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5" windowHeight="12375" tabRatio="895" firstSheet="100" activeTab="104"/>
  </bookViews>
  <sheets>
    <sheet name="报告" sheetId="1" r:id="rId1"/>
    <sheet name="报告 (2)" sheetId="2" r:id="rId2"/>
    <sheet name="GK01 收入支出决算表(公开01表)" sheetId="3" r:id="rId3"/>
    <sheet name="GK02 收入决算表(公开02表)" sheetId="4" r:id="rId4"/>
    <sheet name="GK03 支出决算表(公开03表)" sheetId="5" r:id="rId5"/>
    <sheet name="GK04 财政拨款收入支出决算表(公开04表)" sheetId="6" r:id="rId6"/>
    <sheet name="GK05 一般公共预算财政拨款收入支出决算表(公开05表)" sheetId="7" r:id="rId7"/>
    <sheet name="GK06 一般公共预算财政拨款基本支出决算表(公开06表)" sheetId="8" r:id="rId8"/>
    <sheet name="GK07 一般公共预算财政拨款项目支出决算表(公开07表)" sheetId="9" r:id="rId9"/>
    <sheet name="GK08 政府性基金预算财政拨款收入支出决算表(公开08表)" sheetId="10" r:id="rId10"/>
    <sheet name="GK09 国有资本经营预算财政拨款收入支出决算表(公开09表)" sheetId="11" r:id="rId11"/>
    <sheet name="GK10 “三公”经费、行政参公单位机关运行经费情况表(公开1" sheetId="12" r:id="rId12"/>
    <sheet name="附表11 国有资产使用情况表" sheetId="13" r:id="rId13"/>
    <sheet name="附表12 部门整体支出绩效自评情况" sheetId="14" r:id="rId14"/>
    <sheet name="附表13 部门整体支出绩效自评表" sheetId="15" r:id="rId15"/>
    <sheet name="附表14 2022年度项目支出绩效自评表-1" sheetId="16" r:id="rId16"/>
    <sheet name="附表14 2022年度项目支出绩效自评表-2" sheetId="17" r:id="rId17"/>
    <sheet name="附表14 2022年度项目支出绩效自评表-3" sheetId="18" r:id="rId18"/>
    <sheet name="附表14 2022年度项目支出绩效自评表-4" sheetId="19" r:id="rId19"/>
    <sheet name="附表14 2022年度项目支出绩效自评表-5" sheetId="20" r:id="rId20"/>
    <sheet name="附表14 2022年度项目支出绩效自评表 -6" sheetId="21" r:id="rId21"/>
    <sheet name="附表142022年度 项目支出绩效自评表-7" sheetId="22" r:id="rId22"/>
    <sheet name="附表142022年度 项目支出绩效自评表-8" sheetId="23" r:id="rId23"/>
    <sheet name="附表14 2022年度项目支出绩效自评表 -9" sheetId="24" r:id="rId24"/>
    <sheet name="附表142022年度项目支出绩效自评表 -10" sheetId="25" r:id="rId25"/>
    <sheet name="附表14 2022年度项目支出绩效自评表 -11" sheetId="26" r:id="rId26"/>
    <sheet name="附表14 2022年度项目支出绩效自评表 -12" sheetId="27" r:id="rId27"/>
    <sheet name="附表14 2022年度项目支出绩效自评表 -13" sheetId="28" r:id="rId28"/>
    <sheet name="附表14 2022年度项目支出绩效自评表 -14" sheetId="29" r:id="rId29"/>
    <sheet name="附表14 2022年度项目支出绩效自评表-15" sheetId="30" r:id="rId30"/>
    <sheet name="附表14 2022年度项目支出绩效自评表 -16" sheetId="31" r:id="rId31"/>
    <sheet name="附表14 2022年度项目支出绩效自评表 -17" sheetId="32" r:id="rId32"/>
    <sheet name="附表14 2022年度项目支出绩效自评表 -18" sheetId="33" r:id="rId33"/>
    <sheet name="附表14 2022年度项目支出绩效自评表 -19" sheetId="34" r:id="rId34"/>
    <sheet name="附表14 2022年度项目支出绩效自评表 -20" sheetId="35" r:id="rId35"/>
    <sheet name="附表14 2022年度项目支出绩效自评表 -21" sheetId="36" r:id="rId36"/>
    <sheet name="附表14 2022年度项目支出绩效自评表 -22" sheetId="37" r:id="rId37"/>
    <sheet name="附表14 2022年度项目支出绩效自评表 -23" sheetId="38" r:id="rId38"/>
    <sheet name="附表14 2022年度项目支出绩效自评表 -24" sheetId="39" r:id="rId39"/>
    <sheet name="附表14 2022年度项目支出绩效自评表 -25" sheetId="40" r:id="rId40"/>
    <sheet name="附表14 2022年度项目支出绩效自评表 -26" sheetId="41" r:id="rId41"/>
    <sheet name="附表14 2022年度项目支出绩效自评表 -27" sheetId="42" r:id="rId42"/>
    <sheet name="附表14 2022年度项目支出绩效自评表 -28" sheetId="43" r:id="rId43"/>
    <sheet name="附表14 2022年度项目支出绩效自评表 -29" sheetId="44" r:id="rId44"/>
    <sheet name="附表14 2022年度项目支出绩效自评表 -30" sheetId="45" r:id="rId45"/>
    <sheet name="附表14 2022年度项目支出绩效自评表 -31" sheetId="46" r:id="rId46"/>
    <sheet name="附表14 2022年度项目支出绩效自评表 -32" sheetId="47" r:id="rId47"/>
    <sheet name="附表14 2022年度项目支出绩效自评表 -33" sheetId="48" r:id="rId48"/>
    <sheet name="附表14 2022年度项目支出绩效自评表 -34" sheetId="49" r:id="rId49"/>
    <sheet name="附表14 2022年度项目支出绩效自评表 -35" sheetId="52" r:id="rId50"/>
    <sheet name="附表14 2022年度项目支出绩效自评表 -36" sheetId="53" r:id="rId51"/>
    <sheet name="附表14 2022年度项目支出绩效自评表 -37" sheetId="54" r:id="rId52"/>
    <sheet name="附表14 2022年度项目支出绩效自评表 -38" sheetId="55" r:id="rId53"/>
    <sheet name="附表14 2022年度项目支出绩效自评表 -39" sheetId="56" r:id="rId54"/>
    <sheet name="附表14 2022年度项目支出绩效自评表 -40" sheetId="57" r:id="rId55"/>
    <sheet name="附表14 2022年度项目支出绩效自评表 -41" sheetId="58" r:id="rId56"/>
    <sheet name="附表14 2022年度项目支出绩效自评表 -42" sheetId="59" r:id="rId57"/>
    <sheet name="附表14 2022年度项目支出绩效自评表 -43" sheetId="60" r:id="rId58"/>
    <sheet name="附表14 2022年度项目支出绩效自评表 -44" sheetId="61" r:id="rId59"/>
    <sheet name="附表14 2022年度项目支出绩效自评表 -45" sheetId="62" r:id="rId60"/>
    <sheet name="附表14 2022年度项目支出绩效自评表 -46" sheetId="63" r:id="rId61"/>
    <sheet name="附表14 2022年度项目支出绩效自评表 -47" sheetId="64" r:id="rId62"/>
    <sheet name="附表14 2022年度项目支出绩效自评表 -48" sheetId="65" r:id="rId63"/>
    <sheet name="附表14 2022年度项目支出绩效自评表 -49" sheetId="66" r:id="rId64"/>
    <sheet name="附表14 2022年度项目支出绩效自评表 -50" sheetId="67" r:id="rId65"/>
    <sheet name="附表14 2022年度项目支出绩效自评表 -51" sheetId="68" r:id="rId66"/>
    <sheet name="附表14 2022年度项目支出绩效自评表 -52" sheetId="69" r:id="rId67"/>
    <sheet name="附表14 2022年度项目支出绩效自评表 -53" sheetId="70" r:id="rId68"/>
    <sheet name="附表14 2022年度项目支出绩效自评表 -54" sheetId="71" r:id="rId69"/>
    <sheet name="附表14 2022年度项目支出绩效自评表 -55" sheetId="72" r:id="rId70"/>
    <sheet name="附表14 2022年度项目支出绩效自评表 -56" sheetId="73" r:id="rId71"/>
    <sheet name="附表14 2022年度项目支出绩效自评表 -57" sheetId="74" r:id="rId72"/>
    <sheet name="附表14 2022年度项目支出绩效自评表 -58" sheetId="75" r:id="rId73"/>
    <sheet name="附表14 2022年度项目支出绩效自评表 -59" sheetId="76" r:id="rId74"/>
    <sheet name="附表14 2022年度项目支出绩效自评表 -60" sheetId="77" r:id="rId75"/>
    <sheet name="附表14 2022年度项目支出绩效自评表 -61" sheetId="78" r:id="rId76"/>
    <sheet name="附表14 2022年度项目支出绩效自评表 -62" sheetId="79" r:id="rId77"/>
    <sheet name="附表14 2022年度项目支出绩效自评表 -63" sheetId="80" r:id="rId78"/>
    <sheet name="附表14 2022年度项目支出绩效自评表 -64" sheetId="81" r:id="rId79"/>
    <sheet name="附表14 2022年度项目支出绩效自评表 -65" sheetId="82" r:id="rId80"/>
    <sheet name="附表14 2022年度项目支出绩效自评表 -66" sheetId="83" r:id="rId81"/>
    <sheet name="附表14 2022年度项目支出绩效自评表 -67" sheetId="84" r:id="rId82"/>
    <sheet name="附表14 2022年度项目支出绩效自评表 -68" sheetId="85" r:id="rId83"/>
    <sheet name="附表14 2022年度项目支出绩效自评表 -69" sheetId="86" r:id="rId84"/>
    <sheet name="附表14 2022年度项目支出绩效自评表 -70" sheetId="87" r:id="rId85"/>
    <sheet name="附表14 2022年度项目支出绩效自评表 -71" sheetId="88" r:id="rId86"/>
    <sheet name="附表14 2022年度项目支出绩效自评表 -72" sheetId="89" r:id="rId87"/>
    <sheet name="附表14 2022年度项目支出绩效自评表 -73" sheetId="90" r:id="rId88"/>
    <sheet name="附表14 2022年度项目支出绩效自评表 -74" sheetId="91" r:id="rId89"/>
    <sheet name="附表14 2022年度项目支出绩效自评表 -75" sheetId="92" r:id="rId90"/>
    <sheet name="附表14 2022年度项目支出绩效自评表 -76" sheetId="93" r:id="rId91"/>
    <sheet name="附表14 2022年度项目支出绩效自评表 -77" sheetId="94" r:id="rId92"/>
    <sheet name="附表14 2022年度项目支出绩效自评表 -78" sheetId="95" r:id="rId93"/>
    <sheet name="附表14 2022年度项目支出绩效自评表 -79" sheetId="96" r:id="rId94"/>
    <sheet name="附表14 2022年度项目支出绩效自评表 -80" sheetId="97" r:id="rId95"/>
    <sheet name="附表14 2022年度项目支出绩效自评表 -81" sheetId="98" r:id="rId96"/>
    <sheet name="附表14 2022年度项目支出绩效自评表 -82" sheetId="99" r:id="rId97"/>
    <sheet name="附表14 2022年度项目支出绩效自评表 -83" sheetId="100" r:id="rId98"/>
    <sheet name="附表14 2022年度项目支出绩效自评表 -84" sheetId="101" r:id="rId99"/>
    <sheet name="附表14 2022年度项目支出绩效自评表 -85" sheetId="102" r:id="rId100"/>
    <sheet name="附表14 2022年度项目支出绩效自评表 -86" sheetId="103" r:id="rId101"/>
    <sheet name="附表14 2022年度项目支出绩效自评表 -87" sheetId="104" r:id="rId102"/>
    <sheet name="附表14 2022年度项目支出绩效自评表 -88" sheetId="105" r:id="rId103"/>
    <sheet name="附表14 2022年度项目支出绩效自评表 -89" sheetId="106" r:id="rId104"/>
    <sheet name="附表14 2022年度项目支出绩效自评表 -90" sheetId="107" r:id="rId105"/>
    <sheet name="附表14 2022年度项目支出绩效自评表 -91" sheetId="108" r:id="rId106"/>
    <sheet name="附表14 2022年度项目支出绩效自评表 -92" sheetId="109" r:id="rId107"/>
    <sheet name="附表14 2022年度项目支出绩效自评表 -93" sheetId="110" r:id="rId108"/>
    <sheet name="附表14 2022年度项目支出绩效自评表 -94" sheetId="111" r:id="rId109"/>
    <sheet name="附表14 2022年度项目支出绩效自评表 -95" sheetId="112" r:id="rId110"/>
    <sheet name="附表14 2022年度项目支出绩效自评表 -96" sheetId="113" r:id="rId111"/>
    <sheet name="附表14 2022年度项目支出绩效自评表 -97" sheetId="114" r:id="rId112"/>
    <sheet name="附表14 2022年度项目支出绩效自评表 -98" sheetId="115" r:id="rId113"/>
    <sheet name="附表14 2022年度项目支出绩效自评表 -99" sheetId="116" r:id="rId114"/>
    <sheet name="附表14 2022年度项目支出绩效自评表 -100" sheetId="117" r:id="rId115"/>
    <sheet name="附表14 2022年度项目支出绩效自评表 -101" sheetId="118" r:id="rId116"/>
    <sheet name="附表14 2022年度项目支出绩效自评表 -102" sheetId="119" r:id="rId117"/>
    <sheet name="附表14 2022年度项目支出绩效自评表 -103" sheetId="120" r:id="rId118"/>
    <sheet name="附表14 2022年度项目支出绩效自评表 -104" sheetId="121" r:id="rId119"/>
    <sheet name="附表14 2022年度项目支出绩效自评表 -105" sheetId="122" r:id="rId120"/>
    <sheet name="附表14 2022年度项目支出绩效自评表 -106" sheetId="123" r:id="rId121"/>
    <sheet name="附表14 2022年度项目支出绩效自评表 -107" sheetId="124" r:id="rId122"/>
    <sheet name="附表14 2022年度项目支出绩效自评表 -108" sheetId="125" r:id="rId123"/>
    <sheet name="附表14 2022年度项目支出绩效自评表 -109" sheetId="126" r:id="rId124"/>
    <sheet name="附表14 2022年度项目支出绩效自评表 -110" sheetId="127" r:id="rId125"/>
    <sheet name="附表14 2022年度项目支出绩效自评表 -111" sheetId="128" r:id="rId126"/>
    <sheet name="附表14 2022年度项目支出绩效自评表 -112" sheetId="129" r:id="rId127"/>
    <sheet name="附表14 2022年度项目支出绩效自评表 -113" sheetId="130" r:id="rId128"/>
    <sheet name="附表14 2022年度项目支出绩效自评表 -114" sheetId="131" r:id="rId129"/>
    <sheet name="附表14 2022年度项目支出绩效自评表-115" sheetId="132" r:id="rId130"/>
    <sheet name="附表14 2022年度项目支出绩效自评表 -116" sheetId="133" r:id="rId131"/>
    <sheet name="附表14 2022年度项目支出绩效自评表 -117" sheetId="134" r:id="rId132"/>
    <sheet name="附表14 2022年度项目支出绩效自评表 -118" sheetId="135" r:id="rId133"/>
    <sheet name="附表14 2022年度项目支出绩效自评表 -119" sheetId="136" r:id="rId134"/>
    <sheet name="附表14 2022年度项目支出绩效自评表 -120" sheetId="137" r:id="rId135"/>
    <sheet name="附表14 2022年度项目支出绩效自评表 -121" sheetId="138" r:id="rId136"/>
    <sheet name="附表14 2022年度项目支出绩效自评表 -122" sheetId="139" r:id="rId137"/>
    <sheet name="附表14 2022年度项目支出绩效自评表 -123" sheetId="140" r:id="rId138"/>
    <sheet name="附表14 2022年度项目支出绩效自评表 -124" sheetId="141" r:id="rId139"/>
    <sheet name="附表14 2022年度项目支出绩效自评表 -125" sheetId="142" r:id="rId140"/>
    <sheet name="附表14 2022年度项目支出绩效自评表 -126" sheetId="143" r:id="rId141"/>
    <sheet name="附表14 2022年度项目支出绩效自评表 -127" sheetId="144" r:id="rId142"/>
    <sheet name="附表14 2022年度项目支出绩效自评表 -128" sheetId="145" r:id="rId143"/>
    <sheet name="附表14 2022年度项目支出绩效自评表 -129" sheetId="146" r:id="rId144"/>
    <sheet name="附表14 2022年度项目支出绩效自评表 -130" sheetId="147" r:id="rId145"/>
    <sheet name="附表14 2022年度项目支出绩效自评表 -131" sheetId="148" r:id="rId146"/>
    <sheet name="附表14 2022年度项目支出绩效自评表 -132" sheetId="149" r:id="rId147"/>
    <sheet name="附表14 2022年度项目支出绩效自评表 -133" sheetId="150" r:id="rId148"/>
    <sheet name="附表14 2022年度项目支出绩效自评表 -134" sheetId="151" r:id="rId149"/>
    <sheet name="附表14 2022年度项目支出绩效自评表 -135" sheetId="152" r:id="rId150"/>
    <sheet name="附表14 2022年度项目支出绩效自评表 -136" sheetId="153" r:id="rId151"/>
    <sheet name="附表14 2022年度项目支出绩效自评表 -137" sheetId="154" r:id="rId152"/>
    <sheet name="附表14 2022年度项目支出绩效自评表 -138" sheetId="155" r:id="rId153"/>
    <sheet name="附表14 2022年度项目支出绩效自评表 -139" sheetId="156" r:id="rId154"/>
    <sheet name="附表14 2022年度项目支出绩效自评表 -140" sheetId="157" r:id="rId155"/>
    <sheet name="附表14 2022年度项目支出绩效自评表 -141" sheetId="158" r:id="rId156"/>
    <sheet name="附表14 2022年度项目支出绩效自评表 -142" sheetId="159" r:id="rId157"/>
    <sheet name="附表14 2022年度项目支出绩效自评表 -143" sheetId="160" r:id="rId158"/>
    <sheet name="附表14 2022年度项目支出绩效自评表 -144" sheetId="161" r:id="rId159"/>
    <sheet name="附表14 2022年度项目支出绩效自评表 -145" sheetId="162" r:id="rId160"/>
    <sheet name="附表14 2022年度项目支出绩效自评表 -146" sheetId="163" r:id="rId161"/>
    <sheet name="附表14 2022年度项目支出绩效自评表 -147" sheetId="164" r:id="rId162"/>
    <sheet name="附表14 2022年度项目支出绩效自评表 -148" sheetId="165" r:id="rId163"/>
    <sheet name="附表14 2022年度项目支出绩效自评表 -149" sheetId="166" r:id="rId164"/>
    <sheet name="附表14 2022年度项目支出绩效自评表 -150" sheetId="167" r:id="rId165"/>
    <sheet name="附表14 2022年度项目支出绩效自评表 -151" sheetId="168" r:id="rId166"/>
  </sheets>
  <calcPr calcId="144525"/>
</workbook>
</file>

<file path=xl/sharedStrings.xml><?xml version="1.0" encoding="utf-8"?>
<sst xmlns="http://schemas.openxmlformats.org/spreadsheetml/2006/main" count="18385" uniqueCount="2764">
  <si>
    <t>报告：成功合并 167 个工作表。</t>
  </si>
  <si>
    <t>工作簿</t>
  </si>
  <si>
    <t>工作表</t>
  </si>
  <si>
    <t>合并状态</t>
  </si>
  <si>
    <t>合并后的位置</t>
  </si>
  <si>
    <t>工作簿3</t>
  </si>
  <si>
    <t>报告</t>
  </si>
  <si>
    <t>成功</t>
  </si>
  <si>
    <t>报告 (2)'</t>
  </si>
  <si>
    <t>GK01 收入支出决算表(公开01表)</t>
  </si>
  <si>
    <t>GK01 收入支出决算表(公开01表)'</t>
  </si>
  <si>
    <t>GK02 收入决算表(公开02表)</t>
  </si>
  <si>
    <t>GK02 收入决算表(公开02表)'</t>
  </si>
  <si>
    <t>GK03 支出决算表(公开03表)</t>
  </si>
  <si>
    <t>GK03 支出决算表(公开03表)'</t>
  </si>
  <si>
    <t>GK04 财政拨款收入支出决算表(公开04表)</t>
  </si>
  <si>
    <t>GK04 财政拨款收入支出决算表(公开04表)'</t>
  </si>
  <si>
    <t>GK05 一般公共预算财政拨款收入支出决算表(公开05表)</t>
  </si>
  <si>
    <t>GK05 一般公共预算财政拨款收入支出决算表(公开05表)'</t>
  </si>
  <si>
    <t>GK06 一般公共预算财政拨款基本支出决算表(公开06表)</t>
  </si>
  <si>
    <t>GK06 一般公共预算财政拨款基本支出决算表(公开06表)'</t>
  </si>
  <si>
    <t>GK07 一般公共预算财政拨款项目支出决算表(公开07表)</t>
  </si>
  <si>
    <t>GK07 一般公共预算财政拨款项目支出决算表(公开07表)'</t>
  </si>
  <si>
    <t>GK08 政府性基金预算财政拨款收入支出决算表(公开08表)</t>
  </si>
  <si>
    <t>GK08 政府性基金预算财政拨款收入支出决算表(公开08表)'</t>
  </si>
  <si>
    <t>GK09 国有资本经营预算财政拨款收入支出决算表(公开09表)</t>
  </si>
  <si>
    <t>GK09 国有资本经营预算财政拨款收入支出决算表(公开09表)'</t>
  </si>
  <si>
    <t>GK10 “三公”经费、行政参公单位机关运行经费情况表(公开1</t>
  </si>
  <si>
    <t>GK10 “三公”经费、行政参公单位机关运行经费情况表(公开1'</t>
  </si>
  <si>
    <t>附表11 国有资产使用情况表</t>
  </si>
  <si>
    <t>附表11 国有资产使用情况表'</t>
  </si>
  <si>
    <t>附表12 部门整体支出绩效自评情况</t>
  </si>
  <si>
    <t>附表12 部门整体支出绩效自评情况'</t>
  </si>
  <si>
    <t>附表13 部门整体支出绩效自评表</t>
  </si>
  <si>
    <t>附表13 部门整体支出绩效自评表'</t>
  </si>
  <si>
    <t>附表14 2022年度项目支出绩效自评表-1</t>
  </si>
  <si>
    <t>附表14 2022年度项目支出绩效自评表-1'</t>
  </si>
  <si>
    <t>附表14 2022年度项目支出绩效自评表-2</t>
  </si>
  <si>
    <t>附表14 2022年度项目支出绩效自评表-2'</t>
  </si>
  <si>
    <t>附表14 2022年度项目支出绩效自评表-3</t>
  </si>
  <si>
    <t>附表14 2022年度项目支出绩效自评表-3'</t>
  </si>
  <si>
    <t>附表14 2022年度项目支出绩效自评表-4</t>
  </si>
  <si>
    <t>附表14 2022年度项目支出绩效自评表-4'</t>
  </si>
  <si>
    <t>附表14 2022年度项目支出绩效自评表-5</t>
  </si>
  <si>
    <t>附表14 2022年度项目支出绩效自评表-5'</t>
  </si>
  <si>
    <t>附表14 2022年度项目支出绩效自评表 -6</t>
  </si>
  <si>
    <t>附表14 2022年度项目支出绩效自评表 -6'</t>
  </si>
  <si>
    <t>附表142022年度 项目支出绩效自评表-7</t>
  </si>
  <si>
    <t>附表142022年度 项目支出绩效自评表-7'</t>
  </si>
  <si>
    <t>附表142022年度 项目支出绩效自评表-8</t>
  </si>
  <si>
    <t>附表142022年度 项目支出绩效自评表-8'</t>
  </si>
  <si>
    <t>附表14 2022年度项目支出绩效自评表 -9</t>
  </si>
  <si>
    <t>附表14 2022年度项目支出绩效自评表 -9'</t>
  </si>
  <si>
    <t>附表142022年度项目支出绩效自评表 -10</t>
  </si>
  <si>
    <t>附表142022年度项目支出绩效自评表 -10'</t>
  </si>
  <si>
    <t>附表14 2022年度项目支出绩效自评表 -11</t>
  </si>
  <si>
    <t>附表14 2022年度项目支出绩效自评表 -11'</t>
  </si>
  <si>
    <t>附表14 2022年度项目支出绩效自评表 -12</t>
  </si>
  <si>
    <t>附表14 2022年度项目支出绩效自评表 -12'</t>
  </si>
  <si>
    <t>附表14 2022年度项目支出绩效自评表 -13</t>
  </si>
  <si>
    <t>附表14 2022年度项目支出绩效自评表 -13'</t>
  </si>
  <si>
    <t>附表14 2022年度项目支出绩效自评表 -14</t>
  </si>
  <si>
    <t>附表14 2022年度项目支出绩效自评表 -14'</t>
  </si>
  <si>
    <t>附表14 2022年度项目支出绩效自评表-15</t>
  </si>
  <si>
    <t>附表14 2022年度项目支出绩效自评表-15'</t>
  </si>
  <si>
    <t>附表14 2022年度项目支出绩效自评表 -16</t>
  </si>
  <si>
    <t>附表14 2022年度项目支出绩效自评表 -16'</t>
  </si>
  <si>
    <t>附表14 2022年度项目支出绩效自评表 -17</t>
  </si>
  <si>
    <t>附表14 2022年度项目支出绩效自评表 -17'</t>
  </si>
  <si>
    <t>附表14 2022年度项目支出绩效自评表 -18</t>
  </si>
  <si>
    <t>附表14 2022年度项目支出绩效自评表 -18'</t>
  </si>
  <si>
    <t>附表14 2022年度项目支出绩效自评表 -19</t>
  </si>
  <si>
    <t>附表14 2022年度项目支出绩效自评表 -19'</t>
  </si>
  <si>
    <t>附表14 2022年度项目支出绩效自评表 -20</t>
  </si>
  <si>
    <t>附表14 2022年度项目支出绩效自评表 -20'</t>
  </si>
  <si>
    <t>附表14 2022年度项目支出绩效自评表 -21</t>
  </si>
  <si>
    <t>附表14 2022年度项目支出绩效自评表 -21'</t>
  </si>
  <si>
    <t>附表14 2022年度项目支出绩效自评表 -22</t>
  </si>
  <si>
    <t>附表14 2022年度项目支出绩效自评表 -22'</t>
  </si>
  <si>
    <t>附表14 2022年度项目支出绩效自评表 -23</t>
  </si>
  <si>
    <t>附表14 2022年度项目支出绩效自评表 -23'</t>
  </si>
  <si>
    <t>附表14 2022年度项目支出绩效自评表 -24</t>
  </si>
  <si>
    <t>附表14 2022年度项目支出绩效自评表 -24'</t>
  </si>
  <si>
    <t>附表14 2022年度项目支出绩效自评表 -25</t>
  </si>
  <si>
    <t>附表14 2022年度项目支出绩效自评表 -25'</t>
  </si>
  <si>
    <t>附表14 2022年度项目支出绩效自评表 -26</t>
  </si>
  <si>
    <t>附表14 2022年度项目支出绩效自评表 -26'</t>
  </si>
  <si>
    <t>附表14 2022年度项目支出绩效自评表 -27</t>
  </si>
  <si>
    <t>附表14 2022年度项目支出绩效自评表 -27'</t>
  </si>
  <si>
    <t>附表14 2022年度项目支出绩效自评表 -28</t>
  </si>
  <si>
    <t>附表14 2022年度项目支出绩效自评表 -28'</t>
  </si>
  <si>
    <t>附表14 2022年度项目支出绩效自评表 -29</t>
  </si>
  <si>
    <t>附表14 2022年度项目支出绩效自评表 -29'</t>
  </si>
  <si>
    <t>附表14 2022年度项目支出绩效自评表 -30</t>
  </si>
  <si>
    <t>附表14 2022年度项目支出绩效自评表 -30'</t>
  </si>
  <si>
    <t>附表14 2022年度项目支出绩效自评表 -31</t>
  </si>
  <si>
    <t>附表14 2022年度项目支出绩效自评表 -31'</t>
  </si>
  <si>
    <t>附表14 2022年度项目支出绩效自评表 -32</t>
  </si>
  <si>
    <t>附表14 2022年度项目支出绩效自评表 -32'</t>
  </si>
  <si>
    <t>附表14 2022年度项目支出绩效自评表 -33</t>
  </si>
  <si>
    <t>附表14 2022年度项目支出绩效自评表 -33'</t>
  </si>
  <si>
    <t>附表14 2022年度项目支出绩效自评表 -34</t>
  </si>
  <si>
    <t>附表14 2022年度项目支出绩效自评表 -34'</t>
  </si>
  <si>
    <t>附表14 2022年度项目支出绩效自评表 -35</t>
  </si>
  <si>
    <t>附表14 2022年度项目支出绩效自评表 -35'</t>
  </si>
  <si>
    <t>附表14 2022年度项目支出绩效自评表 -36</t>
  </si>
  <si>
    <t>附表14 2022年度项目支出绩效自评表 -36'</t>
  </si>
  <si>
    <t>附表14 2022年度项目支出绩效自评表 -37</t>
  </si>
  <si>
    <t>附表14 2022年度项目支出绩效自评表 -37'</t>
  </si>
  <si>
    <t>附表14 2022年度项目支出绩效自评表 -38</t>
  </si>
  <si>
    <t>附表14 2022年度项目支出绩效自评表 -38'</t>
  </si>
  <si>
    <t>附表14 2022年度项目支出绩效自评表 -39</t>
  </si>
  <si>
    <t>附表14 2022年度项目支出绩效自评表 -39'</t>
  </si>
  <si>
    <t>附表14 2022年度项目支出绩效自评表 -40</t>
  </si>
  <si>
    <t>附表14 2022年度项目支出绩效自评表 -40'</t>
  </si>
  <si>
    <t>附表14 2022年度项目支出绩效自评表 -41</t>
  </si>
  <si>
    <t>附表14 2022年度项目支出绩效自评表 -41'</t>
  </si>
  <si>
    <t>附表14 2022年度项目支出绩效自评表 -42</t>
  </si>
  <si>
    <t>附表14 2022年度项目支出绩效自评表 -42'</t>
  </si>
  <si>
    <t>附表14 2022年度项目支出绩效自评表 -43</t>
  </si>
  <si>
    <t>附表14 2022年度项目支出绩效自评表 -43'</t>
  </si>
  <si>
    <t>附表14 2022年度项目支出绩效自评表 -44</t>
  </si>
  <si>
    <t>附表14 2022年度项目支出绩效自评表 -44'</t>
  </si>
  <si>
    <t>附表14 2022年度项目支出绩效自评表 -45</t>
  </si>
  <si>
    <t>附表14 2022年度项目支出绩效自评表 -45'</t>
  </si>
  <si>
    <t>附表14 2022年度项目支出绩效自评表 -46</t>
  </si>
  <si>
    <t>附表14 2022年度项目支出绩效自评表 -46'</t>
  </si>
  <si>
    <t>附表14 2022年度项目支出绩效自评表 -47</t>
  </si>
  <si>
    <t>附表14 2022年度项目支出绩效自评表 -47'</t>
  </si>
  <si>
    <t>附表14 2022年度项目支出绩效自评表 -48</t>
  </si>
  <si>
    <t>附表14 2022年度项目支出绩效自评表 -48'</t>
  </si>
  <si>
    <t>附表14 2022年度项目支出绩效自评表 -49</t>
  </si>
  <si>
    <t>附表14 2022年度项目支出绩效自评表 -49'</t>
  </si>
  <si>
    <t>附表14 2022年度项目支出绩效自评表 -50</t>
  </si>
  <si>
    <t>附表14 2022年度项目支出绩效自评表 -50'</t>
  </si>
  <si>
    <t>附表14 2022年度项目支出绩效自评表 -51</t>
  </si>
  <si>
    <t>附表14 2022年度项目支出绩效自评表 -51'</t>
  </si>
  <si>
    <t>附表14 2022年度项目支出绩效自评表 -52</t>
  </si>
  <si>
    <t>附表14 2022年度项目支出绩效自评表 -52'</t>
  </si>
  <si>
    <t>附表14 2022年度项目支出绩效自评表 -53</t>
  </si>
  <si>
    <t>附表14 2022年度项目支出绩效自评表 -53'</t>
  </si>
  <si>
    <t>附表14 2022年度项目支出绩效自评表 -54</t>
  </si>
  <si>
    <t>附表14 2022年度项目支出绩效自评表 -54'</t>
  </si>
  <si>
    <t>附表14 2022年度项目支出绩效自评表 -55</t>
  </si>
  <si>
    <t>附表14 2022年度项目支出绩效自评表 -55'</t>
  </si>
  <si>
    <t>附表14 2022年度项目支出绩效自评表 -56</t>
  </si>
  <si>
    <t>附表14 2022年度项目支出绩效自评表 -56'</t>
  </si>
  <si>
    <t>附表14 2022年度项目支出绩效自评表 -57</t>
  </si>
  <si>
    <t>附表14 2022年度项目支出绩效自评表 -57'</t>
  </si>
  <si>
    <t>附表14 2022年度项目支出绩效自评表 -58</t>
  </si>
  <si>
    <t>附表14 2022年度项目支出绩效自评表 -58'</t>
  </si>
  <si>
    <t>附表14 2022年度项目支出绩效自评表 -59</t>
  </si>
  <si>
    <t>附表14 2022年度项目支出绩效自评表 -59'</t>
  </si>
  <si>
    <t>附表14 2022年度项目支出绩效自评表 -60</t>
  </si>
  <si>
    <t>附表14 2022年度项目支出绩效自评表 -60'</t>
  </si>
  <si>
    <t>附表14 2022年度项目支出绩效自评表 -61</t>
  </si>
  <si>
    <t>附表14 2022年度项目支出绩效自评表 -61'</t>
  </si>
  <si>
    <t>附表14 2022年度项目支出绩效自评表 -62</t>
  </si>
  <si>
    <t>附表14 2022年度项目支出绩效自评表 -62'</t>
  </si>
  <si>
    <t>附表14 2022年度项目支出绩效自评表 -63</t>
  </si>
  <si>
    <t>附表14 2022年度项目支出绩效自评表 -63'</t>
  </si>
  <si>
    <t>附表14 2022年度项目支出绩效自评表 -64</t>
  </si>
  <si>
    <t>附表14 2022年度项目支出绩效自评表 -64'</t>
  </si>
  <si>
    <t>附表14 2022年度项目支出绩效自评表 -65</t>
  </si>
  <si>
    <t>附表14 2022年度项目支出绩效自评表 -65'</t>
  </si>
  <si>
    <t>附表14 2022年度项目支出绩效自评表 -66</t>
  </si>
  <si>
    <t>附表14 2022年度项目支出绩效自评表 -66'</t>
  </si>
  <si>
    <t>附表14 2022年度项目支出绩效自评表 -67</t>
  </si>
  <si>
    <t>附表14 2022年度项目支出绩效自评表 -67'</t>
  </si>
  <si>
    <t>附表14 2022年度项目支出绩效自评表 -68</t>
  </si>
  <si>
    <t>附表14 2022年度项目支出绩效自评表 -68'</t>
  </si>
  <si>
    <t>附表14 2022年度项目支出绩效自评表 -69</t>
  </si>
  <si>
    <t>附表14 2022年度项目支出绩效自评表 -69'</t>
  </si>
  <si>
    <t>附表14 2022年度项目支出绩效自评表 -70</t>
  </si>
  <si>
    <t>附表14 2022年度项目支出绩效自评表 -70'</t>
  </si>
  <si>
    <t>附表14 2022年度项目支出绩效自评表 -71</t>
  </si>
  <si>
    <t>附表14 2022年度项目支出绩效自评表 -71'</t>
  </si>
  <si>
    <t>附表14 2022年度项目支出绩效自评表 -72</t>
  </si>
  <si>
    <t>附表14 2022年度项目支出绩效自评表 -72'</t>
  </si>
  <si>
    <t>附表14 2022年度项目支出绩效自评表 -73</t>
  </si>
  <si>
    <t>附表14 2022年度项目支出绩效自评表 -73'</t>
  </si>
  <si>
    <t>附表14 2022年度项目支出绩效自评表 -74</t>
  </si>
  <si>
    <t>附表14 2022年度项目支出绩效自评表 -74'</t>
  </si>
  <si>
    <t>附表14 2022年度项目支出绩效自评表 -75</t>
  </si>
  <si>
    <t>附表14 2022年度项目支出绩效自评表 -75'</t>
  </si>
  <si>
    <t>附表14 2022年度项目支出绩效自评表 -76</t>
  </si>
  <si>
    <t>附表14 2022年度项目支出绩效自评表 -76'</t>
  </si>
  <si>
    <t>附表14 2022年度项目支出绩效自评表 -77</t>
  </si>
  <si>
    <t>附表14 2022年度项目支出绩效自评表 -77'</t>
  </si>
  <si>
    <t>附表14 2022年度项目支出绩效自评表 -78</t>
  </si>
  <si>
    <t>附表14 2022年度项目支出绩效自评表 -78'</t>
  </si>
  <si>
    <t>附表14 2022年度项目支出绩效自评表 -79</t>
  </si>
  <si>
    <t>附表14 2022年度项目支出绩效自评表 -79'</t>
  </si>
  <si>
    <t>附表14 2022年度项目支出绩效自评表 -80</t>
  </si>
  <si>
    <t>附表14 2022年度项目支出绩效自评表 -80'</t>
  </si>
  <si>
    <t>附表14 2022年度项目支出绩效自评表 -81</t>
  </si>
  <si>
    <t>附表14 2022年度项目支出绩效自评表 -81'</t>
  </si>
  <si>
    <t>附表14 2022年度项目支出绩效自评表 -82</t>
  </si>
  <si>
    <t>附表14 2022年度项目支出绩效自评表 -82'</t>
  </si>
  <si>
    <t>附表14 2022年度项目支出绩效自评表 -83</t>
  </si>
  <si>
    <t>附表14 2022年度项目支出绩效自评表 -83'</t>
  </si>
  <si>
    <t>附表14 2022年度项目支出绩效自评表 -84</t>
  </si>
  <si>
    <t>附表14 2022年度项目支出绩效自评表 -84'</t>
  </si>
  <si>
    <t>附表14 2022年度项目支出绩效自评表 -85</t>
  </si>
  <si>
    <t>附表14 2022年度项目支出绩效自评表 -85'</t>
  </si>
  <si>
    <t>附表14 2022年度项目支出绩效自评表 -86</t>
  </si>
  <si>
    <t>附表14 2022年度项目支出绩效自评表 -86'</t>
  </si>
  <si>
    <t>附表14 2022年度项目支出绩效自评表 -87</t>
  </si>
  <si>
    <t>附表14 2022年度项目支出绩效自评表 -87'</t>
  </si>
  <si>
    <t>附表14 2022年度项目支出绩效自评表 -88</t>
  </si>
  <si>
    <t>附表14 2022年度项目支出绩效自评表 -88'</t>
  </si>
  <si>
    <t>附表14 2022年度项目支出绩效自评表 -89</t>
  </si>
  <si>
    <t>附表14 2022年度项目支出绩效自评表 -89'</t>
  </si>
  <si>
    <t>附表14 2022年度项目支出绩效自评表 -90</t>
  </si>
  <si>
    <t>附表14 2022年度项目支出绩效自评表 -90'</t>
  </si>
  <si>
    <t>附表14 2022年度项目支出绩效自评表 -91</t>
  </si>
  <si>
    <t>附表14 2022年度项目支出绩效自评表 -91'</t>
  </si>
  <si>
    <t>附表14 2022年度项目支出绩效自评表 -92</t>
  </si>
  <si>
    <t>附表14 2022年度项目支出绩效自评表 -92'</t>
  </si>
  <si>
    <t>附表14 2022年度项目支出绩效自评表 -93</t>
  </si>
  <si>
    <t>附表14 2022年度项目支出绩效自评表 -93'</t>
  </si>
  <si>
    <t>附表14 2022年度项目支出绩效自评表 -94</t>
  </si>
  <si>
    <t>附表14 2022年度项目支出绩效自评表 -94'</t>
  </si>
  <si>
    <t>附表14 2022年度项目支出绩效自评表 -95</t>
  </si>
  <si>
    <t>附表14 2022年度项目支出绩效自评表 -95'</t>
  </si>
  <si>
    <t>附表14 2022年度项目支出绩效自评表 -96</t>
  </si>
  <si>
    <t>附表14 2022年度项目支出绩效自评表 -96'</t>
  </si>
  <si>
    <t>附表14 2022年度项目支出绩效自评表 -97</t>
  </si>
  <si>
    <t>附表14 2022年度项目支出绩效自评表 -97'</t>
  </si>
  <si>
    <t>附表14 2022年度项目支出绩效自评表 -98</t>
  </si>
  <si>
    <t>附表14 2022年度项目支出绩效自评表 -98'</t>
  </si>
  <si>
    <t>附表14 2022年度项目支出绩效自评表 -99</t>
  </si>
  <si>
    <t>附表14 2022年度项目支出绩效自评表 -99'</t>
  </si>
  <si>
    <t>附表14 2022年度项目支出绩效自评表 -100</t>
  </si>
  <si>
    <t>附表14 2022年度项目支出绩效自评表 -100'</t>
  </si>
  <si>
    <t>附表14 2022年度项目支出绩效自评表 -101</t>
  </si>
  <si>
    <t>附表14 2022年度项目支出绩效自评表 -101'</t>
  </si>
  <si>
    <t>附表14 2022年度项目支出绩效自评表 -102</t>
  </si>
  <si>
    <t>附表14 2022年度项目支出绩效自评表 -102'</t>
  </si>
  <si>
    <t>附表14 2022年度项目支出绩效自评表 -103</t>
  </si>
  <si>
    <t>附表14 2022年度项目支出绩效自评表 -103'</t>
  </si>
  <si>
    <t>附表14 2022年度项目支出绩效自评表 -104</t>
  </si>
  <si>
    <t>附表14 2022年度项目支出绩效自评表 -104'</t>
  </si>
  <si>
    <t>附表14 2022年度项目支出绩效自评表 -105</t>
  </si>
  <si>
    <t>附表14 2022年度项目支出绩效自评表 -105'</t>
  </si>
  <si>
    <t>附表14 2022年度项目支出绩效自评表 -106</t>
  </si>
  <si>
    <t>附表14 2022年度项目支出绩效自评表 -106'</t>
  </si>
  <si>
    <t>附表14 2022年度项目支出绩效自评表 -107</t>
  </si>
  <si>
    <t>附表14 2022年度项目支出绩效自评表 -107'</t>
  </si>
  <si>
    <t>附表14 2022年度项目支出绩效自评表 -108</t>
  </si>
  <si>
    <t>附表14 2022年度项目支出绩效自评表 -108'</t>
  </si>
  <si>
    <t>附表14 2022年度项目支出绩效自评表 -109</t>
  </si>
  <si>
    <t>附表14 2022年度项目支出绩效自评表 -109'</t>
  </si>
  <si>
    <t>附表14 2022年度项目支出绩效自评表 -110</t>
  </si>
  <si>
    <t>附表14 2022年度项目支出绩效自评表 -110'</t>
  </si>
  <si>
    <t>附表14 2022年度项目支出绩效自评表 -111</t>
  </si>
  <si>
    <t>附表14 2022年度项目支出绩效自评表 -111'</t>
  </si>
  <si>
    <t>八街街道办事处2022年决算公开表(112-153).xls</t>
  </si>
  <si>
    <t>附表14 2022年度项目支出绩效自评表 -112</t>
  </si>
  <si>
    <t>附表14 2022年度项目支出绩效自评表 -112'</t>
  </si>
  <si>
    <t>附表14 2022年度项目支出绩效自评表 -113</t>
  </si>
  <si>
    <t>附表14 2022年度项目支出绩效自评表 -113'</t>
  </si>
  <si>
    <t>附表14 2022年度项目支出绩效自评表 -114</t>
  </si>
  <si>
    <t>附表14 2022年度项目支出绩效自评表 -114'</t>
  </si>
  <si>
    <t>附表14 2022年度项目支出绩效自评表 -115</t>
  </si>
  <si>
    <t>附表14 2022年度项目支出绩效自评表 -115'</t>
  </si>
  <si>
    <t>附表14 2022年度项目支出绩效自评表 -116</t>
  </si>
  <si>
    <t>附表14 2022年度项目支出绩效自评表 -116'</t>
  </si>
  <si>
    <t>附表14 2022年度项目支出绩效自评表 -117</t>
  </si>
  <si>
    <t>附表14 2022年度项目支出绩效自评表 -117'</t>
  </si>
  <si>
    <t>附表14 2022年度项目支出绩效自评表 -118</t>
  </si>
  <si>
    <t>附表14 2022年度项目支出绩效自评表 -118'</t>
  </si>
  <si>
    <t>附表14 2022年度项目支出绩效自评表 -119</t>
  </si>
  <si>
    <t>附表14 2022年度项目支出绩效自评表 -119'</t>
  </si>
  <si>
    <t>附表14 2022年度项目支出绩效自评表 -120</t>
  </si>
  <si>
    <t>附表14 2022年度项目支出绩效自评表 -120'</t>
  </si>
  <si>
    <t>附表14 2022年度项目支出绩效自评表 -121</t>
  </si>
  <si>
    <t>附表14 2022年度项目支出绩效自评表 -121'</t>
  </si>
  <si>
    <t>附表14 2022年度项目支出绩效自评表 -122</t>
  </si>
  <si>
    <t>附表14 2022年度项目支出绩效自评表 -122'</t>
  </si>
  <si>
    <t>附表14 2022年度项目支出绩效自评表 -123</t>
  </si>
  <si>
    <t>附表14 2022年度项目支出绩效自评表 -123'</t>
  </si>
  <si>
    <t>附表14 2022年度项目支出绩效自评表 -124</t>
  </si>
  <si>
    <t>附表14 2022年度项目支出绩效自评表 -124'</t>
  </si>
  <si>
    <t>附表14 2022年度项目支出绩效自评表 -125</t>
  </si>
  <si>
    <t>附表14 2022年度项目支出绩效自评表 -125'</t>
  </si>
  <si>
    <t>附表14 2022年度项目支出绩效自评表 -126</t>
  </si>
  <si>
    <t>附表14 2022年度项目支出绩效自评表 -126'</t>
  </si>
  <si>
    <t>附表14 2022年度项目支出绩效自评表 -127</t>
  </si>
  <si>
    <t>附表14 2022年度项目支出绩效自评表 -127'</t>
  </si>
  <si>
    <t>附表14 2022年度项目支出绩效自评表 -128</t>
  </si>
  <si>
    <t>附表14 2022年度项目支出绩效自评表 -128'</t>
  </si>
  <si>
    <t>附表14 2022年度项目支出绩效自评表 -129</t>
  </si>
  <si>
    <t>附表14 2022年度项目支出绩效自评表 -129'</t>
  </si>
  <si>
    <t>附表14 2022年度项目支出绩效自评表 -130</t>
  </si>
  <si>
    <t>附表14 2022年度项目支出绩效自评表 -130'</t>
  </si>
  <si>
    <t>附表14 2022年度项目支出绩效自评表 -131</t>
  </si>
  <si>
    <t>附表14 2022年度项目支出绩效自评表 -131'</t>
  </si>
  <si>
    <t>附表14 2022年度项目支出绩效自评表 -132</t>
  </si>
  <si>
    <t>附表14 2022年度项目支出绩效自评表 -132'</t>
  </si>
  <si>
    <t>附表14 2022年度项目支出绩效自评表 -133</t>
  </si>
  <si>
    <t>附表14 2022年度项目支出绩效自评表 -133'</t>
  </si>
  <si>
    <t>附表14 2022年度项目支出绩效自评表 -134</t>
  </si>
  <si>
    <t>附表14 2022年度项目支出绩效自评表 -134'</t>
  </si>
  <si>
    <t>附表14 2022年度项目支出绩效自评表 -135</t>
  </si>
  <si>
    <t>附表14 2022年度项目支出绩效自评表 -135'</t>
  </si>
  <si>
    <t>附表14 2022年度项目支出绩效自评表 -136</t>
  </si>
  <si>
    <t>附表14 2022年度项目支出绩效自评表 -136'</t>
  </si>
  <si>
    <t>附表14 2022年度项目支出绩效自评表 -137</t>
  </si>
  <si>
    <t>附表14 2022年度项目支出绩效自评表 -137'</t>
  </si>
  <si>
    <t>附表14 2022年度项目支出绩效自评表 -138</t>
  </si>
  <si>
    <t>附表14 2022年度项目支出绩效自评表 -138'</t>
  </si>
  <si>
    <t>附表14 2022年度项目支出绩效自评表 -139</t>
  </si>
  <si>
    <t>附表14 2022年度项目支出绩效自评表 -139'</t>
  </si>
  <si>
    <t>附表14 2022年度项目支出绩效自评表 -140</t>
  </si>
  <si>
    <t>附表14 2022年度项目支出绩效自评表 -140'</t>
  </si>
  <si>
    <t>附表14 2022年度项目支出绩效自评表 -141</t>
  </si>
  <si>
    <t>附表14 2022年度项目支出绩效自评表 -141'</t>
  </si>
  <si>
    <t>附表14 2022年度项目支出绩效自评表 -142</t>
  </si>
  <si>
    <t>附表14 2022年度项目支出绩效自评表 -142'</t>
  </si>
  <si>
    <t>附表14 2022年度项目支出绩效自评表 -143</t>
  </si>
  <si>
    <t>附表14 2022年度项目支出绩效自评表 -143'</t>
  </si>
  <si>
    <t>附表14 2022年度项目支出绩效自评表 -144</t>
  </si>
  <si>
    <t>附表14 2022年度项目支出绩效自评表 -144'</t>
  </si>
  <si>
    <t>附表14 2022年度项目支出绩效自评表 -145</t>
  </si>
  <si>
    <t>附表14 2022年度项目支出绩效自评表 -145'</t>
  </si>
  <si>
    <t>附表14 2022年度项目支出绩效自评表 -146</t>
  </si>
  <si>
    <t>附表14 2022年度项目支出绩效自评表 -146'</t>
  </si>
  <si>
    <t>附表14 2022年度项目支出绩效自评表 -147</t>
  </si>
  <si>
    <t>附表14 2022年度项目支出绩效自评表 -147'</t>
  </si>
  <si>
    <t>附表14 2022年度项目支出绩效自评表 -148</t>
  </si>
  <si>
    <t>附表14 2022年度项目支出绩效自评表 -148'</t>
  </si>
  <si>
    <t>附表14 2022年度项目支出绩效自评表 -149</t>
  </si>
  <si>
    <t>附表14 2022年度项目支出绩效自评表 -149'</t>
  </si>
  <si>
    <t>附表14 2022年度项目支出绩效自评表 -150</t>
  </si>
  <si>
    <t>附表14 2022年度项目支出绩效自评表 -150'</t>
  </si>
  <si>
    <t>附表14 2022年度项目支出绩效自评表 -151</t>
  </si>
  <si>
    <t>附表14 2022年度项目支出绩效自评表 -151'</t>
  </si>
  <si>
    <t>附表14 2022年度项目支出绩效自评表 -152</t>
  </si>
  <si>
    <t>附表14 2022年度项目支出绩效自评表 -152'</t>
  </si>
  <si>
    <t>附表14 2022年度项目支出绩效自评表 -153</t>
  </si>
  <si>
    <t>附表14 2022年度项目支出绩效自评表 -153'</t>
  </si>
  <si>
    <t>报告：成功合并 124 个工作表。</t>
  </si>
  <si>
    <t>八街街道办事处2022年决算公开表XU.xls</t>
  </si>
  <si>
    <t>八街街道办事处2022年决算公开表(CHEN ).xls</t>
  </si>
  <si>
    <t>收入支出决算表</t>
  </si>
  <si>
    <t>公开01表</t>
  </si>
  <si>
    <t>部门：安宁市人民政府八街街道办事处</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</si>
  <si>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</si>
  <si>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</si>
  <si>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</si>
  <si>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</si>
  <si>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</si>
  <si>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</si>
  <si>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</si>
  <si>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</si>
  <si>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</si>
  <si>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</si>
  <si>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</si>
  <si>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</si>
  <si>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</si>
  <si>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</si>
  <si>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</si>
  <si>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</si>
  <si>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</si>
  <si>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</si>
  <si>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</si>
  <si>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</si>
  <si>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</si>
  <si>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</si>
  <si>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</si>
  <si>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</si>
  <si>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</si>
  <si>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</si>
  <si>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</si>
  <si>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</si>
  <si>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</si>
  <si>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</si>
  <si>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</si>
  <si>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</si>
  <si>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</si>
  <si>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</si>
  <si>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</si>
  <si>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</si>
  <si>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</si>
  <si>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</si>
  <si>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</si>
  <si>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</si>
  <si>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</si>
  <si>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</si>
  <si>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</si>
  <si>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</si>
  <si>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</si>
  <si>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</si>
  <si>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</si>
  <si>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</si>
  <si>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</si>
  <si>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</si>
  <si>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</si>
  <si>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</si>
  <si>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</si>
  <si>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</si>
  <si>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</si>
  <si>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</si>
  <si>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</si>
  <si>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</si>
  <si>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</si>
  <si>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</si>
  <si>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</si>
  <si>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</si>
  <si>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</si>
  <si>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</si>
  <si>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</si>
  <si>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</si>
  <si>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</si>
  <si>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</si>
  <si>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</si>
  <si>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</si>
  <si>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</si>
  <si>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</si>
  <si>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</si>
  <si>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</si>
  <si>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</si>
  <si>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</si>
  <si>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</si>
  <si>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</si>
  <si>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</si>
  <si>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</si>
  <si>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</si>
  <si>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</si>
  <si>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</si>
  <si>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</si>
  <si>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</si>
  <si>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</si>
  <si>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</si>
  <si>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</si>
  <si>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</si>
  <si>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</si>
  <si>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</si>
  <si>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</si>
  <si>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</si>
  <si>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</si>
  <si>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</si>
  <si>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</si>
  <si>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</si>
  <si>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</si>
  <si>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</si>
  <si>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</si>
  <si>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</si>
  <si>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</si>
  <si>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</si>
  <si>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</si>
  <si>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</si>
  <si>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</si>
  <si>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</si>
  <si>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</si>
  <si>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</si>
  <si>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注：本表反映部门本年度的总收支和年初、年末结转结余情况。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</si>
  <si>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</si>
  <si>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</si>
  <si>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</si>
  <si>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</si>
  <si>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</si>
  <si>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</si>
  <si>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</si>
  <si>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</si>
  <si>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</si>
  <si>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</si>
  <si>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</si>
  <si>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</si>
  <si>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</si>
  <si>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</si>
  <si>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</si>
  <si>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</si>
  <si>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</si>
  <si>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</si>
  <si>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</si>
  <si>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</si>
  <si>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2010102</t>
  </si>
  <si>
    <t xml:space="preserve">  一般行政管理事务</t>
  </si>
  <si>
    <t>2010108</t>
  </si>
  <si>
    <t xml:space="preserve">  代表工作</t>
  </si>
  <si>
    <t>20103</t>
  </si>
  <si>
    <t>政府办公厅（室）及相关机构事务</t>
  </si>
  <si>
    <t>2010301</t>
  </si>
  <si>
    <t xml:space="preserve">  行政运行</t>
  </si>
  <si>
    <t>2010302</t>
  </si>
  <si>
    <t>2010305</t>
  </si>
  <si>
    <t xml:space="preserve">  专项业务及机关事务管理</t>
  </si>
  <si>
    <t>2010308</t>
  </si>
  <si>
    <t xml:space="preserve">  信访事务</t>
  </si>
  <si>
    <t>2010350</t>
  </si>
  <si>
    <t xml:space="preserve">  事业运行</t>
  </si>
  <si>
    <t>20105</t>
  </si>
  <si>
    <t>统计信息事务</t>
  </si>
  <si>
    <t>2010505</t>
  </si>
  <si>
    <t xml:space="preserve">  专项统计业务</t>
  </si>
  <si>
    <t>20106</t>
  </si>
  <si>
    <t>财政事务</t>
  </si>
  <si>
    <t>2010699</t>
  </si>
  <si>
    <t xml:space="preserve">  其他财政事务支出</t>
  </si>
  <si>
    <t>20123</t>
  </si>
  <si>
    <t>民族事务</t>
  </si>
  <si>
    <t>2012304</t>
  </si>
  <si>
    <t xml:space="preserve">  民族工作专项</t>
  </si>
  <si>
    <t>20129</t>
  </si>
  <si>
    <t>群众团体事务</t>
  </si>
  <si>
    <t>2012902</t>
  </si>
  <si>
    <t>2012906</t>
  </si>
  <si>
    <t xml:space="preserve">  工会事务</t>
  </si>
  <si>
    <t>2012999</t>
  </si>
  <si>
    <t xml:space="preserve">  其他群众团体事务支出</t>
  </si>
  <si>
    <t>20131</t>
  </si>
  <si>
    <t>党委办公厅（室）及相关机构事务</t>
  </si>
  <si>
    <t>2013102</t>
  </si>
  <si>
    <t>2013199</t>
  </si>
  <si>
    <t xml:space="preserve">  其他党委办公厅（室）及相关机构事务支出</t>
  </si>
  <si>
    <t>20132</t>
  </si>
  <si>
    <t>组织事务</t>
  </si>
  <si>
    <t>2013202</t>
  </si>
  <si>
    <t>2013299</t>
  </si>
  <si>
    <t xml:space="preserve">  其他组织事务支出</t>
  </si>
  <si>
    <t>20133</t>
  </si>
  <si>
    <t>宣传事务</t>
  </si>
  <si>
    <t>2013302</t>
  </si>
  <si>
    <t>204</t>
  </si>
  <si>
    <t>公共安全支出</t>
  </si>
  <si>
    <t>20402</t>
  </si>
  <si>
    <t>公安</t>
  </si>
  <si>
    <t>2040220</t>
  </si>
  <si>
    <t xml:space="preserve">  执法办案</t>
  </si>
  <si>
    <t>2040299</t>
  </si>
  <si>
    <t xml:space="preserve">  其他公安支出</t>
  </si>
  <si>
    <t>20499</t>
  </si>
  <si>
    <t>其他公共安全支出</t>
  </si>
  <si>
    <t>2049999</t>
  </si>
  <si>
    <t xml:space="preserve">  其他公共安全支出</t>
  </si>
  <si>
    <t>206</t>
  </si>
  <si>
    <t>科学技术支出</t>
  </si>
  <si>
    <t>20607</t>
  </si>
  <si>
    <t>科学技术普及</t>
  </si>
  <si>
    <t>2060702</t>
  </si>
  <si>
    <t xml:space="preserve">  科普活动</t>
  </si>
  <si>
    <t>207</t>
  </si>
  <si>
    <t>文化旅游体育与传媒支出</t>
  </si>
  <si>
    <t>20701</t>
  </si>
  <si>
    <t>文化和旅游</t>
  </si>
  <si>
    <t>2070109</t>
  </si>
  <si>
    <t xml:space="preserve">  群众文化</t>
  </si>
  <si>
    <t>2070110</t>
  </si>
  <si>
    <t xml:space="preserve">  文化和旅游交流与合作</t>
  </si>
  <si>
    <t>2070199</t>
  </si>
  <si>
    <t xml:space="preserve">  其他文化和旅游支出</t>
  </si>
  <si>
    <t>20708</t>
  </si>
  <si>
    <t>广播电视</t>
  </si>
  <si>
    <t>2070899</t>
  </si>
  <si>
    <t xml:space="preserve">  其他广播电视支出</t>
  </si>
  <si>
    <t>208</t>
  </si>
  <si>
    <t>社会保障和就业支出</t>
  </si>
  <si>
    <t>20801</t>
  </si>
  <si>
    <t>人力资源和社会保障管理事务</t>
  </si>
  <si>
    <t>2080106</t>
  </si>
  <si>
    <t xml:space="preserve">  就业管理事务</t>
  </si>
  <si>
    <t>20802</t>
  </si>
  <si>
    <t>民政管理事务</t>
  </si>
  <si>
    <t>2080202</t>
  </si>
  <si>
    <t>20805</t>
  </si>
  <si>
    <t>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</si>
  <si>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</si>
  <si>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</si>
  <si>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</si>
  <si>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</si>
  <si>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</si>
  <si>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</si>
  <si>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</si>
  <si>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</si>
  <si>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20808</t>
  </si>
  <si>
    <t>抚恤</t>
  </si>
  <si>
    <t>2080808</t>
  </si>
  <si>
    <t xml:space="preserve">  烈士纪念设施管理维护</t>
  </si>
  <si>
    <t>2080899</t>
  </si>
  <si>
    <t xml:space="preserve">  其他优抚支出</t>
  </si>
  <si>
    <t>20810</t>
  </si>
  <si>
    <t>社会福利</t>
  </si>
  <si>
    <t>2081002</t>
  </si>
  <si>
    <t xml:space="preserve">  老年福利</t>
  </si>
  <si>
    <t>2081004</t>
  </si>
  <si>
    <t xml:space="preserve">  殡葬</t>
  </si>
  <si>
    <t>2081006</t>
  </si>
  <si>
    <t xml:space="preserve">  养老服务</t>
  </si>
  <si>
    <t>2081099</t>
  </si>
  <si>
    <t xml:space="preserve">  其他社会福利支出</t>
  </si>
  <si>
    <t>20811</t>
  </si>
  <si>
    <t>残疾人事业</t>
  </si>
  <si>
    <t>2081102</t>
  </si>
  <si>
    <t>2081104</t>
  </si>
  <si>
    <t xml:space="preserve">  残疾人康复</t>
  </si>
  <si>
    <t>2081105</t>
  </si>
  <si>
    <t xml:space="preserve">  残疾人就业</t>
  </si>
  <si>
    <t>2081199</t>
  </si>
  <si>
    <t xml:space="preserve">  其他残疾人事业支出</t>
  </si>
  <si>
    <t>20820</t>
  </si>
  <si>
    <t>临时救助</t>
  </si>
  <si>
    <t>2082001</t>
  </si>
  <si>
    <t xml:space="preserve">  临时救助支出</t>
  </si>
  <si>
    <t>20822</t>
  </si>
  <si>
    <t>大中型水库移民后期扶持基金支出</t>
  </si>
  <si>
    <t>2082201</t>
  </si>
  <si>
    <t xml:space="preserve">  移民补助</t>
  </si>
  <si>
    <t>20828</t>
  </si>
  <si>
    <t>退役军人管理事务</t>
  </si>
  <si>
    <t>2082899</t>
  </si>
  <si>
    <t xml:space="preserve">  其他退役军人事务管理支出</t>
  </si>
  <si>
    <t>20899</t>
  </si>
  <si>
    <t>其他社会保障和就业支出</t>
  </si>
  <si>
    <t>2089999</t>
  </si>
  <si>
    <t xml:space="preserve">  其他社会保障和就业支出</t>
  </si>
  <si>
    <t>210</t>
  </si>
  <si>
    <t>卫生健康支出</t>
  </si>
  <si>
    <t>21001</t>
  </si>
  <si>
    <t>卫生健康管理事务</t>
  </si>
  <si>
    <t>2100199</t>
  </si>
  <si>
    <t xml:space="preserve">  其他卫生健康管理事务支出</t>
  </si>
  <si>
    <t>21007</t>
  </si>
  <si>
    <t>计划生育事务</t>
  </si>
  <si>
    <t>2100799</t>
  </si>
  <si>
    <t xml:space="preserve">  其他计划生育事务支出</t>
  </si>
  <si>
    <t>21011</t>
  </si>
  <si>
    <t>行政事业单位医疗</t>
  </si>
  <si>
    <t>2101101</t>
  </si>
  <si>
    <t xml:space="preserve">  行政单位医疗</t>
  </si>
  <si>
    <t>2101102</t>
  </si>
  <si>
    <t xml:space="preserve">  事业单位医疗</t>
  </si>
  <si>
    <t>2101103</t>
  </si>
  <si>
    <t xml:space="preserve">  公务员医疗补助</t>
  </si>
  <si>
    <t>21099</t>
  </si>
  <si>
    <t>其他卫生健康支出</t>
  </si>
  <si>
    <t>2109999</t>
  </si>
  <si>
    <t xml:space="preserve">  其他卫生健康支出</t>
  </si>
  <si>
    <t>211</t>
  </si>
  <si>
    <t>节能环保支出</t>
  </si>
  <si>
    <t>21103</t>
  </si>
  <si>
    <t>污染防治</t>
  </si>
  <si>
    <t>2110302</t>
  </si>
  <si>
    <t xml:space="preserve">  水体</t>
  </si>
  <si>
    <t>212</t>
  </si>
  <si>
    <t>城乡社区支出</t>
  </si>
  <si>
    <t>21201</t>
  </si>
  <si>
    <t>城乡社区管理事务</t>
  </si>
  <si>
    <t>2120104</t>
  </si>
  <si>
    <t xml:space="preserve">  城管执法</t>
  </si>
  <si>
    <t>2120199</t>
  </si>
  <si>
    <t xml:space="preserve">  其他城乡社区管理事务支出</t>
  </si>
  <si>
    <t>21203</t>
  </si>
  <si>
    <t>城乡社区公共设施</t>
  </si>
  <si>
    <t>2120303</t>
  </si>
  <si>
    <t xml:space="preserve">  小城镇基础设施建设</t>
  </si>
  <si>
    <t>21205</t>
  </si>
  <si>
    <t>城乡社区环境卫生</t>
  </si>
  <si>
    <t>2120501</t>
  </si>
  <si>
    <t xml:space="preserve">  城乡社区环境卫生</t>
  </si>
  <si>
    <t>21213</t>
  </si>
  <si>
    <t>城市基础设施配套费安排的支出</t>
  </si>
  <si>
    <t>2121302</t>
  </si>
  <si>
    <t xml:space="preserve">  城市环境卫生</t>
  </si>
  <si>
    <t>213</t>
  </si>
  <si>
    <t>农林水支出</t>
  </si>
  <si>
    <t>21301</t>
  </si>
  <si>
    <t>农业农村</t>
  </si>
  <si>
    <t>2130104</t>
  </si>
  <si>
    <t>2130106</t>
  </si>
  <si>
    <t xml:space="preserve">  科技转化与推广服务</t>
  </si>
  <si>
    <t>2130108</t>
  </si>
  <si>
    <t xml:space="preserve">  病虫害控制</t>
  </si>
  <si>
    <t>2130125</t>
  </si>
  <si>
    <t xml:space="preserve">  农产品加工与促销</t>
  </si>
  <si>
    <t>2130126</t>
  </si>
  <si>
    <t xml:space="preserve">  农村社会事业</t>
  </si>
  <si>
    <t>2130199</t>
  </si>
  <si>
    <t xml:space="preserve">  其他农业农村支出</t>
  </si>
  <si>
    <t>21302</t>
  </si>
  <si>
    <t>林业和草原</t>
  </si>
  <si>
    <t>2130205</t>
  </si>
  <si>
    <t xml:space="preserve">  森林资源培育</t>
  </si>
  <si>
    <t>2130234</t>
  </si>
  <si>
    <t xml:space="preserve">  林业草原防灾减灾</t>
  </si>
  <si>
    <t>21303</t>
  </si>
  <si>
    <t>水利</t>
  </si>
  <si>
    <t>2130314</t>
  </si>
  <si>
    <t xml:space="preserve">  防汛</t>
  </si>
  <si>
    <t>2130315</t>
  </si>
  <si>
    <t xml:space="preserve">  抗旱</t>
  </si>
  <si>
    <t>2130319</t>
  </si>
  <si>
    <t xml:space="preserve">  江河湖库水系综合整治</t>
  </si>
  <si>
    <t>2130334</t>
  </si>
  <si>
    <t xml:space="preserve">  水利建设征地及移民支出</t>
  </si>
  <si>
    <t>21305</t>
  </si>
  <si>
    <t>巩固脱贫衔接乡村振兴</t>
  </si>
  <si>
    <t>2130504</t>
  </si>
  <si>
    <t xml:space="preserve">  农村基础设施建设</t>
  </si>
  <si>
    <t>2130505</t>
  </si>
  <si>
    <t xml:space="preserve">  生产发展</t>
  </si>
  <si>
    <t>2130506</t>
  </si>
  <si>
    <t xml:space="preserve">  社会发展</t>
  </si>
  <si>
    <t>2130599</t>
  </si>
  <si>
    <t xml:space="preserve">  其他巩固脱贫衔接乡村振兴支出</t>
  </si>
  <si>
    <t>21307</t>
  </si>
  <si>
    <t>农村综合改革</t>
  </si>
  <si>
    <t>2130705</t>
  </si>
  <si>
    <t xml:space="preserve">  对村民委员会和村党支部的补助</t>
  </si>
  <si>
    <t>21366</t>
  </si>
  <si>
    <t>大中型水库库区基金安排的支出</t>
  </si>
  <si>
    <t>2136699</t>
  </si>
  <si>
    <t xml:space="preserve">  其他大中型水库库区基金支出</t>
  </si>
  <si>
    <t>214</t>
  </si>
  <si>
    <t>交通运输支出</t>
  </si>
  <si>
    <t>21401</t>
  </si>
  <si>
    <t>公路水路运输</t>
  </si>
  <si>
    <t>2140112</t>
  </si>
  <si>
    <t xml:space="preserve">  公路运输管理</t>
  </si>
  <si>
    <t>220</t>
  </si>
  <si>
    <t>自然资源海洋气象等支出</t>
  </si>
  <si>
    <t>22001</t>
  </si>
  <si>
    <t>自然资源事务</t>
  </si>
  <si>
    <t>2200106</t>
  </si>
  <si>
    <t xml:space="preserve">  自然资源利用与保护</t>
  </si>
  <si>
    <t>2200114</t>
  </si>
  <si>
    <t xml:space="preserve">  地质勘查与矿产资源管理</t>
  </si>
  <si>
    <t>221</t>
  </si>
  <si>
    <t>住房保障支出</t>
  </si>
  <si>
    <t>22101</t>
  </si>
  <si>
    <t>保障性安居工程支出</t>
  </si>
  <si>
    <t>2210107</t>
  </si>
  <si>
    <t xml:space="preserve">  保障性住房租金补贴</t>
  </si>
  <si>
    <t>22102</t>
  </si>
  <si>
    <t>住房改革支出</t>
  </si>
  <si>
    <t>2210201</t>
  </si>
  <si>
    <t xml:space="preserve">  住房公积金</t>
  </si>
  <si>
    <t>223</t>
  </si>
  <si>
    <t>国有资本经营预算支出</t>
  </si>
  <si>
    <t>22301</t>
  </si>
  <si>
    <t>解决历史遗留问题及改革成本支出</t>
  </si>
  <si>
    <t>2230105</t>
  </si>
  <si>
    <t xml:space="preserve">  国有企业退休人员社会化管理补助支出</t>
  </si>
  <si>
    <t>224</t>
  </si>
  <si>
    <t>灾害防治及应急管理支出</t>
  </si>
  <si>
    <t>22401</t>
  </si>
  <si>
    <t>应急管理事务</t>
  </si>
  <si>
    <t>2240150</t>
  </si>
  <si>
    <t>22402</t>
  </si>
  <si>
    <t>消防救援事务</t>
  </si>
  <si>
    <t>2240204</t>
  </si>
  <si>
    <t xml:space="preserve">  消防应急救援</t>
  </si>
  <si>
    <t>22406</t>
  </si>
  <si>
    <t>自然灾害防治</t>
  </si>
  <si>
    <t>2240601</t>
  </si>
  <si>
    <t xml:space="preserve">  地质灾害防治</t>
  </si>
  <si>
    <t>229</t>
  </si>
  <si>
    <t>其他支出</t>
  </si>
  <si>
    <t>22960</t>
  </si>
  <si>
    <t>彩票公益金安排的支出</t>
  </si>
  <si>
    <t>2296002</t>
  </si>
  <si>
    <t xml:space="preserve">  用于社会福利的彩票公益金支出</t>
  </si>
  <si>
    <t>22999</t>
  </si>
  <si>
    <t>2299999</t>
  </si>
  <si>
    <t xml:space="preserve">  其他支出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</si>
  <si>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</si>
  <si>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</si>
  <si>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</si>
  <si>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</si>
  <si>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</si>
  <si>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</si>
  <si>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</si>
  <si>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</si>
  <si>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</si>
  <si>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</si>
  <si>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</si>
  <si>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</si>
  <si>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</si>
  <si>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</si>
  <si>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</si>
  <si>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</si>
  <si>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</si>
  <si>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</si>
  <si>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</si>
  <si>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</si>
  <si>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</si>
  <si>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</si>
  <si>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</si>
  <si>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</si>
  <si>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</si>
  <si>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</si>
  <si>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</si>
  <si>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</si>
  <si>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</si>
  <si>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</si>
  <si>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</si>
  <si>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</si>
  <si>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</si>
  <si>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</si>
  <si>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</si>
  <si>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</si>
  <si>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</si>
  <si>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人员经费</t>
  </si>
  <si>
    <t>公用经费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</si>
  <si>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</si>
  <si>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</si>
  <si>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</si>
  <si>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</si>
  <si>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</si>
  <si>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</si>
  <si>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</si>
  <si>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</si>
  <si>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</si>
  <si>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</si>
  <si>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</si>
  <si>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</si>
  <si>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</si>
  <si>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</si>
  <si>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</si>
  <si>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</si>
  <si>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</si>
  <si>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</si>
  <si>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</si>
  <si>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</si>
  <si>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</si>
  <si>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</si>
  <si>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</si>
  <si>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</si>
  <si>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</si>
  <si>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</si>
  <si>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</si>
  <si>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</si>
  <si>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</si>
  <si>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</si>
  <si>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</si>
  <si>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</si>
  <si>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</si>
  <si>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</si>
  <si>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</si>
  <si>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</si>
  <si>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</si>
  <si>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</si>
  <si>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</si>
  <si>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</si>
  <si>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</si>
  <si>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</si>
  <si>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</si>
  <si>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</si>
  <si>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</si>
  <si>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</si>
  <si>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</si>
  <si>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</si>
  <si>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</si>
  <si>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</si>
  <si>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</si>
  <si>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</si>
  <si>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</si>
  <si>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</si>
  <si>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</si>
  <si>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</si>
  <si>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</si>
  <si>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</si>
  <si>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</si>
  <si>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</si>
  <si>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</si>
  <si>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</si>
  <si>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</si>
  <si>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</si>
  <si>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</si>
  <si>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</si>
  <si>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</si>
  <si>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</si>
  <si>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</si>
  <si>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</si>
  <si>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</si>
  <si>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</si>
  <si>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</si>
  <si>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</si>
  <si>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</si>
  <si>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</si>
  <si>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</si>
  <si>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</si>
  <si>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</si>
  <si>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</si>
  <si>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</si>
  <si>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</si>
  <si>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</si>
  <si>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</si>
  <si>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</si>
  <si>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</si>
  <si>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</si>
  <si>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</si>
  <si>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</si>
  <si>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</si>
  <si>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</si>
  <si>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</si>
  <si>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</si>
  <si>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</si>
  <si>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</si>
  <si>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</si>
  <si>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</si>
  <si>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</si>
  <si>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</si>
  <si>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</si>
  <si>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</si>
  <si>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</si>
  <si>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</si>
  <si>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</si>
  <si>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</si>
  <si>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</si>
  <si>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</si>
  <si>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</si>
  <si>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</si>
  <si>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</si>
  <si>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</si>
  <si>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</si>
  <si>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</si>
  <si>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</si>
  <si>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</si>
  <si>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</si>
  <si>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</si>
  <si>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</si>
  <si>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</si>
  <si>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</si>
  <si>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</si>
  <si>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</si>
  <si>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</si>
  <si>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</si>
  <si>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</si>
  <si>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</si>
  <si>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</si>
  <si>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</si>
  <si>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</si>
  <si>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</si>
  <si>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</si>
  <si>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</si>
  <si>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</si>
  <si>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</si>
  <si>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</si>
  <si>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</si>
  <si>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</si>
  <si>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</si>
  <si>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</si>
  <si>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</si>
  <si>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</si>
  <si>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</si>
  <si>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</si>
  <si>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</si>
  <si>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</si>
  <si>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</si>
  <si>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</si>
  <si>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</si>
  <si>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</si>
  <si>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</si>
  <si>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</si>
  <si>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</si>
  <si>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</si>
  <si>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</si>
  <si>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</si>
  <si>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</si>
  <si>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</si>
  <si>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</si>
  <si>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</si>
  <si>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</si>
  <si>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</si>
  <si>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</si>
  <si>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</si>
  <si>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</si>
  <si>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</si>
  <si>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</si>
  <si>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</si>
  <si>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</si>
  <si>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</si>
  <si>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</si>
  <si>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</si>
  <si>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</si>
  <si>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</si>
  <si>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</si>
  <si>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</si>
  <si>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</si>
  <si>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</si>
  <si>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</si>
  <si>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</si>
  <si>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</si>
  <si>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</si>
  <si>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</si>
  <si>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</si>
  <si>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</si>
  <si>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</si>
  <si>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</si>
  <si>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</si>
  <si>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</si>
  <si>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</si>
  <si>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</si>
  <si>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</si>
  <si>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</si>
  <si>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</si>
  <si>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</si>
  <si>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</si>
  <si>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</si>
  <si>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</si>
  <si>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</si>
  <si>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</si>
  <si>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</si>
  <si>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</si>
  <si>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</si>
  <si>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</si>
  <si>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20921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</si>
  <si>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</si>
  <si>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</si>
  <si>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</si>
  <si>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</si>
  <si>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</si>
  <si>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</si>
  <si>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</si>
  <si>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</si>
  <si>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</si>
  <si>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</si>
  <si>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</si>
  <si>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</si>
  <si>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</si>
  <si>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</si>
  <si>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</si>
  <si>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</si>
  <si>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</si>
  <si>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</si>
  <si>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</si>
  <si>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</si>
  <si>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</si>
  <si>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</si>
  <si>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</si>
  <si>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</si>
  <si>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</si>
  <si>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</si>
  <si>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</si>
  <si>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</si>
  <si>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</si>
  <si>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</si>
  <si>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</si>
  <si>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</si>
  <si>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</si>
  <si>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</si>
  <si>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</si>
  <si>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</si>
  <si>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</si>
  <si>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</si>
  <si>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</si>
  <si>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</si>
  <si>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</si>
  <si>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</si>
  <si>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</si>
  <si>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</si>
  <si>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</si>
  <si>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</si>
  <si>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</si>
  <si>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</si>
  <si>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</si>
  <si>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</si>
  <si>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</si>
  <si>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</si>
  <si>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 xml:space="preserve"> 2．“机关运行经费”填列行政单位和参照公务员法管理的事业单位财政拨款基本支出中的公用经费支出。</t>
  </si>
  <si>
    <t>国有资产使用情况表</t>
  </si>
  <si>
    <t>公开11表</t>
  </si>
  <si>
    <t>资产总额</t>
  </si>
  <si>
    <t>流动资产</t>
  </si>
  <si>
    <t>固定资产</t>
  </si>
  <si>
    <t>对外投资/有价证券</t>
  </si>
  <si>
    <t>在建工程</t>
  </si>
  <si>
    <t>无形资产</t>
  </si>
  <si>
    <t>其他资产</t>
  </si>
  <si>
    <t>房屋构筑物</t>
  </si>
  <si>
    <t>车辆</t>
  </si>
  <si>
    <t>单价200万以上大型设备</t>
  </si>
  <si>
    <t>其他固定资产</t>
  </si>
  <si>
    <t>注：1.资产总额＝流动资产＋固定资产＋对外投资／有价证券＋在建工程＋无形资产＋其他资产；
    2.固定资产＝房屋构筑物＋车辆＋单价200万元以上大型设备＋其他固定资产；
    3.填报金额为资产“账面原值”。</t>
  </si>
  <si>
    <t>附表12</t>
  </si>
  <si>
    <t>2022年度部门整体支出绩效自评情况</t>
  </si>
  <si>
    <t>部门：</t>
  </si>
  <si>
    <t xml:space="preserve">                     公开12表            金额单位：万元</t>
  </si>
  <si>
    <t>一、部门基本情况</t>
  </si>
  <si>
    <t>（一）部门概况</t>
  </si>
  <si>
    <t>1.街道内设机构
　　（1）党政综合办公室(加挂“人大工委办公室”牌子)。主要承担机关日常运转和综合协调工作，具体履行机关日常党务政务、纪检监察、人事、机构编制、文秘、督办、电子政务、保密、财务、国有资产监管、后勤保障等职责，负责街道人大、政协、人民武装的日常工作；
    （2）经济发展办公室。主要承担经济发展计划、农村土地承包管理、农村经济经营管理、投资促进、企业管理、统计、科技等职责；
　　（3）基层党建办公室。主要承担村(社区)党建、驻区单位党建、非公有制经济和社会组织党建、基层治理等职责；
　　（4）社会建设办公室。主要承担宣传、精神文明、统战、民族宗教、社会组织建设、群团等职责，负责维护未成年人、老年人、残疾人、妇女儿童等群体的合法权益；
　　（5）社会治安维稳综合治理办公室。主要承担法治建设、社会治安综合治理、维护稳定、人民调解、行政调解、司法调解、矛盾纠纷排查调处、突发事件和群体性事件的预防处置等职责。
2.所属事业单位
　　（1）城市管理综合服务中心。主要承办城市(乡、镇)基础设施、环境卫生、园林绿化等服务性工作。负责辖区内城市(乡、镇)和村庄规划建设、交通、公共设施建设与维护等服务工作;负责居民住宅和城镇(乡)建设的规划与管理等相关工作，做好对建筑、运输等行业的指导和服务工作;负责城镇(乡)管理、城乡规划、征地拆迁、市容市貌环境、园林、绿化、集贸市场等工作;负责管护好城镇(乡)的行道树、绿化带、护栏等公共设施；
　　(2)社会保障综合服务中心。主要承办人力资源开发、劳动力技能培训与转移、就业、养老保险，双拥、优抚安置、社会救助、最低生活保障，基本医疗保险、卫生健康等服务性工作。负责民政、教育体育、卫生健康、老龄、社区建设等职责;负责开展残疾人服务工作；
　　(3)文化综合服务中心。主要承办文化旅游、广播电视、新闻出版和群众性体育活动等工作，负责文化、融媒体、广播电视、新闻出版、旅游等工作;负责对文化市场、娱乐市场、旅游市场进行监督管理;负责开展群众性体育活动、负责开展文物保护和非物质文化遗产保护、传承等工作；
　　(4)为民服务中心。主要承办经济发展、公共资源交易、农业技术推广、畜牧兽医、林政、社会保障、社会救助、卫生健康、教育体育、文化旅游、生态环境、居民建房、规划用地等面向群众的服务工作，并作为党群活动平台；
　　(5)综合执法队。负责组织协调开展综合执法工作，统筹辖区内执法工作，与相关部门开展辖区内违章建筑整治和市场监管、生态环境、文化旅游、交通运输、农业、城市管理、卫生监督、安全生产等方面的综合执法；
　　(6)生态环境和农业农村综合服务中心(加挂“村级会计委托代理服务中心”牌子)。主要承办生态环境保护、农业农村、林业和草原、水务等工作。负责辖区内乡村振兴、扶贫、农业技术推广、农业综合技术、畜牧业技术和信息、林业生态、护林防火、水利基础设施维护、防汛抗旱水土保持、农业综合开发项目、农田治理、农产品质量检查等工作;负责代理村(社区)会计核算及相关工作；
　　(7)应急管理综合服务中心。主要承办应急管理综合性工作。负责安全生产、气象服务等工作;负责统筹辖区内应急力量建设和物资储备工作，负责与相关部门一起做好各类森林火灾、防汛抗旱、抗震救灾和安全生产、道路交通安全、食品安全、消防安全、地质灾害等各类自然灾害、突发事件处置救援工作。
3.部门人员和车辆的编制及实有情况
   安宁市人民政府八街街道办事处2022年末实有人员编制71人。其中：行政编制26人（含行政工勤编制0人），事业编制45人（含参公管理事业编制0人）；在职在编实有行政人员23人（含行政工勤人员0人），事业人员44人（含参公管理事业人员0人）。
   尚未移交养老保险基金发放养老金的离退休人员共计0人（离休0人，退休0人）；由养老保险基金发放养老金的离退休人员49人（离休0人，退休49人）。
实有车辆编制5辆，在编实有车辆20辆。</t>
  </si>
  <si>
    <t>（二）部门绩效目标的设立情况</t>
  </si>
  <si>
    <t>八街街道办事处通过绩效自评，了解资金使用是否达到了预算目标、资金管理是否规范、资金使用是否有效，检验资金支出效率和效果，分析存在问题及原因，帮助我街道及时总结经验，改进管理措施，进一步增强和落实绩效管理责任，完善工作机制，有效提高我街道资金管理水平和使用效益。</t>
  </si>
  <si>
    <t>（三）部门整体收支情况</t>
  </si>
  <si>
    <t>安宁市人民政府八街街道办事处部门2022年度收入合计8,719.32万元。其中：财政拨款收入8,513.37万元，占总收入的97.64%；其他收入205.95万元，占总收入的2.36%。
安宁市人民政府八街街道办事处部门2022年度支出合计10,167.94万元。其中：基本支出1,676.52万元，占总支出的16.49%；项目支出8,491.43万元，占总支出的83.51%。主要用村组保障专项资金支出1,640.62万元、八街街道政府性债务专项资金支出394.14万元、八街街道办事处集镇环卫、绿化管护服务专项资金支出315.00万元、老年人最低生活补助资金支出622.60万元等。</t>
  </si>
  <si>
    <t>（四）部门预算管理制度建设情况</t>
  </si>
  <si>
    <t>八街街道办事处历来重视预算管理制度建设，近年陆续制定了《关于八街街道办事处建立内部预算绩效管理工作协调机制的通知》、《完善八街街道办事处预算绩效管理工作制度的通知》、《八街街道办事处预算绩效管理工作操作细则》等多个制度印发执行并成立了预算绩效管理工作机构，加强预算管理，规范预算执行，强化自身监督。</t>
  </si>
  <si>
    <t>（五）严控“三公经费”支出情况</t>
  </si>
  <si>
    <t>安宁市人民政府八街街道办事处部门2022年度一般公共预算财政拨款“三公”经费支出年初预算为41.50万元，支出决算为1.21万元，完成年初预算的29.20%。其中：公务用车运行维护费支出决算为10.42万元，完成年初预算的37.21%；公务接待费支出决算为1.70万元，完成年初预算的12.57%。与上年相比减少9.40万元，下降43.69%，主要原因为本年实际发生公务接待批次较上年减少295批次，实际接待人数减少3000人，公务接待支出较上年大幅减少。</t>
  </si>
  <si>
    <t>二、绩效自评工作情况</t>
  </si>
  <si>
    <t>（一）绩效自评的目的</t>
  </si>
  <si>
    <t>（二）自评组织过程</t>
  </si>
  <si>
    <t>1.前期准备</t>
  </si>
  <si>
    <t>绩效自评前期准备一般包括成立评价工作组、设计评价指标体系和拟定评价实施方案等内容：
（1）成立评价工作组；
（2）开展前期调研。评价人员应通过调研等方式了解被评价项目及相关单位业务情况，收集相关资料，充分了解项目立项、预算、实施内容、组织管理、绩效目标设置等内容，为编制评价方案奠定基础；
（3）明确项目绩效目标。对项目绩效目标缺失或绩效目标不明确的项目，应根据相关资料，在与委托方及项目相关单位充分沟通的基础上，协助项目相关单位补充完善绩效目标；
（4）设计绩效评价指标体系。绩效评价指标体系是绩效评价工作的核心，包括绩效评价指标、指标权重和评价标准等内容。应在与委托方及项目相关单位充分沟通的基础上，考虑完整性、重要性、相关性、可比性、可行性和经济性、有效性等因素，科学编制绩效评价指标体系，以充分体现和客观反映项目绩效状况和绩效目标实现程度。</t>
  </si>
  <si>
    <t>2.组织实施</t>
  </si>
  <si>
    <t>（1）项目绩效指标完成分析，主要考核预算目标的产出指标、满意度指标、效益指标；
（2）项目成本性分析，主要指考核项目是否有节支增效的改进措施、项目是否有规范的内控机制、项目是否达到标准的质量管理水平；
（3）项目效率性分析，主要指考核预算项目完成的及时性、验收的有效性；
（4）部门绩效目标实现，主要指考核项目绩效是否促进部门绩效目标的实现、项目绩效与规划和宏观政策的适应性、项目绩效体现部门职能职责及年度计划情况。</t>
  </si>
  <si>
    <t>三、评价情况分析及综合评价结论</t>
  </si>
  <si>
    <t>按照上级部门预算编制相关要求，八街街道办事处按时完成预算“一上”项目库、部门整体绩效目标报送工作。预算编制完整、合理，项目绩效目标编制明确、量化，按要求严格预算执行管理;及时足额将非税收入缴入财政国库;严格执行“三公经费”预算，按要求及时公开预算、决算等信息;按要求及时、准确、全面开展资产清查工作，上报国有资产报表数据真实、准确、全面;内部控制制度健全完整并执行良好。
八街街道办事处2022年部门预算执行过程中，所有支出符合部门预算批复的用途，资金使用无截留、挤占、挪用、虚列支出等情况，正常保障了人员工资、机构运转，为街道开展日常工作提供了良好基石。所以，2022年八街街道办事处整体绩效自评为“良好”。</t>
  </si>
  <si>
    <t>四、存在的问题和整改情况</t>
  </si>
  <si>
    <t xml:space="preserve"> (一)预算编制精准度不够。由于年初预算控制数有限，导致部分项目预算资金不够用，随着职能的增加，中途增加项目支出，有些项目有预算无决算或有决算无预算。
（二）保民生促发展资金欠缺。由于年初市政府下达给八街街道的预算控制数压缩，导致编制预算时，街道保民生、促发展资金基本无安排，预算执行过程中，后期配套资金也不能及时配套，导致民生项目发展迟缓。改进措施：通过绩效自评增强了对预算绩效管理重要性的认识，引导树立了“花钱必问效、无效必问责”的绩效理念，推动了绩效结果运用，提高了项目预算编制质量和管理水平。通过开展绩效评价，反复验证已建立绩效指标体系的科学性、合理性，并逐步修正完善，形成确能体现街道工作特点的各类评价标准，进一步健全完善绩效指标体系。</t>
  </si>
  <si>
    <t>五、绩效自评结果应用</t>
  </si>
  <si>
    <t>预算绩效评价的最终目的是形成预算绩效评价结果，通过建立信息透明机制公开的预算绩效信息将预算绩效信息应用到公共部门的预算决策和社会监督的目标。预算绩效评价结果是对项目实施完成后的实际情况进行绩效衡量对比，反映预算管理资金支出与项目产生绩效的对应关系，度量预算资金的经济性、效率性和效益性，以绩效评价报告形式为载体的预算绩效信息。从其形式成特点来看，预算绩效评价结果可表现为“三上二下”（二上一下）的提交反馈过程。自预算绩效评价体系建立以来，我国政府绩效管理改革一直沿着政府行政绩效管理和政府预算绩效管理两条脉络发展。其中，政府预算绩效管理是政府绩效管理改革的主要任务。应用预算绩效评价结果是推行政府预算绩效管理的关键，它是开展预算绩效评价活动的落脚点和归宿，也是全面实施预算绩效管理的起点和基本依据。如果不能合理有效应用预算绩效评价结果，绩效评价的价值功能将无法发挥。因此，深入研究预算绩效评价结果的应用是当前全面实施预算绩效管理，构建以结果为导向的现代化预算制度的重要基础和相关步骤。</t>
  </si>
  <si>
    <t>六、主要经验及做法</t>
  </si>
  <si>
    <t>（一）主要经验：
1.领导重视，成立八街街道办事处预算绩效管理工作机构，具体负责组织和指导街道绩效自评工作，为绩效自评开展提供了组织保障；
2.制定修订了《关于八街街道办事处建立内部预算绩效管理工作协调机制的通知》、《完善八街街道办事处预算绩效管理工作制度的通知》、《八街街道办事处预算绩效管理工作操作细则》等多个制度，为实施绩效评价提供了制度保障；
3.结合街道工作特点和职能职责，成立了预算绩效管理工作机构，加强预算管理，规范预算执行，强化自身监督，为实施绩效自评提供了依据标准。由于八街街道属于农业街道，辖区面积大，森林覆盖面积广，下辖村居委会众多，需要支出的项目亦随之增多，建议上级部门酌情考虑八街街道的实际情况。
（二）主要做法：
1.增加年初预算控制数，以便街道进一步规范预算管理，完善预算编制程序，细化预算编制内容，将每一项支出分解落实到各办、中心、站（所）；
2.争取上级配套资金投入，积极协调上级对口部门落实民政资金，特别是加大对民生工程项目资金和基础设施建设等方面的投入力度，确保重点工程和项目建设的资金需求；
3.强化各部门的绩效管理理念，打破干部职工中“资金管理使用只是财务部门的事，与自己无关”的陈旧思想，增强财务人员的预算意识，深入推进绩效工作，坚持先有预算后有支出，没有预算不得支出的理念。</t>
  </si>
  <si>
    <t>七、其他需说明的情况</t>
  </si>
  <si>
    <t>无</t>
  </si>
  <si>
    <t>备注：涉密部门和涉密信息按保密规定不公开。</t>
  </si>
  <si>
    <t>附表13</t>
  </si>
  <si>
    <t>2022年度部门整体支出绩效自评表</t>
  </si>
  <si>
    <t>公开13表        金额单位：万元</t>
  </si>
  <si>
    <t>部门名称</t>
  </si>
  <si>
    <t>安宁市人民政府八街街道办事处</t>
  </si>
  <si>
    <t>内容</t>
  </si>
  <si>
    <t>说明</t>
  </si>
  <si>
    <t>部门总体目标</t>
  </si>
  <si>
    <t>部门职责</t>
  </si>
  <si>
    <t>1.八街街道办事处贯彻执行党和国家的路线方针、政策以及安宁市关于街道工作方面的指示，制定具体的管理办法并组织实施；
2.指导、搞好辖区内村（居）委会的工作，支持、帮助村（居）民委员会加强思想、组织、制度建设，向上级人民政府和有关部门及时反映居民的意见、建议和要求；抓好街道文化建设，开展文明街道、文明单位，建设活动，组织村（居）民开展经常性的文化、娱乐、体育活动；负责街道的人民调解、治安保卫工作，加强对违法青少年的帮教转化，保护老人、妇女、儿童的合法权益；协助有关部门做好辖区拥军优属、优抚安置、社会救济、殡葬改革、残疾人就业等工作；积极开展便民利民的服务和教育工作；
3.会同有关部门做好辖区内常住和流动人口的管理及计划生育工作，完成上级政府下达的各项计划生育指标任务；
4.协助武装部门做好辖区民兵训练和公民服兵役工作；
5.负责在辖区开展普法教育工作，做好民事调解，开展法律咨询、服务等工作，维护村（居）民的合法权益，搞好辖区内社会管理综合治理工作；
6.负责本辖区的城市管理工作，发动群众开展爱国卫生运动，绿化、美化、净化城市环境，协助有关部门做好环境卫生、环境保护工作；
7.负责本辖区的综合执法工作，维护辖区的良好秩序；
8.负责研究辖区经济发展的规划，协助有关部门抓好安全生产工作；配合有关部门做好辖区内的三防、抢险救灾、安全生产检查、（村）居民迁移等工作；
9.承办上级政府交办的其他工作。</t>
  </si>
  <si>
    <t>根据三定方案归纳</t>
  </si>
  <si>
    <t>总体绩效目标</t>
  </si>
  <si>
    <t>街道各责任领导督促好责任部门及责任人认真做好工作目标任务的落实，对涉及的各项工作目标进行细化，明确分工，制定出完成工作目标的实施细则或计划，倒排时间表，保证工作任务的完成；抓项目，促投资，稳增长；促增收，惠民生；加强生态文明建设；加强社会事业管理；确保重大建设项目顺利推进。</t>
  </si>
  <si>
    <t>根据部门职责，中长期规划，各级党委，各级政府要求归纳</t>
  </si>
  <si>
    <t>一、部门年度目标</t>
  </si>
  <si>
    <t>财年</t>
  </si>
  <si>
    <t>目标</t>
  </si>
  <si>
    <t>实际完成情况</t>
  </si>
  <si>
    <t>2022</t>
  </si>
  <si>
    <t>1.全力完成昆明市下达的各项工作指标任务；
2.全力完成滇中新区下达的各项经济指标任务，力争固定资产投资完成80%以上的目标任务；
3.全力完成安宁市下达的其他各项工作指标任务，力争年终考核奖。</t>
  </si>
  <si>
    <t>1.完成昆明市下达的各项工作指标任务；
2.全力完成滇中新区下达的各项经济指标任务，力争固定资产投资完成80%以上的目标任务；
3.全力完成安宁市下达的其他各项工作指标任务，力争年终考核奖。</t>
  </si>
  <si>
    <t>2023</t>
  </si>
  <si>
    <t>---</t>
  </si>
  <si>
    <t>2024</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</si>
  <si>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</si>
  <si>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</si>
  <si>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</si>
  <si>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</si>
  <si>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</si>
  <si>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</si>
  <si>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</si>
  <si>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</si>
  <si>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</si>
  <si>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</si>
  <si>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</si>
  <si>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老年人最低生活补助</t>
  </si>
  <si>
    <t>本级</t>
  </si>
  <si>
    <t>帮助解决农村60岁以上老年人基本生活问题，严格遵循“辅助家庭养老，逐步改善老年人生活质量”的宗旨，弘扬尊老、爱老、敬老的传统美德，逐步改善老年人生活质量，提高老年人生活水平，让老年人共享改革发展成果，促进社会文明和谐进步</t>
  </si>
  <si>
    <t>八街街道政府性债务专项资金</t>
  </si>
  <si>
    <t>对八街街道政府性债务进行全面清理，强化政府债务管理，积极稳妥防范化解重大风险</t>
  </si>
  <si>
    <t>村组保障补助</t>
  </si>
  <si>
    <t>保障在职村干部的基本生活，保障村组干部工作正常进行，保障村委会、村小组工作有序高效运行，维护社会稳定。</t>
  </si>
  <si>
    <t>八街街道办事处集镇环卫、绿化管护服务</t>
  </si>
  <si>
    <t>购买第三方社会服务进行集镇环卫、绿化管护，促进环卫工作的高效化、专业化、规范化。长期把八街集镇建设成为卫生整洁、环境优美的现代化集镇。巩固八街国家卫生镇荣誉称号成果和安宁市国家文明城市荣。</t>
  </si>
  <si>
    <t>街道招聘职工工资待遇补助</t>
  </si>
  <si>
    <t>街道招聘工作人员的工资待遇，保障日常工作，顺利完成街道各项工作任务，做好办公区域环境卫生、安全防护。（包括街道保安、保洁人员工资，市级部门派驻街道招聘人员街道对应补助部分工资。）</t>
  </si>
  <si>
    <t>巡山卡点人员管护</t>
  </si>
  <si>
    <t>按上级部门的要求，确保本街道的森林防火工作安全有序进行，合理安排人员到岗就位，发现火情“打早、打小、打了”及有效地控制火情。增设防火期人员，严控辖区内发生大的森林火灾。</t>
  </si>
  <si>
    <t>八街街道大中型水库移民直补</t>
  </si>
  <si>
    <t>确保移民补助资金及时兑付，维护社会稳定</t>
  </si>
  <si>
    <t>脱贫攻坚与乡村振兴有效衔接示范创建</t>
  </si>
  <si>
    <t>发展乡村振兴项目，实现农村产业兴旺，带动八街辖区农村社会事业发展。充分挖掘各创建村自然环境、人文历史、风土民俗、资源条件、特色产业等优势，因地制宜、因势利导，精心选择突出本村特色的建设主题。</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</si>
  <si>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</si>
  <si>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</si>
  <si>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</si>
  <si>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</si>
  <si>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</si>
  <si>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</si>
  <si>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</si>
  <si>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</si>
  <si>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</si>
  <si>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</si>
  <si>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</si>
  <si>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覆盖村委会数量</t>
  </si>
  <si>
    <t>=</t>
  </si>
  <si>
    <t>个</t>
  </si>
  <si>
    <t>八街辖区内改建户厕、公厕数量</t>
  </si>
  <si>
    <t>≧</t>
  </si>
  <si>
    <t>座</t>
  </si>
  <si>
    <t>清淤河道总长度</t>
  </si>
  <si>
    <t>千米</t>
  </si>
  <si>
    <t>河道数量</t>
  </si>
  <si>
    <t>条</t>
  </si>
  <si>
    <t>政府性债务资金项目数量</t>
  </si>
  <si>
    <t>居家养老服务中心建设数量</t>
  </si>
  <si>
    <t>完成生物质小烤房建设数量</t>
  </si>
  <si>
    <t>农村符合领取老年人补助的老人人数</t>
  </si>
  <si>
    <t>人</t>
  </si>
  <si>
    <t>烈士陵园改扩建项目数量</t>
  </si>
  <si>
    <t>通村道路和入户巷道硬化率</t>
  </si>
  <si>
    <t>%</t>
  </si>
  <si>
    <t>农户接电入网率</t>
  </si>
  <si>
    <t>电表入户率</t>
  </si>
  <si>
    <t>质量指标</t>
  </si>
  <si>
    <t>粪污收集利用率</t>
  </si>
  <si>
    <t>河道清淤工程验收合格率</t>
  </si>
  <si>
    <t>招霸村委会蔬菜种植产业发展项目验收合格</t>
  </si>
  <si>
    <t>防汛物资发放及时率</t>
  </si>
  <si>
    <t>农残快速检测全覆盖率</t>
  </si>
  <si>
    <t>时效指标</t>
  </si>
  <si>
    <t>防火期时间</t>
  </si>
  <si>
    <t>月</t>
  </si>
  <si>
    <t>成本指标</t>
  </si>
  <si>
    <t>八街辖区内改建户厕补助标准</t>
  </si>
  <si>
    <t>2000</t>
  </si>
  <si>
    <t>元/座</t>
  </si>
  <si>
    <t>集镇环卫、绿化管护补助标准</t>
  </si>
  <si>
    <t>元/人*月</t>
  </si>
  <si>
    <t>按粮食补助标准</t>
  </si>
  <si>
    <t>元/公斤</t>
  </si>
  <si>
    <t>按租用形式补助标准</t>
  </si>
  <si>
    <t>元/亩*年</t>
  </si>
  <si>
    <t>淹没农作物补助标准</t>
  </si>
  <si>
    <t>敬老院工作人员平均工资发放标准（不含保险部分）</t>
  </si>
  <si>
    <t>≦</t>
  </si>
  <si>
    <t>效益指标</t>
  </si>
  <si>
    <t>社会效益
指标</t>
  </si>
  <si>
    <t>改善人居环境，提高村（居）民生活质量</t>
  </si>
  <si>
    <t>不断改善</t>
  </si>
  <si>
    <t>助推农业产业乡村振兴发展</t>
  </si>
  <si>
    <t>有力助推</t>
  </si>
  <si>
    <t>改造提升村小组人居环境</t>
  </si>
  <si>
    <t>改造提升乡村小组人居环境</t>
  </si>
  <si>
    <t>不断提升</t>
  </si>
  <si>
    <t>不断提升村小组人居环境</t>
  </si>
  <si>
    <t>生态效益
指标</t>
  </si>
  <si>
    <t>杜绝森林火灾，保护森林资源</t>
  </si>
  <si>
    <t>有效杜绝</t>
  </si>
  <si>
    <t>可持续影响
指标</t>
  </si>
  <si>
    <t>提高基层治理能力</t>
  </si>
  <si>
    <t>逐步提高</t>
  </si>
  <si>
    <t>逐步提高基层治理能力</t>
  </si>
  <si>
    <t>提升政府公信力</t>
  </si>
  <si>
    <t>满意度指标</t>
  </si>
  <si>
    <t>服务对象满意度指标</t>
  </si>
  <si>
    <t>村（居）民满意度</t>
  </si>
  <si>
    <t>受补助人员满意度</t>
  </si>
  <si>
    <t>债权人满意度</t>
  </si>
  <si>
    <t>村组干部满意度</t>
  </si>
  <si>
    <t>街道招聘人员满意度</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</si>
  <si>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</si>
  <si>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</si>
  <si>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</si>
  <si>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</si>
  <si>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</si>
  <si>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t>附表14</t>
  </si>
  <si>
    <t>2022年度项目支出绩效自评表</t>
  </si>
  <si>
    <t>公开14表      金额单位：万元</t>
  </si>
  <si>
    <t>项目名称</t>
  </si>
  <si>
    <t>“五个先锋”奖励补助资金</t>
  </si>
  <si>
    <t>主管部门</t>
  </si>
  <si>
    <t>实施单位</t>
  </si>
  <si>
    <t>项目资金
（万元）</t>
  </si>
  <si>
    <t>年初预算数</t>
  </si>
  <si>
    <t>全年执行数</t>
  </si>
  <si>
    <t>分值</t>
  </si>
  <si>
    <t>执行率</t>
  </si>
  <si>
    <t>得分</t>
  </si>
  <si>
    <t>年度资金总额</t>
  </si>
  <si>
    <t>其中：当年财政
       拨款</t>
  </si>
  <si>
    <t xml:space="preserve">      上年结转
        资金</t>
  </si>
  <si>
    <t xml:space="preserve">      其他资金</t>
  </si>
  <si>
    <t>年度
总体
目标</t>
  </si>
  <si>
    <t>预期目标</t>
  </si>
  <si>
    <t>深入贯彻落实新时代党的建设 总要求和新时代党的组织路线，突出抓基层、强基础、固基本， 激励引导村（社区）基层党组织和党员干部比学赶超、创先争优</t>
  </si>
  <si>
    <t>围绕基层党建、基层治 理、乡村振兴、文明创建、项目保障 5 项重点工作，在全市村（社 区）中评选出了一批“先锋”村（社区），激励全市村（社区） 干部在全市重点工作中干事创业、积极作为</t>
  </si>
  <si>
    <t>绩效指标</t>
  </si>
  <si>
    <t xml:space="preserve">年度指标值 </t>
  </si>
  <si>
    <t>重点工作数量</t>
  </si>
  <si>
    <t>资金兑现时限</t>
  </si>
  <si>
    <t>补助标准</t>
  </si>
  <si>
    <t>万元</t>
  </si>
  <si>
    <t>激励村（社区）干部提高工作积极性</t>
  </si>
  <si>
    <t>提高村（社区）工作积极性</t>
  </si>
  <si>
    <t>大大提高</t>
  </si>
  <si>
    <t>大大提高村（社区）工作积极性</t>
  </si>
  <si>
    <t>村社区群众满意度</t>
  </si>
  <si>
    <t>90</t>
  </si>
  <si>
    <t>95</t>
  </si>
  <si>
    <t>其他需要说明事项</t>
  </si>
  <si>
    <t>总分</t>
  </si>
  <si>
    <t>优（自评等级）</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</si>
  <si>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</si>
  <si>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</si>
  <si>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</si>
  <si>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</si>
  <si>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安宁市农村“厕所革命”奖补专项资金</t>
  </si>
  <si>
    <t>大力实施乡村建设行动，推进美丽宜居乡村建设，全面推进农村人居环境整治行动5年行动，加快推进农村“厕所革命”</t>
  </si>
  <si>
    <t>用于无害化卫生户厕公厕的使用及管理，粪污的收集利用，确保户厕、公厕正常投入使用，达到标准，提高环境质量</t>
  </si>
  <si>
    <t>涉及村委会数量</t>
  </si>
  <si>
    <t>八街街道办事处集镇环卫、绿化管护服务专项资金</t>
  </si>
  <si>
    <t>负责为安宁市人民政府八街街道办事处进行（1）道路清扫、保洁服务；（2）垃圾清、转运；（3）路灯、洗手台管护及公厕保洁；（4）集镇园林绿化服务。</t>
  </si>
  <si>
    <t>工人数量</t>
  </si>
  <si>
    <t>环卫工工资发放标准</t>
  </si>
  <si>
    <t>绿化管理人员工资标准</t>
  </si>
  <si>
    <t>经济效益
指标</t>
  </si>
  <si>
    <t>提高在岗（村）居民收入水平</t>
  </si>
  <si>
    <t>提升人居环境，增加居民幸福感</t>
  </si>
  <si>
    <t>进一步提升</t>
  </si>
  <si>
    <t>85</t>
  </si>
  <si>
    <t>八街街道大中型水库移民直补专项资金</t>
  </si>
  <si>
    <t>确保资金及时兑付，维护社会稳定</t>
  </si>
  <si>
    <t>资金及时兑付，维护社会稳定</t>
  </si>
  <si>
    <t>补助村委会数量</t>
  </si>
  <si>
    <t>资金发放率</t>
  </si>
  <si>
    <t>工作完成时限</t>
  </si>
  <si>
    <t>年</t>
  </si>
  <si>
    <t>维护社会稳定，移民群众安居乐业</t>
  </si>
  <si>
    <t>社会稳定，移民群众安居乐业</t>
  </si>
  <si>
    <t>促进</t>
  </si>
  <si>
    <t>受补助村民满意度</t>
  </si>
  <si>
    <t>91</t>
  </si>
  <si>
    <t>八街街道河道清淤工程补助资金</t>
  </si>
  <si>
    <t>组织人员对八街街道辖区内鸣矣河八街段、招霸河、堍杉小河、鸣凤小河、大营小河、一六小河、五岳小河、龙洞小河河道进行清淤，清淤总长度达36.36km</t>
  </si>
  <si>
    <t>资金兑付时限</t>
  </si>
  <si>
    <t>改善水环境</t>
  </si>
  <si>
    <t>有效改善</t>
  </si>
  <si>
    <t>辖区内村（居）民满意度</t>
  </si>
  <si>
    <t>八街街道招霸村委会蔬菜种植产业发展专项资金</t>
  </si>
  <si>
    <t>上年结转
        资金</t>
  </si>
  <si>
    <t>整合利用现有土地403亩（其中：水田160亩，耕地243.79亩），建设覆盖300亩高效节水配套设施及水肥一体化（含五一水库、大箐坝塘水系连通）等灌溉设施,沟渠河道清理4500米,新建蔬菜基地机耕道路4500米，宽4米等工程，实施生态蔬菜种植项目壮大村集体经济。</t>
  </si>
  <si>
    <t>资金覆盖村委会数量</t>
  </si>
  <si>
    <t>资金覆盖村小组数量</t>
  </si>
  <si>
    <t>沟渠河道清理长度</t>
  </si>
  <si>
    <t>米</t>
  </si>
  <si>
    <t>整合利用现有土地面积</t>
  </si>
  <si>
    <t>亩</t>
  </si>
  <si>
    <t>壮大村集体经济</t>
  </si>
  <si>
    <t>着力改善农村生产生活条件，提升农民幸福感</t>
  </si>
  <si>
    <t>改善农村生产生活条件</t>
  </si>
  <si>
    <t>着力改善</t>
  </si>
  <si>
    <t>提升农民幸福感</t>
  </si>
  <si>
    <t>村民满意</t>
  </si>
  <si>
    <t>工程验收合格率</t>
  </si>
  <si>
    <t>强化政府债务管理，积极稳妥防范化解重大风险</t>
  </si>
  <si>
    <t>有效强化</t>
  </si>
  <si>
    <t>车木河湿地温水村三、四社及鸣凤村鲁资村水田淹没补助经费</t>
  </si>
  <si>
    <t>安宁市湿地建设工程，旨在改善环境、净化水质，造福子孙，为安宁城市居民提供优质的饮用水，对安宁经济发展起到重要的作用。2008年、2009年先后开工建设湿地一期、二期工程，湿地建成后导致温水三、四社及鸣凤村、鲁资村部分水田被淹没，无法栽种，每年按时给予补偿确保水田被淹没的村民生活正常开展。</t>
  </si>
  <si>
    <t>按时给予补偿确保水田被淹没的村民生活正常开展。</t>
  </si>
  <si>
    <t>补助村小组数量</t>
  </si>
  <si>
    <t>水库扩容淹没水田给予补助涉及农户</t>
  </si>
  <si>
    <t>户</t>
  </si>
  <si>
    <t>资金补助总户数</t>
  </si>
  <si>
    <t>减少农民群众经济财产损失</t>
  </si>
  <si>
    <t>有效降低</t>
  </si>
  <si>
    <t>村民满意度</t>
  </si>
  <si>
    <t>城乡居家养老服务体系建设补助资金</t>
  </si>
  <si>
    <t>八街街道龙洞、凤仪居家养老服务中心已建设完成，老年人安享晚年，子女不在身边老年人吃放的问题得到解决，认真落实增加养老服务有效供给，提升老年人获得感和幸福感</t>
  </si>
  <si>
    <t>该项目为安宁市十件民生实事，八街街道龙洞、凤仪居家养老服务中心已建设完成，正常运营，解决了老年人安享晚年，能吃饱吃好的问题，认真落实增加养老服务有效供给，提升老年人获得感和幸福感。</t>
  </si>
  <si>
    <t>工程项目完成时限</t>
  </si>
  <si>
    <t>促进社会养老事业发展</t>
  </si>
  <si>
    <t>社会养老事业发展</t>
  </si>
  <si>
    <t>提升老年人获得感和幸福感</t>
  </si>
  <si>
    <t>老年人获得感和幸福感</t>
  </si>
  <si>
    <t>提升</t>
  </si>
  <si>
    <t>村组保障补助专项资金</t>
  </si>
  <si>
    <t>确保村组干部补贴和年终奖励正常发放，“五险一金”购买不断档，保障在职村干部的基本生活，保障村组干部工作正常进行，保障村委会、村小组工作有序高效运行，维护社会稳定。</t>
  </si>
  <si>
    <t>村组干部补贴和年终奖励正常发放，“五险一金”购买不断档，保障在职村干部的基本生活，保障村组干部工作正常进行，保障村委会、村小组工作有序高效运行，维护社会稳定。</t>
  </si>
  <si>
    <t>补助人数</t>
  </si>
  <si>
    <t>村组干部覆盖率</t>
  </si>
  <si>
    <t>2900</t>
  </si>
  <si>
    <t>保障村干部收入</t>
  </si>
  <si>
    <t>着力保障</t>
  </si>
  <si>
    <t>提高村组干部工作积极性</t>
  </si>
  <si>
    <t>有效提高</t>
  </si>
  <si>
    <t>村组保障专项资金</t>
  </si>
  <si>
    <t>保障村干部收入，提高村组干部工作积极性</t>
  </si>
  <si>
    <t>防汛、抗旱专项资金</t>
  </si>
  <si>
    <t>严格落实水库坝塘、河道、河闸等水利工程“三个责任人”，各村委会要与辖区内水库、坝塘、拦河闸责任人签订防汛责任书，做到一库塘一责任人、一河道一责任人、一河闸一责任人，全面落实各项防汛措施，最大限度地减轻洪涝灾害造成的损失。在做好防汛工作的同时，也要重视蓄水工作，保证明年的生活生产用水。</t>
  </si>
  <si>
    <t>1.购买防汛物资；2.实施水毁修复工程；3.实施水库溢洪道修复和改造工程；4.实施河堤修复、河道清淤工程；5.实施山洪灾害防御工程；6.开展其他应急处置工作。</t>
  </si>
  <si>
    <t>重点工作任务数量</t>
  </si>
  <si>
    <t>降低村（居）民经济损失</t>
  </si>
  <si>
    <t>村（居）民经济损失</t>
  </si>
  <si>
    <t>大大降低</t>
  </si>
  <si>
    <t>大大降低村（居）民经济损失</t>
  </si>
  <si>
    <t>保障基层防汛、抗旱工作正常开展</t>
  </si>
  <si>
    <t>基层防汛、抗旱工作正常开展</t>
  </si>
  <si>
    <t>着力保障基层防汛、抗旱工作正常开展</t>
  </si>
  <si>
    <t>高龄津贴补助资金</t>
  </si>
  <si>
    <t>做好高龄津贴补助发放工作，保障老年人合法权益，进一步提升老年人幸福感和获得感</t>
  </si>
  <si>
    <t>资金发放精准度</t>
  </si>
  <si>
    <t>补助资金兑付时限</t>
  </si>
  <si>
    <t>提升老年人幸福感和获得感</t>
  </si>
  <si>
    <t>进一步提升老年人幸福感和获得感</t>
  </si>
  <si>
    <t>80</t>
  </si>
  <si>
    <t>83</t>
  </si>
  <si>
    <t>国家森林乡村创建补助资金</t>
  </si>
  <si>
    <t>以以奖代补方式一次性给予国家森林乡村备选库的行政村，使我市创森规划、建设和管理水平得到进一步提高，人居环境不断改善</t>
  </si>
  <si>
    <t>补助村社区数量</t>
  </si>
  <si>
    <t>万元/村</t>
  </si>
  <si>
    <t>提高村（社区）管理水平</t>
  </si>
  <si>
    <t>进一步提高</t>
  </si>
  <si>
    <t>进一步提高村（社区）管理水平</t>
  </si>
  <si>
    <t>促进村庄建设规划</t>
  </si>
  <si>
    <t>不断促进</t>
  </si>
  <si>
    <t>河长工作补助经费</t>
  </si>
  <si>
    <t>全面推动深化河长制各项工作顺利开展，扎实稳步推进我市河长制工作由“见河长”向“见行动”、“见成效”转变，根据河渠库治理工作量大小、污染程度轻重等实际情况，以“先做事、后补助”的原则扎实稳步推进河长制工作。</t>
  </si>
  <si>
    <t>河段数量</t>
  </si>
  <si>
    <t>段</t>
  </si>
  <si>
    <t>防汛应急清淤款</t>
  </si>
  <si>
    <t>全面推动深化河长制开展，扎实稳步推进河长制工作，开展河道清淤，水毁修复</t>
  </si>
  <si>
    <t>深化河长制开展，扎实稳步推进河长制工作，开展河道清淤，水毁修复</t>
  </si>
  <si>
    <t>全面推动</t>
  </si>
  <si>
    <t>减少污染，保护生态环境</t>
  </si>
  <si>
    <t>有效减少</t>
  </si>
  <si>
    <t>有效减少污染，保护生态环境</t>
  </si>
  <si>
    <t>辖区村民满意度</t>
  </si>
  <si>
    <t>街道招聘职工工资待遇补助经费</t>
  </si>
  <si>
    <t>顺利开展各项工作，继续做好常规性工作，保障工作人员工资待遇，创造良好办公环境，有利于提高工作效率。</t>
  </si>
  <si>
    <t>招聘人数</t>
  </si>
  <si>
    <t xml:space="preserve">≤
</t>
  </si>
  <si>
    <t>月补助资金发放时限</t>
  </si>
  <si>
    <t>天</t>
  </si>
  <si>
    <t>年度考核奖发放标准</t>
  </si>
  <si>
    <t>元/人*年</t>
  </si>
  <si>
    <t>保障招聘人员工资按时发放</t>
  </si>
  <si>
    <t>100</t>
  </si>
  <si>
    <t>招聘人员满意度</t>
  </si>
  <si>
    <t>敬老院工作人员工资专项资金</t>
  </si>
  <si>
    <t>保障安宁市公办敬老院工作人员工资发放工作</t>
  </si>
  <si>
    <t>有效保障安宁市公办敬老院工作人员工资发放工作</t>
  </si>
  <si>
    <t>敬老院工作人员数量</t>
  </si>
  <si>
    <t>工资发放及时率</t>
  </si>
  <si>
    <t>平均工资发放标准（不含保险部分）</t>
  </si>
  <si>
    <t>元/人</t>
  </si>
  <si>
    <t>保障敬老院工作人员工资按时发放</t>
  </si>
  <si>
    <t>敬老院工作人员满意度</t>
  </si>
  <si>
    <t>九街道生活垃圾清运补助专项资金</t>
  </si>
  <si>
    <t>加强城乡生活垃圾集中处置工作，巩固城乡生活垃圾100%无害化处理</t>
  </si>
  <si>
    <t>涉及街道数量</t>
  </si>
  <si>
    <t>工作完成质量</t>
  </si>
  <si>
    <t>垃圾清运补助标准</t>
  </si>
  <si>
    <t>万元/年</t>
  </si>
  <si>
    <t>改善村容村貌，提升人居环境质量</t>
  </si>
  <si>
    <t>降低垃圾裸露率，降低对环境和空气的污染</t>
  </si>
  <si>
    <t>烤烟生产相关项目补助资金</t>
  </si>
  <si>
    <t>积极引导规模农户真正走上职业化、技能化道路，稳定优化烟农队伍。稳步推进智能化生物质小烤房建设推广，继续巩固清洁能源烘烤方面的优势和领先地位。稳定核心烟区，稳固优质烟田，提高核心烟区产能。完成烤烟田间田间鲜烟叶快速检测、农药包装物等废弃物回收、绿色生态烟叶生产任务，进行STP试点工作，推广应用生物质燃料烘烤，完成绿色生态烟叶发展目标任务。</t>
  </si>
  <si>
    <t>覆盖农田面积</t>
  </si>
  <si>
    <t>生物质燃料推广数量</t>
  </si>
  <si>
    <t>吨</t>
  </si>
  <si>
    <t>土地流转面积达到标准</t>
  </si>
  <si>
    <t>继续巩固清洁能源烘烤方面的优势和领先地位</t>
  </si>
  <si>
    <t>巩固清洁能源烘烤方面的优势和领先地位</t>
  </si>
  <si>
    <t>继续巩固</t>
  </si>
  <si>
    <t>改善烟区生态环境，减少农药包装废弃物污染。</t>
  </si>
  <si>
    <t>受补农民满意度</t>
  </si>
  <si>
    <t>老年人最低生活补助资金</t>
  </si>
  <si>
    <t>帮助解决农村60岁以上老年人基本生活问题，严格遵循“辅助家庭养老，逐改善老年人生活质量”的宗旨，弘扬尊老、爱老、敬老的传统美德，逐步改善老年人生活质量，提高老年人生活水平，让老年人共享改革发展成果，促进社会文明和谐进步</t>
  </si>
  <si>
    <t>资金覆盖率</t>
  </si>
  <si>
    <t>项目执行总成本</t>
  </si>
  <si>
    <t>弘扬尊老、爱老、敬老的传统美德</t>
  </si>
  <si>
    <t>老年人生活质量，提高老年人生活水平，让老年人共享改革福利</t>
  </si>
  <si>
    <t>逐步改善</t>
  </si>
  <si>
    <t>逐渐改善老年人生活质量，提高老年人生活水平，让老年人共享改革福利</t>
  </si>
  <si>
    <t>受补助老人生活补助</t>
  </si>
  <si>
    <t>烈士纪念设施提质改造维修保护昆明市级专项资金</t>
  </si>
  <si>
    <t>为弘扬英烈精神，传承红色基因，缅怀革命先烈，让红色精神代代相传</t>
  </si>
  <si>
    <t>完成烈士陵园系列项目改扩建项目，为弘扬英烈精神，传承红色基因，缅怀革命先烈，让红色精神代代相传</t>
  </si>
  <si>
    <t>工程项目验收合格率</t>
  </si>
  <si>
    <t>项目投资总成本</t>
  </si>
  <si>
    <t>弘扬英烈精神，传承红色基因，缅怀革命先烈</t>
  </si>
  <si>
    <t>持续影响</t>
  </si>
  <si>
    <t>进一步弘扬英烈精神，传承红色基因，缅怀革命先烈</t>
  </si>
  <si>
    <t>弘扬爱国主义精神，让红色精神代代相传</t>
  </si>
  <si>
    <t>不断弘扬</t>
  </si>
  <si>
    <t>群众满意度</t>
  </si>
  <si>
    <t>美丽村庄奖补专项资金</t>
  </si>
  <si>
    <t>改造提升五个村小组人居环境，争取达到三档村村庄标准，结合实际补齐在基础设施，人居环境公共服务等方面的短板，通过提升产业发展强化生态保护，促进乡风文明，完善乡村治理，打造生态美丽宜居家园，增强群众幸福感获得感</t>
  </si>
  <si>
    <t>改造提升村小组数量</t>
  </si>
  <si>
    <t>进一步助推</t>
  </si>
  <si>
    <t>森林防火工作保证金专项经费</t>
  </si>
  <si>
    <t>深刻认识森林防火灭火工作的必要性和严谨性，严格落实各项措施，全面提升预防、扑救和保障三大体系能力建设，有效预防和科学扑救森林火灾，切实保护全市森林资源和人民群众生命财产安全</t>
  </si>
  <si>
    <t>严格落实各项措施，全面提升预防、扑救和保障三大体系能力建设，有效预防和科学扑救森林火灾，切实保护全市森林资源和人民群众生命财产安全</t>
  </si>
  <si>
    <t>涉及村小组数量</t>
  </si>
  <si>
    <t>资金兑付及时率</t>
  </si>
  <si>
    <t>资金兑付时间</t>
  </si>
  <si>
    <t>资金兑付标准</t>
  </si>
  <si>
    <t>元/村</t>
  </si>
  <si>
    <t>全面提升预防、扑救和保障三大体系能力建设</t>
  </si>
  <si>
    <t>全面提升</t>
  </si>
  <si>
    <t>森林防火应急救援专项经费</t>
  </si>
  <si>
    <t>做好前期的防护措施，积极管控，更好地保护森林资源，将火源控制最小化，保护国家森林资源。做好前期的防护措施，积极管控，更好地保护森林资源，现招聘621人，满足街道的防火、防汛、应急等工作需求，保障工作正常开展，提高工作效率，负责安全生产、气象服务等工作、负责统筹辖区内应急力量建设和物资储备工作</t>
  </si>
  <si>
    <t>堵卡人员、瞭望台、应急人员、扑火队队员人数</t>
  </si>
  <si>
    <t>防火物资储备</t>
  </si>
  <si>
    <t>有效预防森林火灾，保护生态环境</t>
  </si>
  <si>
    <t>森林火灾，保护生态环境</t>
  </si>
  <si>
    <t>有效预防</t>
  </si>
  <si>
    <t>脱贫攻坚与乡村振兴有效衔接示范创建经费</t>
  </si>
  <si>
    <t>发展乡村振兴项目，实现农村产业兴旺，带动八街辖区农村社会事业发展。，充分挖掘各创建村自然环境、人文历史、风土民俗、资源条件、特色产业等优势，因地制宜、因势利导，精心选择突出本村特色的建设主题。</t>
  </si>
  <si>
    <t>12花乡项目建设投资总额</t>
  </si>
  <si>
    <t>社会效益指标</t>
  </si>
  <si>
    <t>农民财产性收入和经营性收入比重</t>
  </si>
  <si>
    <t>农民财产性收入和经营性收入比重稳步提升</t>
  </si>
  <si>
    <t>提高</t>
  </si>
  <si>
    <t>提升人居环境、村容村貌</t>
  </si>
  <si>
    <t>群众对12花乡项目满意度</t>
  </si>
  <si>
    <t>巡山卡点人员管护补助资金</t>
  </si>
  <si>
    <t>八街街道森林管护面积</t>
  </si>
  <si>
    <t>公顷</t>
  </si>
  <si>
    <t>资金发放及时率</t>
  </si>
  <si>
    <t>巡山卡点工作人员满意度</t>
  </si>
  <si>
    <t>政府办公运转经费</t>
  </si>
  <si>
    <t>承担着街道内部的日常保障及运转工作，确保街道各项工作正常、有序开展，故需要安排日常办公运转经费（包括办公耗材、办公用品、机关内电脑日常维护费用、应急处置备用金、日常工作协调经费、史志编撰费用、办公楼电费、卫生间水费、集镇路灯、办公楼座机、宽带费、新增建设会议系统、公务接待费用）</t>
  </si>
  <si>
    <t>街道公务用车数量</t>
  </si>
  <si>
    <t>辆</t>
  </si>
  <si>
    <t>项目投入总成本</t>
  </si>
  <si>
    <t>保障街道日常办公正常运转</t>
  </si>
  <si>
    <t>人大代表选举（补选）补助经费</t>
  </si>
  <si>
    <t>为保证市人大代表性、先进性和代表合理结构性，充分发挥代表作用，保证选举工作依法有序开展</t>
  </si>
  <si>
    <t>人大代表小组</t>
  </si>
  <si>
    <t>资金拨付及时率</t>
  </si>
  <si>
    <t>资金已及时足额支付</t>
  </si>
  <si>
    <t>元/个</t>
  </si>
  <si>
    <t>补助每个选区5000元</t>
  </si>
  <si>
    <t>充分调动代表的积极性，积极参与建言献策</t>
  </si>
  <si>
    <t>提高工作质量，完成各项工作任务</t>
  </si>
  <si>
    <t>是</t>
  </si>
  <si>
    <t>日常人大代表履职工作、人大代表履职选举，确保街道该项工作正常推进</t>
  </si>
  <si>
    <t>人大代表选区满意度</t>
  </si>
  <si>
    <t>95%</t>
  </si>
  <si>
    <t>董家营村小组公房维修和新建厨房补助资金</t>
  </si>
  <si>
    <t>维修董家营村小组公房及新建公房厨房，解决村民需求</t>
  </si>
  <si>
    <t>涉及村委会</t>
  </si>
  <si>
    <t>已完成吴里坝村委会董家营村小组公房的维修</t>
  </si>
  <si>
    <t>人员数量</t>
  </si>
  <si>
    <t>董家营村小组村民数量为53户，169人</t>
  </si>
  <si>
    <t>降低公房厨房安全隐患</t>
  </si>
  <si>
    <t>将工房安全隐患降低到10%以下</t>
  </si>
  <si>
    <t>完成时效</t>
  </si>
  <si>
    <t>个月</t>
  </si>
  <si>
    <t>资金到位按时完成公房厨房修缮</t>
  </si>
  <si>
    <t>满足群众红白喜事需求</t>
  </si>
  <si>
    <t>满足群众红白喜事需求，提高村民生活质量</t>
  </si>
  <si>
    <t>小五岳村村间道路提升改造补助资金</t>
  </si>
  <si>
    <t>为进一步提升提升人居环境质量，保障村民安全出行，计划对小五岳村村庄主干道进行升级改造</t>
  </si>
  <si>
    <t>保障村民安全出行，计划对小五岳村村庄主干道进行升级改造</t>
  </si>
  <si>
    <t>涉及范围</t>
  </si>
  <si>
    <t>个村小组</t>
  </si>
  <si>
    <t>八街小五岳村小组</t>
  </si>
  <si>
    <t>五岳村小组人员数量为131户，452人</t>
  </si>
  <si>
    <t>小五岳村村庄主干道进行升级改造</t>
  </si>
  <si>
    <t>提升人居环境质量</t>
  </si>
  <si>
    <t>保障村民安全出行</t>
  </si>
  <si>
    <t>资金拨付三个月内完成村间道路提升</t>
  </si>
  <si>
    <t>提升人居环境质量，保障村民安全出行</t>
  </si>
  <si>
    <t>人大代表专项经费</t>
  </si>
  <si>
    <t>人大代表人数</t>
  </si>
  <si>
    <t>人大代表实际人数</t>
  </si>
  <si>
    <t>人大工作经费</t>
  </si>
  <si>
    <t>30000</t>
  </si>
  <si>
    <t>元</t>
  </si>
  <si>
    <t>人大工作经费补助标准</t>
  </si>
  <si>
    <t>日常人大代表履职经费</t>
  </si>
  <si>
    <t>人大代表满意度</t>
  </si>
  <si>
    <t>村（社区）妇女干部补贴专项经费</t>
  </si>
  <si>
    <t>用于发放村（社区）妇女干部的补贴，调动广大基层妇女干部的工作积极性，充分发挥基层妇女干部在经济社会建设中的作用</t>
  </si>
  <si>
    <t>为加强和改进党的群团工作，调动广大基层妇女干部的工作积极性，充分发挥基层妇女干部在经济社会建设中的作用</t>
  </si>
  <si>
    <t>按时完成</t>
  </si>
  <si>
    <t>按村（社区）妇女干部补贴专项经费补助标准发放200元/人，100元/人</t>
  </si>
  <si>
    <t>调动广大基层妇女干部的工作积极性</t>
  </si>
  <si>
    <t>发挥基层妇女干部在经济社会建设中的作用</t>
  </si>
  <si>
    <t>加强和改进党的群团工作，调动广大基层妇女干部的工作积极性，充分发挥基层妇女干部在经济社会建设中的作用。</t>
  </si>
  <si>
    <t>受访人员满意度调查</t>
  </si>
  <si>
    <t>事业单位工作人员、机关工勤人员嘉奖奖励经费</t>
  </si>
  <si>
    <t>发放2021年度考核为优秀的事业单位工作人员、机关工勤人员嘉奖奖励经费</t>
  </si>
  <si>
    <t>发放2021年度考核为优秀的事业单位工作人员、机关工勤人员数量</t>
  </si>
  <si>
    <t>1500元/人，3000元/人</t>
  </si>
  <si>
    <t>发放2021年度考核为优秀的事业单位工作人员、机关工勤人员补助标准</t>
  </si>
  <si>
    <t>按规定落实干部职工各项待遇，支持部门正常履职</t>
  </si>
  <si>
    <t>提高员工积极性80%</t>
  </si>
  <si>
    <t>员工对此次嘉奖满意度</t>
  </si>
  <si>
    <t>精神文明道德模范、身边好人慰问经费</t>
  </si>
  <si>
    <t>充分体现全社会道德模范的尊敬和关爱，弘扬世时代新风，营造崇德向善的浓厚氛围，该项资金用于精神文明道德模范、身边好人慰问经费项目</t>
  </si>
  <si>
    <t>营造全社会道德模范的尊敬和关爱，打造崇德向善的浓厚氛围，充分体现文明创建氛围</t>
  </si>
  <si>
    <t>道德模范及身边好人人数</t>
  </si>
  <si>
    <t>在2022年内完成道德模范、身边好人慰问</t>
  </si>
  <si>
    <t>道德模范及身边好人慰问补助发放标准</t>
  </si>
  <si>
    <t>充分体现社会道德模范的尊敬和关爱工作率</t>
  </si>
  <si>
    <t>可持续影响指标</t>
  </si>
  <si>
    <t>提高崇德向善的浓厚氛围，营造全社会道德模范文明</t>
  </si>
  <si>
    <t>提高崇德向善的浓厚氛围，弘扬时代新风，营造全社会道德模范、身边好人文明创建</t>
  </si>
  <si>
    <t>受访人群满意度</t>
  </si>
  <si>
    <t>八街街道干部职工工作餐餐补经费</t>
  </si>
  <si>
    <t>为街道职工提高福利待遇和方便职工生活，鼓励职工积极工作，提高工作效率。</t>
  </si>
  <si>
    <t>由于中午吃饭时间较短，有些干部职工离家较远，所以工作午饭晚饭存在困难，所以街道将机关食堂承包给经营者，按时供应早餐、午餐、晚餐,每月由职工自行交100元，街道每人补贴220元，森林防火期周末上班每人补贴330元，为整个街道干部职工工作餐提供保障。</t>
  </si>
  <si>
    <t>街道干部职工</t>
  </si>
  <si>
    <t>街道职工人数</t>
  </si>
  <si>
    <t>完成期限</t>
  </si>
  <si>
    <t>2022年内完成职工餐补</t>
  </si>
  <si>
    <t>森林防火期每个月420元/人；日常每个月320元/人</t>
  </si>
  <si>
    <t>按标准进行补助</t>
  </si>
  <si>
    <t>保障街道干部职工正常就餐提高干部职工工作积极性</t>
  </si>
  <si>
    <t>提高干部职工工作积极性</t>
  </si>
  <si>
    <t>街道干部职工满意度</t>
  </si>
  <si>
    <t>98</t>
  </si>
  <si>
    <t>98%</t>
  </si>
  <si>
    <t>武装工作专项资金</t>
  </si>
  <si>
    <t>民兵军事训练、民兵体验、做好征兵宣传等相关工作，为确保街道该项工作正常推进，故需要安排街道此项工作经费。</t>
  </si>
  <si>
    <t>确保征兵工作圆满完成，强化全民国防意识，增强国防观念，激发广大青年报名应征积极性。保障日常工作，有利于开展征兵工作、民兵军事训练等费用</t>
  </si>
  <si>
    <t>征兵人数</t>
  </si>
  <si>
    <t>本年上级下达任务指标而定</t>
  </si>
  <si>
    <t>按要求完成征兵任务</t>
  </si>
  <si>
    <t>符合各项体检要求</t>
  </si>
  <si>
    <t>按照条件筛选征兵人数</t>
  </si>
  <si>
    <t>在2022年内完成征兵工作</t>
  </si>
  <si>
    <t>各项武装工作成本</t>
  </si>
  <si>
    <t>200000</t>
  </si>
  <si>
    <t>制作宣传单、宣传标语、大型宣传展板、购买遮阳伞，体检、服装等</t>
  </si>
  <si>
    <t>强化全民国防意识，增强青少年国防观念</t>
  </si>
  <si>
    <t>激发广大青年报名应征积极性，为国家奉献一份力量</t>
  </si>
  <si>
    <t>广大应征青年满意度</t>
  </si>
  <si>
    <t>90%</t>
  </si>
  <si>
    <t>24小时固定卡点人员补助经费</t>
  </si>
  <si>
    <t>进入防火戒严期，设置24小时固定卡点14个，从3月起，每人增加300元工资</t>
  </si>
  <si>
    <t>24小时卡点人员数量</t>
  </si>
  <si>
    <t>300</t>
  </si>
  <si>
    <t>增加卡点人员工资标准</t>
  </si>
  <si>
    <t>严防死守防火期</t>
  </si>
  <si>
    <t>保护国家财产安全，减少森林火灾发生</t>
  </si>
  <si>
    <t>24小时卡点人员满意度</t>
  </si>
  <si>
    <t>桂苑街旅游厕所管护补助经费</t>
  </si>
  <si>
    <t>为保障桂苑街3A旅游厕所正常运转，保障4-10月管护服务费</t>
  </si>
  <si>
    <t>厕所管护人数</t>
  </si>
  <si>
    <t>元/人/月</t>
  </si>
  <si>
    <t>3A厕所管护人员工资标准</t>
  </si>
  <si>
    <t>保障3A级旅游厕所正常运转</t>
  </si>
  <si>
    <t>提高厕所环境</t>
  </si>
  <si>
    <t>保障桂苑街3A旅游厕所正常运转</t>
  </si>
  <si>
    <t>游客满意度</t>
  </si>
  <si>
    <t>代管资金农民工健身工程点补助经费</t>
  </si>
  <si>
    <t>深入贯彻落实《全民健身条例》，根据上级文件指示精神，开展全民健身运动、倡导全民健身、全民共享，营造全民健身、全民参与的浓郁氛围，进一步掀起八街街道全民健身活动热潮</t>
  </si>
  <si>
    <t>在1年内完成健身点建设</t>
  </si>
  <si>
    <t>农民工健身工程点成本</t>
  </si>
  <si>
    <t>农民工健身工程点</t>
  </si>
  <si>
    <t>开展全民健身运动、倡导全民健身、全民共享，营造全民健身氛围</t>
  </si>
  <si>
    <t>开展全民健身运动、倡导全民健身、全民共享，营造全民健身、全民参与的浓郁氛围，进一步掀起八街街道全民健身活动热潮。</t>
  </si>
  <si>
    <t>解决特殊疑难信访问题补助资金</t>
  </si>
  <si>
    <t>为保障弱势群体利益，维护社会和谐稳定，解决特殊疑难信访问题</t>
  </si>
  <si>
    <t>补助对象</t>
  </si>
  <si>
    <t>二街村委会李绍光</t>
  </si>
  <si>
    <t>及时兑付资金</t>
  </si>
  <si>
    <t>及时兑付，实时帮助困难人群</t>
  </si>
  <si>
    <t>拖欠工资6.7万，市政府给予救助5万元解决特殊疑难信访问题</t>
  </si>
  <si>
    <t>解决特殊疑难信访问题</t>
  </si>
  <si>
    <t>保障弱势群体利益，维护社会和谐稳定</t>
  </si>
  <si>
    <t>补助对象满意度</t>
  </si>
  <si>
    <t>信访安全保障补助资金</t>
  </si>
  <si>
    <t>按照资金拨付金额进行发放</t>
  </si>
  <si>
    <t>城乡一体化住户调查经费</t>
  </si>
  <si>
    <t>做好城乡一体化住户调查工作，为准确提供昆明城乡居民收入消费、精准扶贫等民生状况提供重要基础</t>
  </si>
  <si>
    <t>做好2022年城乡一体化住户调查工作，为准确提供昆明城乡居民收入消费、精准扶贫等民生状况提供重要基础</t>
  </si>
  <si>
    <t>统计信息采用量</t>
  </si>
  <si>
    <t>按时按量填报，每年由国家统计局监测</t>
  </si>
  <si>
    <t>普查个体户数</t>
  </si>
  <si>
    <t>达到要求普查户数</t>
  </si>
  <si>
    <t>调查覆盖范围</t>
  </si>
  <si>
    <t>普查原始数据抄录差错率在0.01%内</t>
  </si>
  <si>
    <t>普查原始数据抄录差错率</t>
  </si>
  <si>
    <t>工作完成质量超过80%</t>
  </si>
  <si>
    <t>在规定时限（2022年）内完成城乡一体化住户调查工作</t>
  </si>
  <si>
    <t>做好城乡一体化住户调查工作</t>
  </si>
  <si>
    <t>普查结果为相关政策制定提供可靠依据</t>
  </si>
  <si>
    <t>调查对象满意度</t>
  </si>
  <si>
    <t>住户收支记账补贴专项经费</t>
  </si>
  <si>
    <t>为准确提供昆明城乡居民收入消费、精准扶贫等民生状况提供重要基础</t>
  </si>
  <si>
    <t>实现第一个百年目标，全面建成小康社会，2020年城乡居民人居收入比2010年收入翻一番</t>
  </si>
  <si>
    <t>城乡一体化调查记帐户数量</t>
  </si>
  <si>
    <t>城乡一体化调查记帐数据抄录差错率</t>
  </si>
  <si>
    <t>记账员发放标准</t>
  </si>
  <si>
    <t>辅助调查员发放标准</t>
  </si>
  <si>
    <t>记帐户培训标准</t>
  </si>
  <si>
    <t>元/人/年</t>
  </si>
  <si>
    <t>实现第一个百年目标，全面建成小康社会</t>
  </si>
  <si>
    <t>做好城乡一体化住户调查工作，为准确提供昆明城乡居民收入消费</t>
  </si>
  <si>
    <t>记帐户满意度</t>
  </si>
  <si>
    <t>下半年政府购买社区统计调查服务经费</t>
  </si>
  <si>
    <t>做好政府购买社区调查统计服务</t>
  </si>
  <si>
    <t>做好本年度内的政府购买社区调查统计服务</t>
  </si>
  <si>
    <t>政府购买社区调查统计服务工作率</t>
  </si>
  <si>
    <t>2022年内完成政府购买社区调查统计服务工作</t>
  </si>
  <si>
    <t>政府购买社区调查统计服务补助标准</t>
  </si>
  <si>
    <t>加强监督调查服务工作</t>
  </si>
  <si>
    <t>加强统计调查服务，加强监督原则</t>
  </si>
  <si>
    <t>加强监督调查服务工作，加强统计调查服务，加强监督原则</t>
  </si>
  <si>
    <t>服务对象满意度</t>
  </si>
  <si>
    <t>财政专项经费</t>
  </si>
  <si>
    <t>规范八街街道收支行为，强化预算约束，加强对预算的管理和监督，建立健全全面规范、公开透明的预算制度，保障八街解答经济社会的健康发展，保障财务部门正常运转</t>
  </si>
  <si>
    <t>财务部门</t>
  </si>
  <si>
    <t>财政所、会计站</t>
  </si>
  <si>
    <t>第三方公司</t>
  </si>
  <si>
    <t>清查固定资产</t>
  </si>
  <si>
    <t>2022年内完成上级下达的所有任务工作</t>
  </si>
  <si>
    <t>财务人员公务出差交通费补贴</t>
  </si>
  <si>
    <t>70元/人、40元/人</t>
  </si>
  <si>
    <t>依据八街街道公务出差补贴标准</t>
  </si>
  <si>
    <t>临时工工资</t>
  </si>
  <si>
    <t>按标准补贴发放</t>
  </si>
  <si>
    <t>强化预算约束，加强对预算的管理和监督</t>
  </si>
  <si>
    <t>建立健全全面规范、公开透明的预算制度</t>
  </si>
  <si>
    <t>群众对财政部门满意度</t>
  </si>
  <si>
    <t>红石村大米补助经费</t>
  </si>
  <si>
    <t>因2012年禄劝掌丘河移民搬迁，由于红石村水库漏水，移民无水栽秧，水改旱作，经市政府和街道讨论决定每人每年补助100斤大米。保证红石村吃粮问题，解决移民基本吃粮问题，稳定移民、促进社会稳定发展</t>
  </si>
  <si>
    <t>红石村所有村民</t>
  </si>
  <si>
    <t>按上级和街道文件要求，对443人进行每人每年100公斤大米补助</t>
  </si>
  <si>
    <t>2022年内按时发放补助</t>
  </si>
  <si>
    <t>经市政府和街道讨论决定每人每年补助100斤大米</t>
  </si>
  <si>
    <t>人/年/100斤</t>
  </si>
  <si>
    <t>每人每年补助100公斤，每公斤6元，安宁市民政局补助10万元</t>
  </si>
  <si>
    <t>保证红石村吃粮问题，解决红石村基本吃粮问题</t>
  </si>
  <si>
    <t>维护社会稳定</t>
  </si>
  <si>
    <t>解决红石村基本吃粮问题，维护社会稳定</t>
  </si>
  <si>
    <t>红石村所有村民对补助大米的满意度</t>
  </si>
  <si>
    <t>西部志愿者生活补贴补助资金</t>
  </si>
  <si>
    <t>为西部志愿者扎根基层，服务基层提供保障</t>
  </si>
  <si>
    <t>西部志愿者者数量</t>
  </si>
  <si>
    <t>街道西部志愿者1人</t>
  </si>
  <si>
    <t>2245.76</t>
  </si>
  <si>
    <t>按街道西部志愿者补助标准发放</t>
  </si>
  <si>
    <t>西部志愿者扎根基层</t>
  </si>
  <si>
    <t>服务基层提供保障</t>
  </si>
  <si>
    <t>西部志愿者满意度</t>
  </si>
  <si>
    <t>慰问“贫困母亲”工作专项经费</t>
  </si>
  <si>
    <t>认真贯彻落实党的十九届五中全会精神，按照“下基层、访妇情、办实事”的要求，号召全社会积极关注弱势妇女群体，让贫困母亲感受到党和社会大家庭的关爱，激励广大妇女同胞树立自尊、自信、自强、自立精神，共建和谐安宁。</t>
  </si>
  <si>
    <t>把党和政府的光怀与温暖送到贫困母亲当中，切实帮助她们解决实际生活问题，让她们度过一个欢乐、祥和的春节。</t>
  </si>
  <si>
    <t>按贫困母亲人数补助</t>
  </si>
  <si>
    <t>慰问贫困母亲标准</t>
  </si>
  <si>
    <t>号召全社会积极关注弱势妇女群体</t>
  </si>
  <si>
    <t>励广大妇女同胞树立自信、自尊、自强、自立精神，共建和谐安宁</t>
  </si>
  <si>
    <t>号召全社会积极关注弱势妇女群体，让贫困母亲感受到党和社会大家庭的关爱，激励广大妇女同胞树立自信、自尊、自强、自立精神，共建和谐安宁</t>
  </si>
  <si>
    <t>贫困母亲满意度</t>
  </si>
  <si>
    <t>工会活动经费</t>
  </si>
  <si>
    <t>关心职工的工作和生活，提高职工的积极性，切实保障职工合法权益。丰富职工业余生活，增进单位精神文明建设。</t>
  </si>
  <si>
    <t>工会活动次数</t>
  </si>
  <si>
    <t>次</t>
  </si>
  <si>
    <t>举行3次工会活动</t>
  </si>
  <si>
    <t>职工人数</t>
  </si>
  <si>
    <t>街道在职职工及退休职工人数</t>
  </si>
  <si>
    <t>工会职工福利覆盖率</t>
  </si>
  <si>
    <t>关心职工的工作和生活，提高职工的积极性，切实保障职工合法权益</t>
  </si>
  <si>
    <t>完成时限</t>
  </si>
  <si>
    <t>在2022年内完成工会活动的开展</t>
  </si>
  <si>
    <t>7个节日慰问成本</t>
  </si>
  <si>
    <t>完成7个节日的慰问</t>
  </si>
  <si>
    <t>提高职工的积极性切实保障职工合</t>
  </si>
  <si>
    <t>提高职工的积极性切实保障职工合法权益</t>
  </si>
  <si>
    <t>职工满意度</t>
  </si>
  <si>
    <t>100%</t>
  </si>
  <si>
    <t>关爱妇女、儿童发展专项经费</t>
  </si>
  <si>
    <t>关心关爱妇女，走访慰问贫困妇女、组织妇女开展培训、活动，使妇女感受到重视和关心，发挥妇女积极作用带动家庭和社会进步，促进街道经济社会发展。关爱、走访慰问困境儿童，组织儿童开展儿童节、亲子阅读、暑期活动等各类活动，丰富儿童生活；促进儿童健康成长。</t>
  </si>
  <si>
    <t>关爱、走访慰问困境儿童，组织儿童开展儿童节、亲子阅读、暑期活动等各类活动，丰富儿童生活；促进儿童健康成长。关心关爱妇女，走访慰问贫困妇女、组织妇女开展培训、活动，使妇女感受到重视和关心，发挥妇女积极作用带动家庭和社会进步，促进街道经济社会发展。通过家长学校订阅，普及家庭教育知识，学习借鉴好的经验和做法，打造健康向上的人文环境，提高家庭教育水平，进一步促进未成年人健康成长。</t>
  </si>
  <si>
    <t>关爱辖区内困境儿童和残疾儿童</t>
  </si>
  <si>
    <t>关爱慰问辖区70名困境儿童</t>
  </si>
  <si>
    <t>组织儿童开展活动</t>
  </si>
  <si>
    <t>场</t>
  </si>
  <si>
    <t>以各节庆日为契机，组织辖区儿童开展活动，覆盖街道及22个村居委会分别组织开展2场次活动</t>
  </si>
  <si>
    <t>慰问辖区内贫困母亲</t>
  </si>
  <si>
    <t>按时慰问辖区内141名贫困母亲</t>
  </si>
  <si>
    <t>“三八”节组织妇女开展活动，参加市级三八节活动</t>
  </si>
  <si>
    <t>组织街道及22个村居委会开展三八节活动，覆盖街道及22个村居委会16周岁以上女性</t>
  </si>
  <si>
    <t>组织妇女开展精神文明建设和业务知识培训</t>
  </si>
  <si>
    <t>组织街道辖区内妇女开展培训提高收入，提升生活水平</t>
  </si>
  <si>
    <t>街道建设家长学校</t>
  </si>
  <si>
    <t>所</t>
  </si>
  <si>
    <t>街道1个家长学校，22个村居委会共22个家长学校</t>
  </si>
  <si>
    <t>每个家长学校订阅</t>
  </si>
  <si>
    <t>不少于1套，其中：家庭教育文摘100份、“一报三刊”1套</t>
  </si>
  <si>
    <t>套</t>
  </si>
  <si>
    <t>23个家长学校各订阅1套</t>
  </si>
  <si>
    <t>活动儿童覆盖率</t>
  </si>
  <si>
    <t>覆盖辖区内困境儿童和残疾儿童，以各节庆日为契机，关注困境儿童和残疾儿童的心理需求与物质需求，及时帮助他们解决相关困难</t>
  </si>
  <si>
    <t>活动妇女覆盖率</t>
  </si>
  <si>
    <t>辖区内妇女覆盖率95%</t>
  </si>
  <si>
    <t>报刊覆盖率</t>
  </si>
  <si>
    <t>家长学校报刊覆盖情况达100%</t>
  </si>
  <si>
    <t>在2022年内完成相关工作</t>
  </si>
  <si>
    <t>在社会营造良好的社会帮扶氛围，传播正能量</t>
  </si>
  <si>
    <t>提升辖区儿童幸福感，帮助辖区困难母亲提高收入</t>
  </si>
  <si>
    <t>通过开展活动传播正能量，在社会营造良好的社会帮扶氛围，传播正能量</t>
  </si>
  <si>
    <t>街道各部门、各村居委会满意度</t>
  </si>
  <si>
    <t>党报党刊征订经费</t>
  </si>
  <si>
    <t>订购党报党刊发给每个村委会及干部职工，营造良好的学习氛围，加强思想政治引领。 将习近平新时代中国特色社会主义思想和党的十九大精神的学习宣传贯彻，融入各项工作并取得成效；定期分析意识形态领域工作，牢固树立“四个意识”，坚定“四个自信”，做到“两个维护”</t>
  </si>
  <si>
    <t>将习近平新时代中国特色社会主义思想和党的十九大精神的学习宣传贯彻，融入各项工作并取得成效；定期分析意识形态领域工作，牢固树立“四个意识”，坚定“四个自信”，做到“两个维护”</t>
  </si>
  <si>
    <t>任务分配</t>
  </si>
  <si>
    <t>根据当年实际情况</t>
  </si>
  <si>
    <t>完成党报党刊的征订</t>
  </si>
  <si>
    <t>报刊征订覆盖率大于90%</t>
  </si>
  <si>
    <t>在2022年内完成</t>
  </si>
  <si>
    <t>党报党刊征订费用</t>
  </si>
  <si>
    <t>根据当年报刊杂志的实际定价</t>
  </si>
  <si>
    <t>让干部群众加强政治理论学习</t>
  </si>
  <si>
    <t>加强群众干部的政治思想及理论学习</t>
  </si>
  <si>
    <t>思想政治学习提高干部职工阅读量</t>
  </si>
  <si>
    <t>提高干部职工阅读量</t>
  </si>
  <si>
    <t>机关全体党员满意度</t>
  </si>
  <si>
    <t>“三委”及村组干部离职生活补助经费</t>
  </si>
  <si>
    <t>稳定基层干部队伍，调动村（社区）“三委”干部的积极性，体现党和政府对基层干部的关心，保障21名村（社区）“三委”离职干部生活待遇，解决其基本生活需求，推进村（社区）工作正常开展</t>
  </si>
  <si>
    <t>基本满足村级离职干部、村委会干部的基本生活需求，保障工作正常开展</t>
  </si>
  <si>
    <t>村组离职干部人数</t>
  </si>
  <si>
    <t>在职村干部</t>
  </si>
  <si>
    <t>442</t>
  </si>
  <si>
    <t>村组干部离职生活补助</t>
  </si>
  <si>
    <t>按标准发放村组干部离职生活补助</t>
  </si>
  <si>
    <t>6562</t>
  </si>
  <si>
    <t>在职村干部补贴</t>
  </si>
  <si>
    <t>保障村委会工作有序高效运行</t>
  </si>
  <si>
    <t>提高农村社会稳定</t>
  </si>
  <si>
    <t>离职村组干部满意度</t>
  </si>
  <si>
    <t>农村房屋火灾保险补助经费</t>
  </si>
  <si>
    <t>发生火灾事故,经调查属实,保险公司向受灾农户做出理赔相关手续,使受灾农户的损失得到保障</t>
  </si>
  <si>
    <t>辖区内村居委单位数</t>
  </si>
  <si>
    <t>个村居委会</t>
  </si>
  <si>
    <t>房屋火灾保险补助资金</t>
  </si>
  <si>
    <t>元/户</t>
  </si>
  <si>
    <t>加强社会主义新农村建设消防工作</t>
  </si>
  <si>
    <t>降低群众财产损失</t>
  </si>
  <si>
    <t>村（社区）专职工作者和青年人才委托管理经费</t>
  </si>
  <si>
    <t>委托云南俊宝现代综合服务有限公司办理八街街道290名街道村（社区）专职工作者和青才人员工资补贴和“五险一金”相关事宜，管理费为每人每月40元</t>
  </si>
  <si>
    <t>强化基层组织建设，稳定基层干部队伍，调动村祖干部干事创业的积极性，进一步落实好村（社区）专职工作者青才人员工资补贴和“五险一金”保障</t>
  </si>
  <si>
    <t>全街道村（社区）专职工作者和青才人员数量</t>
  </si>
  <si>
    <t>工作完成情况及效益</t>
  </si>
  <si>
    <t>严格规范使用全街道村（社区）专职工作者和青才人员管理费用</t>
  </si>
  <si>
    <t>在2022年内完成专职工作者管理费费用的支付</t>
  </si>
  <si>
    <t>全街道村（社区）专职工作者和青才人员管理经费</t>
  </si>
  <si>
    <t>全街道村（社区）专职工作者和青才人员管理经费标准</t>
  </si>
  <si>
    <t>稳定基层干部</t>
  </si>
  <si>
    <t>调动村组干部干事创业的积极性，更好促进村社区发展，服务群众</t>
  </si>
  <si>
    <t>群众对基层干部满意度</t>
  </si>
  <si>
    <t>60周岁以上生活困难党员生活补助经费</t>
  </si>
  <si>
    <t>切实加强我市对60岁以上困难党员的关爱，弘扬尊老、爱老、敬老的传统美德，逐步改善老年人生活质量，提高老年人生活水平，让老年人共享改革发展成果，促进社会文明和谐进步</t>
  </si>
  <si>
    <t>60岁以上困难党员</t>
  </si>
  <si>
    <t>60岁以上困难党员人数</t>
  </si>
  <si>
    <t>保证老年人生活质量</t>
  </si>
  <si>
    <t>帮助解决农村60岁以上困难党员基本生活问题</t>
  </si>
  <si>
    <t>按标准补助60岁以上困难党员</t>
  </si>
  <si>
    <t>切实加强我市对60岁以上困难党员的关爱</t>
  </si>
  <si>
    <t>弘扬尊老、爱老、敬老的传统美德，逐步改善老年人生活质量，提高老年人生活水平</t>
  </si>
  <si>
    <t>困难党员满意度</t>
  </si>
  <si>
    <t>村组干部关爱补助资金</t>
  </si>
  <si>
    <t>关爱优秀村干部，按时发放关爱资金</t>
  </si>
  <si>
    <t>补助干部</t>
  </si>
  <si>
    <t>马良武，李武</t>
  </si>
  <si>
    <t>及时拨付资金率</t>
  </si>
  <si>
    <t>及时拨付资金</t>
  </si>
  <si>
    <t>村组干部关爱补助标准李武2000，马良武1000元</t>
  </si>
  <si>
    <t>关爱优秀村干部，提高积极性</t>
  </si>
  <si>
    <t>干部满意度</t>
  </si>
  <si>
    <t>离退休干部党支部补助经费</t>
  </si>
  <si>
    <t>推进退休支部党员学习教育、管理服务工作，促进老同志老有所学、老有所为，不断增强离退休支部的凝聚力和战斗力，切实引导老党员发挥先锋模范作用</t>
  </si>
  <si>
    <t>退休支部委员数量</t>
  </si>
  <si>
    <t>八街街道退休支部书记1名，委员2名</t>
  </si>
  <si>
    <t>退休支部党员数</t>
  </si>
  <si>
    <t>八街街道退休支部党员36名</t>
  </si>
  <si>
    <t>在2022年完成退休支部工作</t>
  </si>
  <si>
    <t>发放标准</t>
  </si>
  <si>
    <t>300元/人，210元/人，3000元/年</t>
  </si>
  <si>
    <t>按标准发放补助，书记300元/人*月，委员210元/人*月，工作经费3000元/年</t>
  </si>
  <si>
    <t>不断增强离退休支部的凝聚力和战斗力</t>
  </si>
  <si>
    <t>让老同志老有所学、老有所为</t>
  </si>
  <si>
    <t>推进退休支部党员学习教育、管理服务工作</t>
  </si>
  <si>
    <t>常态化开展支部活动</t>
  </si>
  <si>
    <t>促进支部党员的沟通交流，提高凝聚力</t>
  </si>
  <si>
    <t>党员满意度</t>
  </si>
  <si>
    <t>八街街道关爱补助资金</t>
  </si>
  <si>
    <t>补助八街街道郭付荣同志</t>
  </si>
  <si>
    <t>补助八街街道郭付荣同志的标准</t>
  </si>
  <si>
    <t>关爱优秀村干部</t>
  </si>
  <si>
    <t>提高村干部积极性</t>
  </si>
  <si>
    <t>“万名人才兴万村”补助经费</t>
  </si>
  <si>
    <t>按照省、昆明市、安宁市“万名人才兴万村”行动工作要求，选派专家技术人才通过“定期到村+远程指导”方式，为各村提供技术指导、决策咨询、法律宣讲、产品推广等帮扶服务</t>
  </si>
  <si>
    <t>2021年共选派了21名专业技术人才到八街街道开展结对帮扶工作。各专家技术人才通过“定期到村+远程指导”方式，为各村提供技术指导、决策咨询、法律宣讲、产品推广等服务，帮扶效果明显</t>
  </si>
  <si>
    <t>选派专业技术人才</t>
  </si>
  <si>
    <t>21个村委会选派专业技术人才21名</t>
  </si>
  <si>
    <t>项目成本</t>
  </si>
  <si>
    <t>严格执行项目成本</t>
  </si>
  <si>
    <t>定期到村+远程指导”方式，为各村提供技术指导、决策咨询、法律宣讲、产品推广等服务</t>
  </si>
  <si>
    <t>进一步推动人才乡村振兴工作</t>
  </si>
  <si>
    <t>专家技术人才通过“定期到村+远程指导”方式，为各村提供技术指导、决策咨询、法律宣讲、产品推广等服务，帮扶效果明显</t>
  </si>
  <si>
    <t>选派专家技术人才到村，助推八街乡村全面振兴</t>
  </si>
  <si>
    <t>推动乡村振兴工作，促进群众增收</t>
  </si>
  <si>
    <t>群众对“万名人才兴万村”工作的满意度</t>
  </si>
  <si>
    <t>选调生到村任职中央财政补助资金</t>
  </si>
  <si>
    <t>选调生到村任职期间工作经费，为我市下派选调履行宣传落实政策、促进当地经济发展、联系服务群众、推广科技文化、参与村务管理、加强基层组织等职责提供经费保障</t>
  </si>
  <si>
    <t>为激励选调生到基层磨练，在实践中成长做好相关工作的经费保障</t>
  </si>
  <si>
    <t>资金保障覆盖率</t>
  </si>
  <si>
    <t>确保经费保障</t>
  </si>
  <si>
    <t>驻村选调生到位情况</t>
  </si>
  <si>
    <t>按时上岗</t>
  </si>
  <si>
    <t>激励选调生到基层磨练</t>
  </si>
  <si>
    <t>资金拨付及时性</t>
  </si>
  <si>
    <t>按时拨付资金</t>
  </si>
  <si>
    <t>选调生到村任职中央补助资金</t>
  </si>
  <si>
    <t>确保资金及时拨付</t>
  </si>
  <si>
    <t>选调生到村任职工作质量</t>
  </si>
  <si>
    <t>激励选调生到基层磨练，在实践中成长</t>
  </si>
  <si>
    <t>选调生满意度</t>
  </si>
  <si>
    <t>92</t>
  </si>
  <si>
    <t>八街街道党校办学补助经费</t>
  </si>
  <si>
    <t>完成年度党员培训教育，提高党员思想理论知识</t>
  </si>
  <si>
    <t>党员培训教育完成率</t>
  </si>
  <si>
    <t>党员培训教育合格率95%以上</t>
  </si>
  <si>
    <t>开展培训时间</t>
  </si>
  <si>
    <t>2022年完成党员教育培训</t>
  </si>
  <si>
    <t>党校办学补助标准</t>
  </si>
  <si>
    <t>按下达文件执行党校办学补助</t>
  </si>
  <si>
    <t>促进党建培训工作顺利开展</t>
  </si>
  <si>
    <t>提高党员素质、党员思想理论知识及党性修养</t>
  </si>
  <si>
    <t>促进党建培训工作顺利开展，提高党员素质、党员思想理论知识及党性修养</t>
  </si>
  <si>
    <t>党员干部培训满意度</t>
  </si>
  <si>
    <t>爱国主义教育预算补助经费</t>
  </si>
  <si>
    <t>以赖乌包山脉为背景，以义八红色文化为主线，以“义八武装暴动”为亮点，结合安宁八街民俗文化和玫瑰花生态文化，将八街建设成为集观光、纪念、休闲、教育等功能为一体的安宁市主题型红色旅游区，逐步打造成为全市乃至全省爱国主义教育的基地、安宁市“农文旅融合试验区”“安宁市南部后花园”，推动八街全域经济社会跨越式发展</t>
  </si>
  <si>
    <t>为加强爱国主义教育基地的建设，管理和使用，广泛开展爱国主义教育</t>
  </si>
  <si>
    <t>开展爱国主义教育活动</t>
  </si>
  <si>
    <t>开展爱国主义教育活动100场次</t>
  </si>
  <si>
    <t>爱国主义教育基地</t>
  </si>
  <si>
    <t>八街爱国主义教育基地共4个</t>
  </si>
  <si>
    <t>加强爱国主义教育基地的建设</t>
  </si>
  <si>
    <t>广泛开展爱国主义教育活动</t>
  </si>
  <si>
    <t>为加强爱国主义教育基地的建设，管理和使用，广泛开展爱国主义教育活动</t>
  </si>
  <si>
    <t>街道辖区内群众满意度</t>
  </si>
  <si>
    <t>安宁市行政村（社区）应急管理专干人员岗位补贴经费</t>
  </si>
  <si>
    <t>根据安应急请（2022）43号文件要求，按时完成应急专干人员补助，督促应急专干人员做好辖区内非法储存、非法经营销售危化品等行为的排查和上报工作</t>
  </si>
  <si>
    <t>发放人数</t>
  </si>
  <si>
    <t>实际应发22人</t>
  </si>
  <si>
    <t>应急管理专干人员补助发放标准</t>
  </si>
  <si>
    <t>督促应急专干人员做好辖区内非法储存、非法经营销售危化品等行为的排查和上报工作</t>
  </si>
  <si>
    <t>提高应急专干人员工作积极性</t>
  </si>
  <si>
    <t>专干人员满意度</t>
  </si>
  <si>
    <t>农村交通安全“两站两员”岗位补助经费</t>
  </si>
  <si>
    <t>为规范财务管理工作，根据安宁市财政局财务工作管理的相关要求，结合安宁市农村交通安全“两员”岗位补贴的实际情况，便于各街道对于人员管理和工作质量考核，有利于推动农村道路交通安全宣传，降低农村道路交通安事故，保护人民财产安全</t>
  </si>
  <si>
    <t>强化两站两员实体运作，常态长效开展农村交通安全劝导工作，维护农村安全道路交通事故，保障人民群众生命财产安全</t>
  </si>
  <si>
    <t>交通安全“两站两员”共45人</t>
  </si>
  <si>
    <t>农村安全两员发放标准</t>
  </si>
  <si>
    <t>推动农村道路 交通安全宣传</t>
  </si>
  <si>
    <t>降低农村道路交通安事故，保护人民财产安全</t>
  </si>
  <si>
    <t>推动农村道路 交通安全宣传，降低农村道路交通安事故，保护人民财产安全</t>
  </si>
  <si>
    <t>交通安全 “两员”满意度</t>
  </si>
  <si>
    <t>社区戒毒社区康复专职工作人员工作经费</t>
  </si>
  <si>
    <t>招聘社区戒毒社区康复专职人员分配到街道，为保障此类人员工资、五险一金等经费的正常发放和缴纳</t>
  </si>
  <si>
    <t>一类1人，二类3人</t>
  </si>
  <si>
    <t>工资、保险标准</t>
  </si>
  <si>
    <t>按标准发放工资</t>
  </si>
  <si>
    <t>工资一类3200元/月/人，二类2800/月/人；保险一类910元/月/人</t>
  </si>
  <si>
    <t>加强禁毒工作</t>
  </si>
  <si>
    <t>加强禁毒工作，减少危害</t>
  </si>
  <si>
    <t>平安云南建设（无命案以奖代补和社会治理创新试点）补助资金</t>
  </si>
  <si>
    <t>加强社会治安综合治理，深入开展平安创建活动，把云南省建设成“社会更加稳定、民族更加和睦，边防更加巩固、治安更加良好、群众更加安康”的全国社会治安先进省份</t>
  </si>
  <si>
    <t>1000、2000</t>
  </si>
  <si>
    <t>补助平安云南建设村委会标准</t>
  </si>
  <si>
    <t>平安云南建设，突出重点保障</t>
  </si>
  <si>
    <t>加强社会治安综合治理，深入开展平安创建活动</t>
  </si>
  <si>
    <t>村委会满意度</t>
  </si>
  <si>
    <t>科普重点工作专项资金</t>
  </si>
  <si>
    <t>专业技术人员补助、科普宣传栏内容更新、科普惠农服务站、社区科普活动及科普讲座、科普示范村（社区）创建奖励、科普员及科普志愿者培训、科技服务团活动。加大科普工作经费投入，把科普工作经费、实施《纲要》经费和“科普日”等重大科普活动经费列入市、街道办事处两级财政预算</t>
  </si>
  <si>
    <t>专业技术人员补助、科普宣传栏内容更新、科普惠农服务站、社区科普活动及科普讲座、科普示范村（社区）创建奖励、科普员及科普志愿者培训、科技服务团活动</t>
  </si>
  <si>
    <t>相连、摩所营、凤仪</t>
  </si>
  <si>
    <t>科普项目</t>
  </si>
  <si>
    <t>基层组织交流观摩培训，科普示范村打造、农技协会提升</t>
  </si>
  <si>
    <t>基层组织交流观摩培训5万，科普示范村打造3万、农技协会提升10万</t>
  </si>
  <si>
    <t>促进辖区内科学技术推广</t>
  </si>
  <si>
    <t>普及科学文化知识，引进项目</t>
  </si>
  <si>
    <t>推广科学技术</t>
  </si>
  <si>
    <t>群众对项目满意度</t>
  </si>
  <si>
    <t>科普转移支付资金补助项目资金</t>
  </si>
  <si>
    <t>推动农业农村和乡村振兴高质量发展，打造开放型、平台型农技协</t>
  </si>
  <si>
    <t>推动农技协组织转型升级，充分调动农技协及广大会员的积极性、主动性和调动性</t>
  </si>
  <si>
    <t>补助项目</t>
  </si>
  <si>
    <t>新设农技协、八街凤仪水果协会、农技协会联合会</t>
  </si>
  <si>
    <t>拨付资金及时率</t>
  </si>
  <si>
    <t>及时拨付资金科普转移支付资金</t>
  </si>
  <si>
    <t>新设农技协3000元、八街凤仪水果协会5万元、农技协会联合会5万元</t>
  </si>
  <si>
    <t>推动农业农村和乡村振兴高质量发展</t>
  </si>
  <si>
    <t>引进新品种，新技术</t>
  </si>
  <si>
    <t>引进</t>
  </si>
  <si>
    <t>通过引进新品种、新技术的手段，推动我接到农村和乡村振兴发展</t>
  </si>
  <si>
    <t>农技协会满意度</t>
  </si>
  <si>
    <t>文化站免费开发市级补助资金</t>
  </si>
  <si>
    <t>做好资金管理使用，提高资金使用效益，确保文化站免费开放工作顺利实施</t>
  </si>
  <si>
    <t>三馆一站考核通过率</t>
  </si>
  <si>
    <t>三馆一站考核通过率达100%</t>
  </si>
  <si>
    <t>文化站免费开放补助标准</t>
  </si>
  <si>
    <t>文化站免费开放市级补助标准</t>
  </si>
  <si>
    <t>确保文化站免费开放工作顺利实施</t>
  </si>
  <si>
    <t>公共文化服务体系建设补助资金</t>
  </si>
  <si>
    <t>确保基层单位公共文化服务项目顺利开展，主要用于第四批国家公共文化体系示范区复审验收相关指标任务完成、综合文化站达标建设强弱项补短板、免费开放及群众文化活动的组织开展</t>
  </si>
  <si>
    <t>街道常住人口数</t>
  </si>
  <si>
    <t>万人</t>
  </si>
  <si>
    <t>八街街道常住人口数</t>
  </si>
  <si>
    <t>公共文化服务项目完成率</t>
  </si>
  <si>
    <t>确保基层单位公共文化服务项目顺利开展</t>
  </si>
  <si>
    <t>公共文化服务项目顺利开展</t>
  </si>
  <si>
    <t>爱国主义教育和“扫黄打非”工作预算经费</t>
  </si>
  <si>
    <t>扫黄打非是维护国家文化市场重要举措，杜绝危害人们身心健康、污染文化环境的文化垃圾；加强新时代爱国主义教育，弘扬爱国主义精神，必须尊重和传承中华民族历史和文化，引导人们对祖国的热爱</t>
  </si>
  <si>
    <t>扫黄打非、爱国主义宣传活动</t>
  </si>
  <si>
    <t>1、20</t>
  </si>
  <si>
    <t>次/月，场</t>
  </si>
  <si>
    <t>定期开展活动，每月不少于1次扫黄打非，爱国主义教育活动不少于20场</t>
  </si>
  <si>
    <t>安宁革命历史教育展览馆、八街文庙</t>
  </si>
  <si>
    <t>举行爱国主义教育活动</t>
  </si>
  <si>
    <t>按照文件要求按时开展爱国主义教育、扫黄打非活动</t>
  </si>
  <si>
    <t>活动相关费用</t>
  </si>
  <si>
    <t>元/人*场</t>
  </si>
  <si>
    <t>按要求免费提供茶水、充电器、急救药品、针线、雨伞等活动相关服务</t>
  </si>
  <si>
    <t>活动讲解费</t>
  </si>
  <si>
    <t>元/场</t>
  </si>
  <si>
    <t>按要求每场活动给予讲解老师100元的讲解费，40-80元的车补</t>
  </si>
  <si>
    <t>开展扫黄打非活动</t>
  </si>
  <si>
    <t>杜绝危害人们身心健康</t>
  </si>
  <si>
    <t>杜绝</t>
  </si>
  <si>
    <t>维护国家文化市场重要举措，杜绝危害人们身心健康、污染文化环境的文化垃圾</t>
  </si>
  <si>
    <t>弘扬爱国主义精神</t>
  </si>
  <si>
    <t>弘扬</t>
  </si>
  <si>
    <t>加强新时代爱国主义教育，弘扬爱国主义精神</t>
  </si>
  <si>
    <t>加强新时代爱国主义教育</t>
  </si>
  <si>
    <t>引导人们对祖国的热爱</t>
  </si>
  <si>
    <t>引导</t>
  </si>
  <si>
    <t>尊重和传承中华民族历史和文化</t>
  </si>
  <si>
    <t>群众对扫黄打非、爱国主义教育满意度</t>
  </si>
  <si>
    <t>美术馆、公共图书馆、文化馆（站）免费开放补助资金</t>
  </si>
  <si>
    <t>为普通居民提供非专业图书，包括通俗读物、期刊杂志和参考书籍、公共信息、互联网的链接及图书馆教育</t>
  </si>
  <si>
    <t>免费开放场馆数量</t>
  </si>
  <si>
    <t>提供良好的场所，参考书籍</t>
  </si>
  <si>
    <t>开展工作及时率</t>
  </si>
  <si>
    <t>及时开展工作</t>
  </si>
  <si>
    <t>按文件要求发放市级美术馆、公共图书馆、文化馆（站）免费开放补助</t>
  </si>
  <si>
    <t>提升国民文化素质</t>
  </si>
  <si>
    <t>明晰自己的社会职能，采取有效措施</t>
  </si>
  <si>
    <t>美术馆、公共图书馆、文化馆（站）免费开放省级补助资金</t>
  </si>
  <si>
    <t>按文件要求发放省级美术馆、公共图书馆、文化馆（站）免费开放补助</t>
  </si>
  <si>
    <t>广播电视公共服务基层为民中心建设项目经费</t>
  </si>
  <si>
    <t>广播电视公共服务基层为民服务中心的建设，保障人民群众的收听收看广播电视的文化权益，保证广播电视基层公共服务的有效通、长期通、时时通</t>
  </si>
  <si>
    <t>严格按照上级业务主管部门所批准的各类无线发射设备的设置使用，定期检测无线电台站发射频率及功率的稳定性，定期审验无线电台执照，检测各项指标完全合格，做好无线台广播电视技术保障工作，确保安全优质播出</t>
  </si>
  <si>
    <t>补助范围</t>
  </si>
  <si>
    <t>广播电视公共服务基层为民中心建设</t>
  </si>
  <si>
    <t>检测各项指标完全合格</t>
  </si>
  <si>
    <t>广播电视公共服务基层为民中心建设项目经费补助标准</t>
  </si>
  <si>
    <t>保障人民群众的收听收看广播电视的文化权益</t>
  </si>
  <si>
    <t>做好广播电视公共无线台广播电视建设项目</t>
  </si>
  <si>
    <t>保障</t>
  </si>
  <si>
    <t>保证广播电视基层公共服务的有效通、长期通、时时通</t>
  </si>
  <si>
    <t>广播电视节目无线覆盖（数字）运行维护专项资金</t>
  </si>
  <si>
    <t>广播电视节目无线覆盖（数字）的运行维护，保障广播电视公共服务正常开展，维护补点台站设备的正常运行</t>
  </si>
  <si>
    <t>补点台站设备的维护运转情况</t>
  </si>
  <si>
    <t>补点台站设备的维护运转情况完全合格</t>
  </si>
  <si>
    <t>广播电视节目无线覆盖（数字）运行维护经费</t>
  </si>
  <si>
    <t>广播电视节目无线覆盖（数字）运行维护经费补助标准</t>
  </si>
  <si>
    <t>做好广播电视节目无线覆盖（数字）的运行维护</t>
  </si>
  <si>
    <t>严格按照上级文件，定期做好维护补点台站设备的正常运行，做好广播电视公共服务的正常开展</t>
  </si>
  <si>
    <t>红石村口粮补助经费</t>
  </si>
  <si>
    <t>按时发放补助</t>
  </si>
  <si>
    <t>公斤</t>
  </si>
  <si>
    <t>每人每年补助100公斤，每公斤6元，</t>
  </si>
  <si>
    <t>稳定</t>
  </si>
  <si>
    <t>烈士纪念设施提升改造及整修工程补助资金</t>
  </si>
  <si>
    <t>进一步推动爱国主义教育基地建设，深入开展群众爱国主义教育活动，激发爱国热情、凝聚人民力量，培育民族精神</t>
  </si>
  <si>
    <t>烈士陵园</t>
  </si>
  <si>
    <t>八街辖区烈士陵园</t>
  </si>
  <si>
    <t>验收合格</t>
  </si>
  <si>
    <t>验收烈士陵园改扩建项目合格率达100%</t>
  </si>
  <si>
    <t>改扩建成本</t>
  </si>
  <si>
    <t>停车场改扩建、绿化种植等</t>
  </si>
  <si>
    <t>弘扬烈士精神，缅怀革命烈士</t>
  </si>
  <si>
    <t>维护烈士墓基础设施建设</t>
  </si>
  <si>
    <t>维护</t>
  </si>
  <si>
    <t>退役军人、现役军人家属及其他优抚对象座谈会补助经费</t>
  </si>
  <si>
    <t>充分体现拥军优属、拥政爱民的优良传统，把党和政府的温暖和关怀送到每一位优抚对象手中，进一步巩固和发展军政军民团结，维护优抚对象切身利益</t>
  </si>
  <si>
    <t>慰问数量</t>
  </si>
  <si>
    <t>慰问退役军人服务站数量</t>
  </si>
  <si>
    <t>座谈会补助标准</t>
  </si>
  <si>
    <t>进一步巩固和发展军政军民团结，维护优抚对象切身权益</t>
  </si>
  <si>
    <t>把党和政府的温暖和关怀送到每一位优抚对象手中</t>
  </si>
  <si>
    <t>维护优抚对象切身利益</t>
  </si>
  <si>
    <t>“重阳节”慰问养老服务单位经费</t>
  </si>
  <si>
    <t>为鼓励和支持社会力量发展养老服务事业，大力发展社区居家养老，满足多样化养老服务，充分体现市委、市政府对养老服务事业的关心和支持，该项资金用于慰问养老服务项目</t>
  </si>
  <si>
    <t>为鼓励和支持社会力量发展养老服务事业，大力发展社区居家养老，满足多样化养老服务，充分体现市委、市政府对养老服务事业的关心和支持</t>
  </si>
  <si>
    <t>养老服务单位数量</t>
  </si>
  <si>
    <t>街道辖区养老服务单位数量</t>
  </si>
  <si>
    <t>慰问金发放率</t>
  </si>
  <si>
    <t>发放率达100%</t>
  </si>
  <si>
    <t>慰问养老服务单位标准</t>
  </si>
  <si>
    <t>按养老服务单位慰问标准给予慰问</t>
  </si>
  <si>
    <t>大力发展社区居家养老，满足多样化养老服务</t>
  </si>
  <si>
    <t>鼓励和支持社会力量发展养老服务事业，大力发展社区居家养老，满足多样化养老服务，体现市委市政府对养老服务事业的关心和支持</t>
  </si>
  <si>
    <t>中秋节、敬老节慰问补助经费</t>
  </si>
  <si>
    <t>做好特殊困难家庭中秋节、敬老节慰问工作，该项资金用于对失独家庭和特殊困难老人中秋节、敬老节走访慰问活动</t>
  </si>
  <si>
    <t>为认真做好全市失独家庭和特殊困难老人中秋节、敬老节慰问走访活动，深切感受到党和政府的关怀</t>
  </si>
  <si>
    <t>失独家庭数量</t>
  </si>
  <si>
    <t>辖区内失独家庭数量</t>
  </si>
  <si>
    <t>特殊困难老人数量</t>
  </si>
  <si>
    <t>辖区内特殊困难老人数量</t>
  </si>
  <si>
    <t>对辖区内失独家庭及特殊困难老人100%发放中秋节、敬老节慰问补助经费</t>
  </si>
  <si>
    <t>慰问失独家庭标准</t>
  </si>
  <si>
    <t>按文件慰问标准发放</t>
  </si>
  <si>
    <t>慰问特殊困难老人标准</t>
  </si>
  <si>
    <t>深切感受到党和政府的关怀</t>
  </si>
  <si>
    <t>做好特殊困难家庭中秋节、敬老节慰问工作</t>
  </si>
  <si>
    <t>关怀</t>
  </si>
  <si>
    <t>认真做好全市失独家庭和特殊困难老人中秋节、敬老节慰问走访活动，深切感受到党和政府的关怀</t>
  </si>
  <si>
    <t>慰问养老服务单位补助经费</t>
  </si>
  <si>
    <t>为鼓励和支持社会力量发展养老服务事业，大力发展社区居家养老，满足多样化养老服务需求</t>
  </si>
  <si>
    <t>按文件要求数量进行慰问</t>
  </si>
  <si>
    <t>慰问标准</t>
  </si>
  <si>
    <t>5000、10000</t>
  </si>
  <si>
    <t>按文件标准进行补助</t>
  </si>
  <si>
    <t>大力发展社区居家养老，满足多样化养老服务需求</t>
  </si>
  <si>
    <t>鼓励和支持社会力量发展养老服务事业</t>
  </si>
  <si>
    <t>发展</t>
  </si>
  <si>
    <t>满足多样化养老服务需求，大力发展社区居家养老</t>
  </si>
  <si>
    <t>火化补助经费</t>
  </si>
  <si>
    <t>为加强殡葬管理，推行殡葬改革，促进社会主义精神文明建设，依据《安宁市人民政府关于城乡居民实习实行火化入公墓安葬补助通知》，全面推行农村火化入公墓安葬工作，达到农村人口死亡后100%的火化入公墓安葬</t>
  </si>
  <si>
    <t>八街辖区内每年死亡人口</t>
  </si>
  <si>
    <t>完成辖区内本年死亡人口火化补助的发放</t>
  </si>
  <si>
    <t>100%火化入公墓</t>
  </si>
  <si>
    <t>元/具</t>
  </si>
  <si>
    <t>按补助标准补贴</t>
  </si>
  <si>
    <t>全民推行农村火化入公墓安葬工作</t>
  </si>
  <si>
    <t>全面推行农村火化入公墓安葬工作，达到农村人口死亡后100%的火化入公墓安葬</t>
  </si>
  <si>
    <t>八街街道殡葬相关补助经费</t>
  </si>
  <si>
    <t>公墓数量</t>
  </si>
  <si>
    <t>龙灵山公墓，凤灵山公墓</t>
  </si>
  <si>
    <t>公墓管理人员</t>
  </si>
  <si>
    <t>公墓公墓管理人员数量</t>
  </si>
  <si>
    <t>1500、1670</t>
  </si>
  <si>
    <t>元/具、元/月</t>
  </si>
  <si>
    <t>火化补助、公墓管理人员补助标准</t>
  </si>
  <si>
    <t>农村居民死亡火化补助资金</t>
  </si>
  <si>
    <t>为加强殡葬管理，推行殡葬改革，促进社会主义精神文明建设，依据《安宁市人民政府关于城乡居民实行火化入公墓安葬补助通知》，全面推行农村火化入公墓安葬工作，达到农村人口死亡后100%的火化入公墓安葬</t>
  </si>
  <si>
    <t>本年内完成补助的发放</t>
  </si>
  <si>
    <t>火化补助补助标准</t>
  </si>
  <si>
    <t>减轻农民负担，促进社会主义精神文明建设</t>
  </si>
  <si>
    <t>减轻负担</t>
  </si>
  <si>
    <t>加强殡葬管理，推行殡葬改革</t>
  </si>
  <si>
    <t>居家养老服务单位二季度老年人用餐服务补助资金</t>
  </si>
  <si>
    <t>强化农村养老服务单位、敬老院建设，稳定敬老院工作人员队伍，调动工作积极性</t>
  </si>
  <si>
    <t>鼓励和支持社会力量发展养老服务事业，大力发展社区居家养老，满足多样化养老服务需求</t>
  </si>
  <si>
    <t>敬老院工作人员</t>
  </si>
  <si>
    <t>养老服务单位</t>
  </si>
  <si>
    <t>八街社区、铁厂、德资村、木厂、月照屯、五岳</t>
  </si>
  <si>
    <t>折算补助人数</t>
  </si>
  <si>
    <t>按照折算补助人数进行补助</t>
  </si>
  <si>
    <t>及时兑付居家养老服务单位二季度老年人用餐服务补助资金资金</t>
  </si>
  <si>
    <t>居家养老服务单位二季度老年人用餐服务补助标准</t>
  </si>
  <si>
    <t>大力发展</t>
  </si>
  <si>
    <t>居家养老服务单位专职工作人员补助资金及养老机构省级疫情防控补助资金</t>
  </si>
  <si>
    <t>进一步推进养老服务体系建设发展，满足老年人多层次、多元化养老服务需求，推进养老服务体系向纵深发展，提高服务质量</t>
  </si>
  <si>
    <t>打造“安宁特色”的社会养老服务模式，形成人民群众普遍认可的居家和社区养老服务新格局。顺利推进养老服务事业发展，加强养老服务设施建设、运营、管理及服务工作及养老机构疫情防控工作</t>
  </si>
  <si>
    <t>居家养老服务单位机构数量</t>
  </si>
  <si>
    <t>街道辖区居家养老服务单位机构数量</t>
  </si>
  <si>
    <t>居家养老服务单位工作人员数量</t>
  </si>
  <si>
    <t>疫情防控八街敬老院机构人数</t>
  </si>
  <si>
    <t>在本年内完成居家养老服务单位专职工作人员补助资金及养老机构省级疫情防控补助资金的发放</t>
  </si>
  <si>
    <t>疫情防控八街敬老院补助发放标准</t>
  </si>
  <si>
    <t>居家养老服务工作人员工资发放标准</t>
  </si>
  <si>
    <t>1840、2300</t>
  </si>
  <si>
    <t>疫情防控期间1840元/人*月，其他月份2300元/人*月</t>
  </si>
  <si>
    <t>居家养老服务及疫情防控机构工作率</t>
  </si>
  <si>
    <t>居家养老服务及疫情防控机构工作效率达90%以上</t>
  </si>
  <si>
    <t>提高服务质量，满足更多老年人养老服务需求</t>
  </si>
  <si>
    <t>提高养老服务质量，充分发挥现有资源效益，满足更多老年人养老服务需求</t>
  </si>
  <si>
    <t>老年群众满意度</t>
  </si>
  <si>
    <t>居家养老服务设施建设、运营及公办敬老院工作人员考核奖励补助资金</t>
  </si>
  <si>
    <t>为强化农村养老服务单位、敬老院建设，稳定敬老院工作人员队伍，调动工作积极性</t>
  </si>
  <si>
    <t>补助养老服务单位人数</t>
  </si>
  <si>
    <t>八街敬老院工作人员共12人</t>
  </si>
  <si>
    <t>在本年内完成居家养老服务设施建设、运营及公办敬老院工作人员考核奖励补助资金的发放</t>
  </si>
  <si>
    <t>补助养老服务单位人员标准</t>
  </si>
  <si>
    <t>强化农村养老服务单位、敬老院建设</t>
  </si>
  <si>
    <t>提高养老服务单位质量，稳定敬老院工作人员队伍，调动工作积极性</t>
  </si>
  <si>
    <t>居强化农村养老服务单位、敬老院建设，稳定敬老院工作人员队伍，调动工作积极性</t>
  </si>
  <si>
    <t>养老服务单位满意度</t>
  </si>
  <si>
    <t>中秋慰问民政救济对象补助经费</t>
  </si>
  <si>
    <t>确实做好各类救济对象春节期间走访慰问工作，对困难群众中秋节走访慰问工作进行早谋划、早部署，将全力做好困难群众中秋节走访慰问，帮助困难群众解决急难愁盼问题，切实把党和政府的温暖和关爱送到困难群众的心头。</t>
  </si>
  <si>
    <t>慰问低保户</t>
  </si>
  <si>
    <t>43、264</t>
  </si>
  <si>
    <t>城市低保43户，农村低保264户</t>
  </si>
  <si>
    <t>慰问困难户</t>
  </si>
  <si>
    <t>中秋慰问民政救济对象</t>
  </si>
  <si>
    <t>慰问特困户及工作人员</t>
  </si>
  <si>
    <t>慰问高寒地区少数民族村</t>
  </si>
  <si>
    <t>在中秋节前完成慰问</t>
  </si>
  <si>
    <t>慰问低保户、困难户、特困及工作人员标准</t>
  </si>
  <si>
    <t>中秋慰问民政救济对象标准</t>
  </si>
  <si>
    <t>救济特困对象，解决一般生活问题</t>
  </si>
  <si>
    <t>加强民族团结，维护社会稳定</t>
  </si>
  <si>
    <t>解决生活问题</t>
  </si>
  <si>
    <t>将全力做好困难群众中秋节走访慰问，帮助困难群众解决急难愁盼问题，切实把党和政府的温暖和关爱送到困难群众的心头。</t>
  </si>
  <si>
    <t>救济对象满意度</t>
  </si>
  <si>
    <t>春节慰问民政救济对象补助资金</t>
  </si>
  <si>
    <t>确实做好各类救济对象春节期间走访慰问工作，对困难群众春节走访慰问工作进行早谋划、早部署，将全力做好困难群众春节走访慰问，帮助困难群众解决急难愁盼问题，切实把党和政府的温暖和关爱送到困难群众的心头。</t>
  </si>
  <si>
    <t>春节慰问民政救济对象</t>
  </si>
  <si>
    <t>低保283户、特困户人员134人、高寒山区特困户588户</t>
  </si>
  <si>
    <t>向困难群众开展送温暖活动的及时性、有效性</t>
  </si>
  <si>
    <t>帮助困难群众解决急难愁盼问题，切实把党和政府的温暖和关爱送到困难群众的心头</t>
  </si>
  <si>
    <t>按时走访慰问困难群众</t>
  </si>
  <si>
    <t>按照文件精神发放慰问</t>
  </si>
  <si>
    <t>节日期间慰问困难对象，体现政府对困难群众的关爱</t>
  </si>
  <si>
    <t>促进社会和谐发展</t>
  </si>
  <si>
    <t>提高困难群众的生活质量</t>
  </si>
  <si>
    <t>对困难群众春节走访慰问工作进行早谋划、早部署，将全力做好困难群众春节走访慰问，帮助困难群众解决急难愁盼问题，切实把党和政府的温暖和关爱送到困难群众的心头</t>
  </si>
  <si>
    <t>严重精神障碍患者监护人监护责任“以奖代补”补助资金</t>
  </si>
  <si>
    <t>落实严重精神障碍患者监护责任实施以奖代补工作，加强辖区内严重精神障碍患者督导管理工作，保障严重精神障碍患者的身心健康。</t>
  </si>
  <si>
    <t>严重精神障碍患者监护责任人</t>
  </si>
  <si>
    <t>严重精神障碍患者监护责任人均收到以奖代补补助</t>
  </si>
  <si>
    <t>按时完成补助发放工作</t>
  </si>
  <si>
    <t>严重精神障碍患者得到有效监护</t>
  </si>
  <si>
    <t>严重精神障碍患者监护人落实监护职责</t>
  </si>
  <si>
    <t>生活得到保障</t>
  </si>
  <si>
    <t>严重精神障碍患者生活得到保障</t>
  </si>
  <si>
    <t>生活得到保障确保身心健康</t>
  </si>
  <si>
    <t>对严重精神障碍患者监护的满意度</t>
  </si>
  <si>
    <t>残疾人康复服务补助经费</t>
  </si>
  <si>
    <t>做好残疾人家庭医生签约服务工作，进一步加强残疾人精准康复服务工作</t>
  </si>
  <si>
    <t>做好残疾人康复服务工作，实施精准康复工作顺利完成</t>
  </si>
  <si>
    <t>实施康复服务工作率</t>
  </si>
  <si>
    <t>残疾人康复服务工作补助标准</t>
  </si>
  <si>
    <t>残疾人精准服务工作补助经费</t>
  </si>
  <si>
    <t>提升残疾人康复服务效率，保证生活质量</t>
  </si>
  <si>
    <t>加强残疾人精准康复服务工作，提高残疾人生活保障</t>
  </si>
  <si>
    <t>为加强残疾人精准康复服务工作，提高残疾人生活保障</t>
  </si>
  <si>
    <t>受益对象满意度</t>
  </si>
  <si>
    <t>残疾人取证补助和机动车驾驶技能培训补助经费</t>
  </si>
  <si>
    <t>做好残疾人取证补助和机动车驾驶技能培训补助工作</t>
  </si>
  <si>
    <t>残疾人取证补助和机动车驾驶技能培训补助人数</t>
  </si>
  <si>
    <t>昆明市级补助23000元，安宁市级补助34500元</t>
  </si>
  <si>
    <t>做好残疾人取证补助和机动车驾驶技能培训工作</t>
  </si>
  <si>
    <t>提高残疾人生活技能及生活质量</t>
  </si>
  <si>
    <t>残疾人满意度</t>
  </si>
  <si>
    <t>残疾人就业创业补助经费</t>
  </si>
  <si>
    <t>做好残疾人就业创业补助工作，展示他们无尽的创造潜力和坚韧不拔的精神，通过创新的产品和服务，为市场带来新的活力和机会。</t>
  </si>
  <si>
    <t>做好残疾人就业创业补助工作，展示他们无尽的创造潜力和坚韧不拔的精神，通过创新的产品和服务，为市场带来新的活力和机会。促进个人发展，充分展现他们独特的生活经历和价值观，为社会带来有价值的观点和创新思维。</t>
  </si>
  <si>
    <t>残疾人就业创业补助人数</t>
  </si>
  <si>
    <t>安宁市级补助34500元</t>
  </si>
  <si>
    <t>做好残疾人就业创业鼓励扶持工作</t>
  </si>
  <si>
    <t>展示他们无尽的创造潜力和坚韧不拔的精神</t>
  </si>
  <si>
    <t>为市场带来新的活力和机会，促进个人发展</t>
  </si>
  <si>
    <t>残疾人技能培训、扫盲培训及农家书屋管理员经费</t>
  </si>
  <si>
    <t>组织开展残疾人技能培训、扫盲培训等工作</t>
  </si>
  <si>
    <t>做好残疾人技能培训、扫盲培训等工作，提高残疾人生活技能等。</t>
  </si>
  <si>
    <t>按时按质完成残疾人技能培训、扫盲培训等工作</t>
  </si>
  <si>
    <t>残疾人技能培训、扫盲培训工作补助经费</t>
  </si>
  <si>
    <t>上级下达2022年昆明市残疾人教育市级补助经费30000元</t>
  </si>
  <si>
    <t>做好残疾人技能培训、扫盲培训工作</t>
  </si>
  <si>
    <t>通过技能培训、扫盲培训等工作，提高残疾人生活技能及生活质量</t>
  </si>
  <si>
    <t>通过技能培训、扫盲培训、农家书屋管理员等工作，提高残疾人生活技能及生活质量</t>
  </si>
  <si>
    <t>残疾人社会保障补助经费</t>
  </si>
  <si>
    <t>深入贯彻习近平新时代中国特色社会主义思想，弘扬社会主义核心价值观，弘扬北京东奥精神，着力保障和改善残疾人民生，更好维护残疾人合法权益</t>
  </si>
  <si>
    <t>深入贯彻习近平新时代中国特色社会主义思想，弘扬社会主义核心价值观，弘扬北京东奥精神，着力保障和改善残疾人民生，更好维护残疾人合法权益，营造关心关爱残疾人的浓厚社会氛围。</t>
  </si>
  <si>
    <t>助残日慰问人数</t>
  </si>
  <si>
    <t>助残日慰问人数共15人</t>
  </si>
  <si>
    <t>慰问补助</t>
  </si>
  <si>
    <t>按助残日慰问标准对辖区内残疾人进行慰问</t>
  </si>
  <si>
    <t>深入贯彻习近平新时代中国特色社会主义思想</t>
  </si>
  <si>
    <t>弘扬社会主义核心价值观，弘扬北京东奥精神，着力保障和改善残疾</t>
  </si>
  <si>
    <t>深入贯彻</t>
  </si>
  <si>
    <t>春节走访慰问困难残疾人经费</t>
  </si>
  <si>
    <t>为充分体现党和政府会残疾人群体的关怀，在春节期间进行走访慰问活动</t>
  </si>
  <si>
    <t>慰问困难残疾人</t>
  </si>
  <si>
    <t>昆明市级50户，安宁市级30户</t>
  </si>
  <si>
    <t>50、300</t>
  </si>
  <si>
    <t>按标准慰问</t>
  </si>
  <si>
    <t>春节期间进行走访慰问活动</t>
  </si>
  <si>
    <t>提高残疾人社会保障及幸福感</t>
  </si>
  <si>
    <t>体现关怀</t>
  </si>
  <si>
    <t>充分体现党和政府会残疾人群体的关怀</t>
  </si>
  <si>
    <t>残疾人社会保障救助（中秋节慰问）补助经费</t>
  </si>
  <si>
    <t>为保障我市困难残疾人度过一个幸福团圆的中秋佳节，该费用用于中秋节慰问困难残疾人</t>
  </si>
  <si>
    <t>为深入贯彻习近平新时代中国特色社会主义思想，弘扬社会主义核心价值观，弘扬北京东奥精神，着力保障和改善残疾人民生，更好维护残疾人合法权益</t>
  </si>
  <si>
    <t>中秋节慰问数量</t>
  </si>
  <si>
    <t>中秋节慰问残疾人数量</t>
  </si>
  <si>
    <t>于2022年9月完成中秋节慰问残疾人</t>
  </si>
  <si>
    <t>中秋节慰问残疾人标准</t>
  </si>
  <si>
    <t>保障我市困难残疾人度过一个幸福团圆的中秋佳节</t>
  </si>
  <si>
    <t>着力保障和改善残疾人民生，更好维护残疾人合法权益</t>
  </si>
  <si>
    <t>残疾人专职委员工作补贴补助经费</t>
  </si>
  <si>
    <t>昆明市级及安宁市本级每月补助 150 元给残疾人专职委员，为切实做好 2021 年上半年残疾人专职委员工作补贴发放工作</t>
  </si>
  <si>
    <t>残疾人专职委员工作人数</t>
  </si>
  <si>
    <t>残疾人专职委员补助标准</t>
  </si>
  <si>
    <t>切实做好 2022 年残疾人专职委员工作补贴发放工作</t>
  </si>
  <si>
    <t>给予专职委员生活保障</t>
  </si>
  <si>
    <t>切实做好2022年残疾人专职委员工作补贴发放工作</t>
  </si>
  <si>
    <t>专职委员满意度</t>
  </si>
  <si>
    <t>残疾人社会保障救助（扶贫）及市级教育补助经费</t>
  </si>
  <si>
    <t>补助吴里坝村委会</t>
  </si>
  <si>
    <t>残疾人社会保障救助（扶贫）及市级教育补助标准</t>
  </si>
  <si>
    <t>开展残疾人扶贫帮扶工作</t>
  </si>
  <si>
    <t>弘扬社会主义核心价值观，弘扬北京东奥精神，着力保障和改善残疾人民生，更好维护残疾人合法权益</t>
  </si>
  <si>
    <t>帮扶对象满意度</t>
  </si>
  <si>
    <t>无业重度残疾人居家托养扶助专项经费</t>
  </si>
  <si>
    <t>对符合条件的无业重度残疾人由市财政给予每月100 元的居家托养扶助费，为切实做好 2021 年上半年 无业重度残疾人居家托养扶助经费的发放工作</t>
  </si>
  <si>
    <t>对符合条件的无业重度残疾人由市财政给予每月100元的居家托养扶助费，为切实做好2021年上半年无业重度残疾人居家托养扶助经费的发放工作</t>
  </si>
  <si>
    <t>补助无业重度残疾人数量</t>
  </si>
  <si>
    <t>补助无业重度残疾人标准</t>
  </si>
  <si>
    <t>保证残疾人救助及时补助到位</t>
  </si>
  <si>
    <t>切实做好 2022年无业重度残疾人居家托养扶助经费的发放工作</t>
  </si>
  <si>
    <t>无业重度残疾人满意度</t>
  </si>
  <si>
    <t>临时救助备用金补助经费</t>
  </si>
  <si>
    <t>严格按照资金用途发放城镇、农村临时救助经费</t>
  </si>
  <si>
    <t>救助人数</t>
  </si>
  <si>
    <t>救助八街辖区内困难家庭人数</t>
  </si>
  <si>
    <t>救助八街辖区内困难家庭标准</t>
  </si>
  <si>
    <t>发放城镇、农村临时救助经费</t>
  </si>
  <si>
    <t>落实到救济对象，维护社会稳定</t>
  </si>
  <si>
    <t>救助对象满意度</t>
  </si>
  <si>
    <t>“军人之家”以奖代补市级补助资金经费</t>
  </si>
  <si>
    <t>全面提升“军人之家”服务站点硬件设施和配套服务能力</t>
  </si>
  <si>
    <t>村（社区）“军人之家”数量</t>
  </si>
  <si>
    <t>本年内完成村（社区）“军人之家”以奖代补市级补助资金的拨付</t>
  </si>
  <si>
    <t>村（社区）“军人之家”补助标准</t>
  </si>
  <si>
    <t>按补助标准执行</t>
  </si>
  <si>
    <t>提升服务站点的服务能力</t>
  </si>
  <si>
    <t>提高退役军人的社会关注度</t>
  </si>
  <si>
    <t>提升服务站点的服务能力，提高退役军人的社会关注度</t>
  </si>
  <si>
    <t>2021至2022年国有企业退休人员社会化管理补助资金</t>
  </si>
  <si>
    <t>切实提高资金使用效益，做好本地区企业退休人员社会化管理服务工作</t>
  </si>
  <si>
    <t>接收央企13人、接受省级171人</t>
  </si>
  <si>
    <t>做好本地区企业退休人员社会化管理服务工作</t>
  </si>
  <si>
    <t>切实提高资金使用效益</t>
  </si>
  <si>
    <t>退休人员满意度</t>
  </si>
  <si>
    <t>无偿献血经费</t>
  </si>
  <si>
    <t>无偿献血是救死扶伤的崇高行为，是我国血液事业发展的总方向。2020主要完成参加街道组织的实际献血人员进行相应补助。增强对无偿献血的积极性，完成上级下达的指标任务。</t>
  </si>
  <si>
    <t>所有参加街道组织的实际献血人员</t>
  </si>
  <si>
    <t>根据安宁市献血办下达任务数，开展无偿献血活动，2022年完成无偿献血412人</t>
  </si>
  <si>
    <t>完成工作时限</t>
  </si>
  <si>
    <t>在2022年内开展无偿献血活动，完成对实际献血人员的补助</t>
  </si>
  <si>
    <t>按无偿献血人员补助标准发放</t>
  </si>
  <si>
    <t>提高对无偿献血的认识，加大宣传力度</t>
  </si>
  <si>
    <t>加大宣传力度，每年献血人数逐渐上升</t>
  </si>
  <si>
    <t>无偿献血者满意度</t>
  </si>
  <si>
    <t>计划生育特殊家庭慰问补助经费</t>
  </si>
  <si>
    <t>认真做好全市计划生育特殊家庭德春节走访慰问活动，让计划生育特殊家庭深切感受到党和政府德关怀和温暖</t>
  </si>
  <si>
    <t>慰问八街辖区内计划生育特殊家庭，开展计划生育特殊困难家庭扶助关怀活动，为特殊家庭解决实际困难。</t>
  </si>
  <si>
    <t>补助数量</t>
  </si>
  <si>
    <t>失独家庭39户、伤残家庭14户；对辖区内计划生育特殊家庭进行慰问</t>
  </si>
  <si>
    <t>计划生育特殊家庭慰问补助标准</t>
  </si>
  <si>
    <t>慰问八街辖区内计划生育特殊家庭</t>
  </si>
  <si>
    <t>为特殊家庭解决实际困难</t>
  </si>
  <si>
    <t>解决困难</t>
  </si>
  <si>
    <t>特殊困难家庭满意度</t>
  </si>
  <si>
    <t>计划生育宣传员生活补助经费</t>
  </si>
  <si>
    <t>落实计划生育宣传员待遇，根据下达文件按时发放到计划生育宣传员手中</t>
  </si>
  <si>
    <t>计划生育宣传员人数</t>
  </si>
  <si>
    <t>辖区内计划生育宣传员人数</t>
  </si>
  <si>
    <t>在本年内完成计划生育宣传员生活补助经费的发放</t>
  </si>
  <si>
    <t>昆明市级计划生育宣传员生活补助标准</t>
  </si>
  <si>
    <t>按文件标准发放生活补助</t>
  </si>
  <si>
    <t>安宁市计划生育宣传员生活补助标准</t>
  </si>
  <si>
    <t>发放计划生育宣传员补助</t>
  </si>
  <si>
    <t>保障计划生育宣传员生活，提高积极性</t>
  </si>
  <si>
    <t>发放计划生育宣传员补助，保障计划生育宣传员生活，提高积极性</t>
  </si>
  <si>
    <t>受访人员满意度</t>
  </si>
  <si>
    <t>省级计划生育宣传员生活补助标准</t>
  </si>
  <si>
    <t>生态补偿金专项经费</t>
  </si>
  <si>
    <t>1、加强水资源保护 2、加强河湖库水域岸线管理保护3、加强水污染防治 4、加强水环境治理  5、加强水生态修复6、加强执法监管</t>
  </si>
  <si>
    <t>河长制项目</t>
  </si>
  <si>
    <t>项目所需成本</t>
  </si>
  <si>
    <t>生态效益</t>
  </si>
  <si>
    <t>加强水资源保护</t>
  </si>
  <si>
    <t>加强河湖库水域岸线管理保护</t>
  </si>
  <si>
    <t>羊布鲁氏菌应急处置补助资金</t>
  </si>
  <si>
    <t>开展羊的布鲁氏菌病监测，有效控制布鲁氏菌传播，促进社会稳定</t>
  </si>
  <si>
    <t>认真开展羊的布鲁氏菌病监测，有效控制布鲁氏菌传播，切断传染源，保护群众身体健康，促进社会稳定</t>
  </si>
  <si>
    <t>羊布鲁氏菌病处置只数</t>
  </si>
  <si>
    <t>只</t>
  </si>
  <si>
    <t>羊布鲁氏菌病处置补助标准</t>
  </si>
  <si>
    <t>羊布鲁氏菌病资金兑付</t>
  </si>
  <si>
    <t>有效控制布鲁氏菌传播</t>
  </si>
  <si>
    <t>切断传染源</t>
  </si>
  <si>
    <t>有效控制布鲁氏菌传播，切断传染源，保护群众身体健康，促进社会稳定</t>
  </si>
  <si>
    <t>中央动物防疫等补助资金</t>
  </si>
  <si>
    <t>强制扑杀、强制免疫、养殖环节无害化处理等方面</t>
  </si>
  <si>
    <t>积极开展推进强制扑杀、强制免疫、养殖环节无害化处理等方面的工作</t>
  </si>
  <si>
    <t>强制免疫工作涉及村委会数量</t>
  </si>
  <si>
    <t>强制免疫猪数量</t>
  </si>
  <si>
    <t>头</t>
  </si>
  <si>
    <t>强制免疫牛数量</t>
  </si>
  <si>
    <t>强制免疫羊数量</t>
  </si>
  <si>
    <t>强制免疫工作补助标准</t>
  </si>
  <si>
    <t>养殖户能稳定健康养殖，减少动物疫病发生</t>
  </si>
  <si>
    <t>强制扑杀、强制免疫、养殖环节无害化处理，减少动物疫病发生</t>
  </si>
  <si>
    <t>生态效益指标</t>
  </si>
  <si>
    <t>降低病死牲畜环境污染情况</t>
  </si>
  <si>
    <t>减少病死牲畜出现环境污染事件</t>
  </si>
  <si>
    <t>降低病死牲畜环境污染情况，减少病死牲畜出现环境污染事件</t>
  </si>
  <si>
    <t>“绿色食品牌”招商引资工作奖励经费</t>
  </si>
  <si>
    <t>进一步加大八街街道玫瑰花、绿色蔬菜、花卉产业等“绿色品牌”招商引资工作力度，扩大产业规模，优化营商环境</t>
  </si>
  <si>
    <t>以商招商，招大招强，争取引入农业龙头企业。进一步加大八街街道玫瑰花、绿色蔬菜、花卉产业等“绿色品牌”招商引资工作力度，扩大产业规模，优化营商环境</t>
  </si>
  <si>
    <t>招商引资项目</t>
  </si>
  <si>
    <t>完成招商引资</t>
  </si>
  <si>
    <t>招商引资资金到位</t>
  </si>
  <si>
    <t>促进社会稳定，提高社会经济</t>
  </si>
  <si>
    <t>提高社会稳定，扩大就业</t>
  </si>
  <si>
    <t>引进农业龙头企业，提供就业岗位，提高社会稳定</t>
  </si>
  <si>
    <t>经济效益</t>
  </si>
  <si>
    <t>提高当地财政收入，增加人均收入</t>
  </si>
  <si>
    <t>三产融合、扩大产业规模</t>
  </si>
  <si>
    <t>通过招商引资，带动乡镇税收，增加群众收入</t>
  </si>
  <si>
    <t>小微改造工程村民捐资补助资金</t>
  </si>
  <si>
    <t>大力实施乡村建设行动，推进美丽宜居乡村建设，全面推进农村人居环境整治提升五年行动，巩固提升村庄清洁行动治理成果，建立小微改造常态化机制，主要用于道路修缮，村容村貌提升，村间美化绿化等人居环境提升工作</t>
  </si>
  <si>
    <t>配套数量</t>
  </si>
  <si>
    <t>村间美化绿化等人居环境提升工作</t>
  </si>
  <si>
    <t>村容村貌提升，增加居民幸福感</t>
  </si>
  <si>
    <t>用于道路修缮，村容村貌提升，村间美化绿化等人居环境提升工作</t>
  </si>
  <si>
    <t>农村房屋火灾保险市级补助经费</t>
  </si>
  <si>
    <t>进一步做好农村房屋火灾保险工作，缓解政府在火灾事故救助中的工作压力，为村民灾后重建拓宽资金来源渠道，发生火灾事故,经调查属实,保险公司向受灾农户做出理赔相关手续,使受灾农户的损失得到保障。</t>
  </si>
  <si>
    <r>
      <rPr>
        <sz val="10"/>
        <rFont val="宋体"/>
        <charset val="134"/>
        <scheme val="minor"/>
      </rPr>
      <t>1</t>
    </r>
    <r>
      <rPr>
        <sz val="10"/>
        <rFont val="宋体"/>
        <charset val="134"/>
      </rPr>
      <t>0384户</t>
    </r>
  </si>
  <si>
    <t>降低房屋火灾发生率</t>
  </si>
  <si>
    <t>森林防火应急救援补助经费</t>
  </si>
  <si>
    <t>做好前期的防护措施，积极管控，更好地保护森林资源，将火源控制最小化，保护国家森林资源。</t>
  </si>
  <si>
    <t>有效控制森林火灾</t>
  </si>
  <si>
    <t>有效控制火灾</t>
  </si>
  <si>
    <t>人均月工资、人均年度考核奖</t>
  </si>
  <si>
    <t>1750元/人、2194元/人、600元/人、840元/人</t>
  </si>
  <si>
    <r>
      <rPr>
        <sz val="10"/>
        <color indexed="8"/>
        <rFont val="宋体"/>
        <charset val="134"/>
        <scheme val="minor"/>
      </rPr>
      <t>6</t>
    </r>
    <r>
      <rPr>
        <sz val="10"/>
        <color indexed="8"/>
        <rFont val="宋体"/>
        <charset val="134"/>
      </rPr>
      <t>21人工资发放</t>
    </r>
  </si>
  <si>
    <t>做好前期的防护措施，积极管控，更好地保护森林资源</t>
  </si>
  <si>
    <t>成功管控森林火灾的发生，保护国家及人民安全</t>
  </si>
  <si>
    <t>管控森林火灾的发生</t>
  </si>
  <si>
    <t>河湖渠库巡查保洁员补助经费</t>
  </si>
  <si>
    <t>为进一步深化河（湖）长制工作，打通河湖管理保护“最后一公里”，将落实河湖巡查保洁员作为推进我市河湖长制从有名到有实转变的重要抓手和保护管理的重要举措，切实做好我市河、湖、渠库的管理保护工作</t>
  </si>
  <si>
    <t>保洁员人数</t>
  </si>
  <si>
    <t>工资发放标准</t>
  </si>
  <si>
    <t>按时发放工资</t>
  </si>
  <si>
    <t>落实河湖管理的重要举措</t>
  </si>
  <si>
    <t>切实做好我市河、湖、渠、库的管理保护工作</t>
  </si>
  <si>
    <t>进一步深化河（湖）长制工作，打通河湖管理保护“最后一公里”</t>
  </si>
  <si>
    <t>八街街道双河专项保洁补助经费</t>
  </si>
  <si>
    <t>车木河水库是安宁市重要饮用水源地，双河是车木河水库主要补给水源，河道沿线存在堆放农作物秸秆、乱扔垃圾等现象，对河道水质造成一定污染隐患，为改善双河河道卫生状况，聘请保洁员开展双河河道保洁工作，改善河道沿线环境情况</t>
  </si>
  <si>
    <t>双河河道保洁员</t>
  </si>
  <si>
    <t>改善双河河道卫生情况</t>
  </si>
  <si>
    <t>整治河道沿线堆放农作物，乱扔垃圾现象</t>
  </si>
  <si>
    <t>聘请保洁员开展双河河道保洁工作，改善河道沿线环境情况</t>
  </si>
  <si>
    <t>乡村振兴农村人居环境整治昆明市级补助资金</t>
  </si>
  <si>
    <t>坚持绿水青山就是金山银山的理念，以村庄规划管理、农村生活垃圾治理、农村生活污水治理、农村“厕所革命”、村容村貌提升和建立农村人居环境长效管护机制为工作重点，加快补上农村人居环境短板，确保全面完成农村人居环境整治三年行动目标任务。着力改善农村生产生活条件，提升农民生活品质，建设美丽宜居乡村。</t>
  </si>
  <si>
    <t>2个村小组</t>
  </si>
  <si>
    <t>完成人居环境整治工作</t>
  </si>
  <si>
    <t>万元/个</t>
  </si>
  <si>
    <t>资金及时拨付</t>
  </si>
  <si>
    <t>坚持绿水青山就是金山银山的理念</t>
  </si>
  <si>
    <t>着力改善农村生产生活条件，提升农民生活品质</t>
  </si>
  <si>
    <t>以村庄规划管理、农村生活垃圾治理、农村生活污水治理、农村“厕所革命”、村容村貌提升和建立农村人居环境长效管护机制为工作重点，加快补上农村人居环境短板，确保全面完成农村人居环境整治三年行动目标任务。</t>
  </si>
  <si>
    <t>着力改善农村生产生活条件，提升农民生活品质，建设美丽宜居乡村</t>
  </si>
  <si>
    <t>以“干干净净迎小康”为主题，围绕巩固成果、分类定标、优化内容、健全机制，着力引导农民改变不良生活习惯，培养卫生健康意识和绿色环保理念，健全村庄长效保洁机制</t>
  </si>
  <si>
    <t>推动各村组深入开展村庄清洁行动和“大清扫、大消毒”爱国卫生运动，加大健康理念、卫生知识的宣传教育。</t>
  </si>
  <si>
    <t>驻村第一书记省级安排补助经费</t>
  </si>
  <si>
    <t>为驻村第一书记每人每年安排1万元工作经费，用于办公费、培训费等开支，加强基层组织建设，发展壮大合作社经济，发挥好党支部在政治、经济、文化及生态发展等方面的多项功能。</t>
  </si>
  <si>
    <t>派驻村</t>
  </si>
  <si>
    <t>派驻人员</t>
  </si>
  <si>
    <t>使用成本</t>
  </si>
  <si>
    <t>为驻村第一书记每人每年安排1万元工作经费，用于办公费、培训费等开支</t>
  </si>
  <si>
    <t>促进农民增收致富、提升党建水平</t>
  </si>
  <si>
    <t>发挥好党支部多项功能</t>
  </si>
  <si>
    <t>加强基层组织建设，发展壮大合作社经济，发挥好党支部在政治、经济、文化及生态发展等方面的多项功能</t>
  </si>
  <si>
    <t>乡村振兴防返贫动态监测补助经费</t>
  </si>
  <si>
    <t>对所有农业户籍人口及实际生活在农村，享受农村公共服务和待遇的农转城及农转非的群众开展防止返贫动态监测和帮扶集中排查工作</t>
  </si>
  <si>
    <t>排查范围</t>
  </si>
  <si>
    <t>街道辖区内21个村委会</t>
  </si>
  <si>
    <t>排查人数</t>
  </si>
  <si>
    <t>八街街道辖区内居民</t>
  </si>
  <si>
    <t>督察考核</t>
  </si>
  <si>
    <t>完成防范贫困动态监测</t>
  </si>
  <si>
    <t>享受农村公共服务和待遇的农转城及农转非的群众开展防止返贫动态监测和帮扶集中排查工作</t>
  </si>
  <si>
    <t>大于1000元/个</t>
  </si>
  <si>
    <t>享受农村公共服务和待遇的农转城及农转非的群众开展防止返贫动态监测和帮扶集中排查</t>
  </si>
  <si>
    <t>巩固脱贫攻坚成果，打牢乡村振兴成果</t>
  </si>
  <si>
    <t>加大村庄和庭院绿化美化、有序改造农房民居、发展优势特色产业、着力提升乡村文化</t>
  </si>
  <si>
    <t>大中型水库移民维稳补助经费</t>
  </si>
  <si>
    <t>用于我市库区和移民安置区综治维稳和平安库区建设宣传、化解、调处移民矛盾问题和突发应急事件</t>
  </si>
  <si>
    <t>用于我市库区和移民安置区综治维稳和平安库区建设宣传、化解、调处移民矛盾问题和突发应急事件，落实好移民慰稳工作，发挥最大资金效益</t>
  </si>
  <si>
    <t>凤仪村委会、堍杉村委会</t>
  </si>
  <si>
    <t>5、6</t>
  </si>
  <si>
    <t>按大中型水库移民维稳补助标准发放</t>
  </si>
  <si>
    <t>落实移民维稳工作，发挥最大资金效益</t>
  </si>
  <si>
    <t>综治维稳和建设宣传、化解、调处移民矛盾问题和突发应急事件</t>
  </si>
  <si>
    <t>化解、调处移民矛盾问题和突发应急事件</t>
  </si>
  <si>
    <t>农村公路路政管理“联动协管”机制第三季度人员经费</t>
  </si>
  <si>
    <t>保障“联动协管”工作正常开展，进一步加强路政队伍建设，提升农村公路管理水平</t>
  </si>
  <si>
    <t>路政专管员数量</t>
  </si>
  <si>
    <t>街道辖区路政专管员实际人数</t>
  </si>
  <si>
    <t>及时兑付</t>
  </si>
  <si>
    <t>按时发放路政协管员工资</t>
  </si>
  <si>
    <t>路政专管员工资标准</t>
  </si>
  <si>
    <t>3000元/人</t>
  </si>
  <si>
    <t>路政协管员工资标准</t>
  </si>
  <si>
    <t>500元/人</t>
  </si>
  <si>
    <t>保障“联动协管”工作正常开展</t>
  </si>
  <si>
    <t>进一步加强路政队伍建设</t>
  </si>
  <si>
    <t>农村公路路政管理补助经费</t>
  </si>
  <si>
    <t>为保障“联动协管”工作正常开展，进一步加强路政队伍建设，提升农村公路管理水平。</t>
  </si>
  <si>
    <t>实际路政专管员数量</t>
  </si>
  <si>
    <t>路政协管员数量</t>
  </si>
  <si>
    <t>实际路政协管员数量</t>
  </si>
  <si>
    <t>路政管理车辆</t>
  </si>
  <si>
    <t>实际路政管理车辆数量</t>
  </si>
  <si>
    <t>3000</t>
  </si>
  <si>
    <t>500</t>
  </si>
  <si>
    <t>路政管理车辆使用成本</t>
  </si>
  <si>
    <t>15000</t>
  </si>
  <si>
    <t>元/辆/年</t>
  </si>
  <si>
    <t>进一步加强路政队伍建设，提升农村公路管理水平</t>
  </si>
  <si>
    <t>为保障“联动协管”工作正常开展，进一步加强路政队伍建设，提升农村公路管理水平</t>
  </si>
  <si>
    <t>八街枧槽营国土综合整治项目土地清查补助经费</t>
  </si>
  <si>
    <t>做好枧槽营土地清查工作</t>
  </si>
  <si>
    <t>枧槽营村委会</t>
  </si>
  <si>
    <t>清查八街枧槽营国土综合整治、土地清查</t>
  </si>
  <si>
    <t>土地清查率</t>
  </si>
  <si>
    <t>严格土地管理，有效保护耕地</t>
  </si>
  <si>
    <r>
      <rPr>
        <sz val="12"/>
        <rFont val="宋体"/>
        <charset val="134"/>
      </rPr>
      <t>1</t>
    </r>
    <r>
      <rPr>
        <sz val="12"/>
        <rFont val="宋体"/>
        <charset val="134"/>
      </rPr>
      <t>.54</t>
    </r>
  </si>
  <si>
    <t>按照工作进度拨付资金，不得挪用截留</t>
  </si>
  <si>
    <t>发挥国土空间作用</t>
  </si>
  <si>
    <t>全面打击土地违法违规行为</t>
  </si>
  <si>
    <t>改善土地管理和土地执法环境，推动社会健康快速发展</t>
  </si>
  <si>
    <t>八街枧槽营国土综合整治项目管护补助资金</t>
  </si>
  <si>
    <t>提高国土空间开发利用效率，优化土地资源配置，保护生态环境，实现国土与经济社会可持续发展。</t>
  </si>
  <si>
    <t>提高国土空间开发利用效率</t>
  </si>
  <si>
    <t>全面改善国土资源破坏和浪费现状</t>
  </si>
  <si>
    <t>促进国土资源合理利用和保护</t>
  </si>
  <si>
    <t>可持续发展指标</t>
  </si>
  <si>
    <t>推动经济社会可持续发展</t>
  </si>
  <si>
    <t>建设资源节约型、环境友好型社会</t>
  </si>
  <si>
    <t>加强土地整治与耕地保护</t>
  </si>
  <si>
    <t>私挖盗采矿产资源专项整治补助经费</t>
  </si>
  <si>
    <t>保护生态环境，保护矿山资源，合理有效的开发矿产资源，维护国家矿产资源，维护社会稳定</t>
  </si>
  <si>
    <t>涉及矿产资源范围</t>
  </si>
  <si>
    <r>
      <rPr>
        <sz val="12"/>
        <rFont val="宋体"/>
        <charset val="134"/>
      </rPr>
      <t>1</t>
    </r>
    <r>
      <rPr>
        <sz val="12"/>
        <rFont val="宋体"/>
        <charset val="134"/>
      </rPr>
      <t>5</t>
    </r>
  </si>
  <si>
    <t>一六街、磨南德、龙洞、温水、相连、七街、吴里坝、八街、招霸、枧槽营、凤仪、中所、朝阳、窑坡、摩所营</t>
  </si>
  <si>
    <t>整治私挖盗采矿产资源</t>
  </si>
  <si>
    <t>2022年持续整治矿产资源私挖盗采现象</t>
  </si>
  <si>
    <t>及时拨付下达私挖盗采矿产资源专项整治补助资金</t>
  </si>
  <si>
    <t>维护国家矿产资源，维护社会稳定</t>
  </si>
  <si>
    <t>定期、持续巡查</t>
  </si>
  <si>
    <t>定期巡山矿山资源，维护国家财产安全</t>
  </si>
  <si>
    <t>廉租住房租赁补贴市级补助经费</t>
  </si>
  <si>
    <t>为促进廉租住房制度建设，逐步解决城市低收入家庭的住房困难</t>
  </si>
  <si>
    <t>补贴廉租房数量</t>
  </si>
  <si>
    <t>4人</t>
  </si>
  <si>
    <t>286</t>
  </si>
  <si>
    <t>对4人进行廉租房补贴</t>
  </si>
  <si>
    <t>促进廉租住房制度建设，逐步解决城市低收入家庭的住房困难</t>
  </si>
  <si>
    <t>逐步解决城市低收入家庭的住房困难</t>
  </si>
  <si>
    <t>国有企业退休人员社会化管理补助资金</t>
  </si>
  <si>
    <t>184</t>
  </si>
  <si>
    <t>国企171人，央企13人</t>
  </si>
  <si>
    <t>359元/人，286元/人</t>
  </si>
  <si>
    <t>做好“三供一业”分离工作</t>
  </si>
  <si>
    <t>涉林村（社区）委会森林草原防灭火管护补助经费</t>
  </si>
  <si>
    <t>补助涉林村（社区）委会森林草原防灭火管护，用于购买森林防火物资和对表现优秀的巡山护林员、手卡人员进行奖励；加大森林防火力度，减少森林火灾的发生</t>
  </si>
  <si>
    <t>补助村委会</t>
  </si>
  <si>
    <t>涉林村（社区）委会森林草原防灭火管护</t>
  </si>
  <si>
    <t>确保群众生命财产安全和街道森林资源安全</t>
  </si>
  <si>
    <t>街道辖区内所有森林资源</t>
  </si>
  <si>
    <t>森林管护方位</t>
  </si>
  <si>
    <t>加大森林防火力度，减少森林火灾的发生</t>
  </si>
  <si>
    <t>本年街道未发生大的森林火灾</t>
  </si>
  <si>
    <t>切实加强生态保护修复，确保森林覆盖率</t>
  </si>
  <si>
    <t>减少森林火灾的发生</t>
  </si>
  <si>
    <t>切实加强生态保护修护</t>
  </si>
  <si>
    <t>621</t>
  </si>
  <si>
    <t>按时发放人均月工资、人均年度考核奖</t>
  </si>
  <si>
    <t>地质灾害群测群防工作补助经费</t>
  </si>
  <si>
    <t>确保我市地质灾害防治工作正常开展，充分发挥地质灾害群测群防工作的安全防范作用，把因地质灾害对人民群众生命财产的威胁讲到最低</t>
  </si>
  <si>
    <t>监测村委会数量</t>
  </si>
  <si>
    <t>5个村委会，6个隐患点</t>
  </si>
  <si>
    <t>排查6个隐患点</t>
  </si>
  <si>
    <t>地质灾害监测员</t>
  </si>
  <si>
    <t>12人</t>
  </si>
  <si>
    <t>地质灾害监测员数量</t>
  </si>
  <si>
    <t>监测员补助标准</t>
  </si>
  <si>
    <t>13.1万元</t>
  </si>
  <si>
    <t>地质灾害监测员补贴发放标准</t>
  </si>
  <si>
    <t>防治工作经费</t>
  </si>
  <si>
    <t>硬确保全市地质灾害工作安全、健康、有序发展</t>
  </si>
  <si>
    <t>调查核查、监测预警应急体系建设工作</t>
  </si>
  <si>
    <t>地质灾害群测群防市级补助经费</t>
  </si>
  <si>
    <t>特殊困难群体火化补助经费</t>
  </si>
  <si>
    <t>切实帮助部分生活困难群体减轻丧葬负担，增强群众参与殡葬改革的主动性和自觉性，满足人民群众的基本殡葬服务需求，促进社会和谐公平，建立健全我省城乡社会救助体系</t>
  </si>
  <si>
    <t>特殊群体人数</t>
  </si>
  <si>
    <t>街道辖区实有特殊群体人数26人</t>
  </si>
  <si>
    <t>1000</t>
  </si>
  <si>
    <t>按特殊群体人数补助标准发放</t>
  </si>
  <si>
    <t>促进社会主义精神文明建设切实帮助部分生活困难群体减轻丧葬负担</t>
  </si>
  <si>
    <t>全面推行农村火化入公墓安葬工作，达到农村人口死亡后100%火化入公墓</t>
  </si>
  <si>
    <t>切实帮助部分生活困难群体减轻丧葬负担，农村人口死亡后100%火化入公墓</t>
  </si>
  <si>
    <t>养老服务体系建设项目补助资金</t>
  </si>
  <si>
    <t>补助单位</t>
  </si>
  <si>
    <t>月照屯居家养老服务中心</t>
  </si>
  <si>
    <t>按文件标准补助月照屯居家养老服务中心</t>
  </si>
  <si>
    <t>鼓励和支持社会力量发展养老服务事业，大力发展社区居家养老</t>
  </si>
  <si>
    <t>满足多样化养老服务需求</t>
  </si>
  <si>
    <t>满意度</t>
  </si>
  <si>
    <t>乡村道路养护配套补助经费</t>
  </si>
  <si>
    <t>长期完成乡村道路管护质量、桥梁安全状况、预防性养护、交通安全设施、养护管理设施等工作。</t>
  </si>
  <si>
    <t>养护村委会数量</t>
  </si>
  <si>
    <t>八街辖区22个村社区</t>
  </si>
  <si>
    <t>完成乡村道路管护质量、桥梁安全状况、预防性养护、交通安全设施、养护管理设施</t>
  </si>
  <si>
    <t>工程质量</t>
  </si>
  <si>
    <t>验收合格100%</t>
  </si>
  <si>
    <t>对辖区内的乡村道路管护质量、桥梁安全状况、预防性养护、交通安全设施、养护管理设施等工作。</t>
  </si>
  <si>
    <t>完成小修养护和集镇零星工程建设</t>
  </si>
  <si>
    <t>提高路管护质量、桥梁安全状况</t>
  </si>
  <si>
    <t>满足八街街道辖区村、居民的安全交通出行</t>
  </si>
  <si>
    <t>八街交通流量观测点管理维护补助经费</t>
  </si>
  <si>
    <t>代管资金八街交通流量观测点管理维护补助经费</t>
  </si>
  <si>
    <t>交通流量观测点</t>
  </si>
  <si>
    <t>交通流量观测点维护</t>
  </si>
  <si>
    <t>定期维护</t>
  </si>
  <si>
    <t>确定无破损、损坏</t>
  </si>
  <si>
    <t>维护成本</t>
  </si>
  <si>
    <r>
      <rPr>
        <sz val="10"/>
        <color indexed="8"/>
        <rFont val="宋体"/>
        <charset val="134"/>
        <scheme val="minor"/>
      </rPr>
      <t>2</t>
    </r>
    <r>
      <rPr>
        <sz val="12"/>
        <rFont val="宋体"/>
        <charset val="134"/>
      </rPr>
      <t>.02</t>
    </r>
  </si>
  <si>
    <t>提高观测效率</t>
  </si>
  <si>
    <t>减少交通事故的发生</t>
  </si>
  <si>
    <t>云南省退役军人服务站规范化建设先行示范区打造补助经费</t>
  </si>
  <si>
    <t>退役军人服务站</t>
  </si>
  <si>
    <t>八街街道政府大院内</t>
  </si>
  <si>
    <t>退役示范区打造质量</t>
  </si>
  <si>
    <r>
      <rPr>
        <sz val="10"/>
        <color indexed="8"/>
        <rFont val="宋体"/>
        <charset val="134"/>
        <scheme val="minor"/>
      </rPr>
      <t>1</t>
    </r>
    <r>
      <rPr>
        <sz val="12"/>
        <rFont val="宋体"/>
        <charset val="134"/>
      </rPr>
      <t>00</t>
    </r>
  </si>
  <si>
    <t>充分体现拥军优属、拥政爱民的优良传统</t>
  </si>
  <si>
    <t>长期履职率</t>
  </si>
  <si>
    <t>组织强化街道两级退役人家委会，构建矛盾调解体系</t>
  </si>
  <si>
    <t>退役示范区打造成本</t>
  </si>
  <si>
    <t>该资金已拨付</t>
  </si>
  <si>
    <t>协调落实优待抚恤、权益维护等政策性措施</t>
  </si>
  <si>
    <t>落实退役军人相关优抚补助发放工作，帮助解决退役军人生活困难问题</t>
  </si>
  <si>
    <t>“美丽乡村”创建补助经费</t>
  </si>
  <si>
    <t>荣获美丽村庄荣誉称号，给予奖励资金。</t>
  </si>
  <si>
    <t>完成美丽宜居乡村建设</t>
  </si>
  <si>
    <t>奖励资金</t>
  </si>
  <si>
    <r>
      <rPr>
        <sz val="10"/>
        <color indexed="8"/>
        <rFont val="宋体"/>
        <charset val="134"/>
        <scheme val="minor"/>
      </rPr>
      <t>1</t>
    </r>
    <r>
      <rPr>
        <sz val="12"/>
        <rFont val="宋体"/>
        <charset val="134"/>
      </rPr>
      <t>0</t>
    </r>
  </si>
  <si>
    <t>激励提高人居环境质量</t>
  </si>
  <si>
    <t>全面改善农村人居环境和生活品质</t>
  </si>
  <si>
    <t>将八街打造成“宜居、宜游”的乡镇</t>
  </si>
  <si>
    <t>增加居民幸福感</t>
  </si>
  <si>
    <t>农村人居环境不断优化，农村垃圾、污水得到有效治理，村容村貌、绿化美化水平不断提高，农村处处是美景，居住环境明显优化。</t>
  </si>
  <si>
    <t>农村环境得到改善</t>
  </si>
  <si>
    <t>农村生态环境日益繁荣</t>
  </si>
  <si>
    <t>健康文明的生活方式初步形成</t>
  </si>
  <si>
    <t>生态农业，生态旅游业快速发展</t>
  </si>
  <si>
    <t>2020年烈士陵园管护补助经费</t>
  </si>
  <si>
    <t>1座烈士陵园</t>
  </si>
  <si>
    <t>切实加强烈士纪念设施修缮保护，管护维护工作，提升烈士纪念设施整体效能</t>
  </si>
  <si>
    <t>进一步推动爱国主义教育基地建设</t>
  </si>
  <si>
    <t>积极发挥“褒扬英烈，启迪后人”的重要作用</t>
  </si>
  <si>
    <t>居民满意度</t>
  </si>
  <si>
    <t>安宁市域驻村工作队项目补助经费</t>
  </si>
  <si>
    <t>脱贫攻坚以来，驻村工作队重塑了乡村治理格局、推动了项目资金落地落实，对打赢脱贫攻坚战发挥了不可或缺的作用，宣传乡村发展理念，教育村民重视发展，凝聚村民合力。</t>
  </si>
  <si>
    <t>安宁市域驻村工作队</t>
  </si>
  <si>
    <t>八街街道驻村工作队1个</t>
  </si>
  <si>
    <t>驻村工作对职责</t>
  </si>
  <si>
    <t>发展年轻党员，吸引各类人才</t>
  </si>
  <si>
    <t>推动加强党支部标准化规范建设，严格党的组织生活，加强党员教育管理监督，充分发挥党组织和党员的作用</t>
  </si>
  <si>
    <t>驻村工作队项目经费</t>
  </si>
  <si>
    <r>
      <rPr>
        <sz val="10"/>
        <color indexed="8"/>
        <rFont val="宋体"/>
        <charset val="134"/>
        <scheme val="minor"/>
      </rPr>
      <t>2</t>
    </r>
    <r>
      <rPr>
        <sz val="12"/>
        <rFont val="宋体"/>
        <charset val="134"/>
      </rPr>
      <t>7</t>
    </r>
  </si>
  <si>
    <t>按时开展工作及时拨付资金，不得挪用资金</t>
  </si>
  <si>
    <t>驻村工作队项目</t>
  </si>
  <si>
    <t>提高基层单位工作效率</t>
  </si>
  <si>
    <t>严格遵守纪律，协助村“两委”维护和谐稳定，牢记服务宗旨，保持亲民作风，以良好的形象赢得基层干部群众的信赖和支持</t>
  </si>
  <si>
    <t>党员教育视频片观摩交流活动获奖视频补助经费</t>
  </si>
  <si>
    <t>通过组织动员、发现推荐、公示宣传等环节，从广大党员中发现一批“立得住、学的来”的身边榜样进行宣传，拍摄制作典型市级微视频</t>
  </si>
  <si>
    <t>拍摄党教片</t>
  </si>
  <si>
    <t>部</t>
  </si>
  <si>
    <t>义八烽烟</t>
  </si>
  <si>
    <t>学习红军精神，刚毅勇敢，热爱祖国，坚贞不屈，扶危济困</t>
  </si>
  <si>
    <t>观看红色教育片使我们真切感受到祖国江山的来之不易，新中国的建立，有无数的热血儿女铺路</t>
  </si>
  <si>
    <t>我们要学习老一辈无产阶级革命家，将革命先驱崇高革命精神落实到实处，贯穿在工作当中</t>
  </si>
  <si>
    <t>拍摄成本</t>
  </si>
  <si>
    <r>
      <rPr>
        <sz val="10"/>
        <color indexed="8"/>
        <rFont val="宋体"/>
        <charset val="134"/>
        <scheme val="minor"/>
      </rPr>
      <t>1</t>
    </r>
    <r>
      <rPr>
        <sz val="12"/>
        <rFont val="宋体"/>
        <charset val="134"/>
      </rPr>
      <t>5</t>
    </r>
  </si>
  <si>
    <t>按时拨付资金，不得挪用截留</t>
  </si>
  <si>
    <t>传承红色基因，体现正能量</t>
  </si>
  <si>
    <t>铭记历史，牢固树立新时期的革命精神，全心全意立足本职岗位，脚踏实地，努力工作，无私奉献，为社会的和谐与进步贡献自己的力量</t>
  </si>
  <si>
    <t>缅怀革命前辈的光辉业绩，展望祖国发展未来</t>
  </si>
  <si>
    <t>烟叶收购秩序维护补助经费</t>
  </si>
  <si>
    <t>打击涉烟违法犯罪，保障烟叶生产收购秩序良好，确保烟叶收购计划圆满完成</t>
  </si>
  <si>
    <t>烤烟检查卡点</t>
  </si>
  <si>
    <t>摩南德、杨兴卡点</t>
  </si>
  <si>
    <t>烤烟检查卡点人员</t>
  </si>
  <si>
    <t>24小时轮班，每次1人</t>
  </si>
  <si>
    <t>杜绝外烟零流入</t>
  </si>
  <si>
    <t>维护烤烟秩序成本</t>
  </si>
  <si>
    <t>35000</t>
  </si>
  <si>
    <t>摩南德、杨兴村委会各35000元</t>
  </si>
  <si>
    <t>保障本街道烟农收益</t>
  </si>
  <si>
    <t>保障所有烟农有收益</t>
  </si>
  <si>
    <t>打击涉烟违法犯罪</t>
  </si>
  <si>
    <t>保障烟叶生产收购秩序良好，确保烟叶收购计划圆满完成</t>
  </si>
  <si>
    <t>烟叶收购计划圆满完成</t>
  </si>
  <si>
    <t>民族团结资金保障项目（磨南德彝族文化）补助资金</t>
  </si>
  <si>
    <t>对彝族文化进行合理的可持续的开发利用，大力提倡健康、文明的民族习俗，积极发掘和弘扬中华文化</t>
  </si>
  <si>
    <t>摩南德</t>
  </si>
  <si>
    <t>彝族文化广场建设验收</t>
  </si>
  <si>
    <t>验收合格率</t>
  </si>
  <si>
    <r>
      <rPr>
        <sz val="12"/>
        <rFont val="宋体"/>
        <charset val="134"/>
      </rPr>
      <t>1</t>
    </r>
    <r>
      <rPr>
        <sz val="12"/>
        <rFont val="宋体"/>
        <charset val="134"/>
      </rPr>
      <t>00</t>
    </r>
  </si>
  <si>
    <t>彝族文化广场建设成本</t>
  </si>
  <si>
    <r>
      <rPr>
        <sz val="12"/>
        <rFont val="宋体"/>
        <charset val="134"/>
      </rPr>
      <t>3</t>
    </r>
    <r>
      <rPr>
        <sz val="12"/>
        <rFont val="宋体"/>
        <charset val="134"/>
      </rPr>
      <t>0</t>
    </r>
  </si>
  <si>
    <t>按拨付资金</t>
  </si>
  <si>
    <t>积极发掘和弘扬中华文化</t>
  </si>
  <si>
    <t>倡导民族共同德伦理道德行为规范坚定祖国统一民族团结的理想信念</t>
  </si>
  <si>
    <t>推动少数民族和民族地区经济社会发展</t>
  </si>
  <si>
    <t>烤烟抗旱补助资金</t>
  </si>
  <si>
    <t>引导和扶持安宁绿色生态烟叶发展，加快种烟区域向核心烟去转移，提高优质烟叶生产能力，提升全市烟叶生产整体水平</t>
  </si>
  <si>
    <t>八街街道所有种烟片区的烤烟移栽抗旱保苗工作</t>
  </si>
  <si>
    <t>3250</t>
  </si>
  <si>
    <t>完成3250亩的烤烟移栽抗旱保苗工作</t>
  </si>
  <si>
    <t>移栽成活率</t>
  </si>
  <si>
    <t>成活率达到95%以上</t>
  </si>
  <si>
    <t>2022年上半年</t>
  </si>
  <si>
    <t>在规定时间内完成抗旱移栽工作</t>
  </si>
  <si>
    <t>确保安宁市烟叶高质量发展，保证市场占有率</t>
  </si>
  <si>
    <t>市场占有率达到22%</t>
  </si>
  <si>
    <t>市场占有率大于22%</t>
  </si>
  <si>
    <t>农村人居环境整治微改造工程补助经费</t>
  </si>
  <si>
    <t>（一）农村“厕所革命”工作
（二）农村生活垃圾治理工作
（三）农村生活污水治理工作
（四）村庄清洁行动
（五）村庄提档工作
（六）“村村亮灯”工程
（七）农村小微改造工程
（八）农村能源工作</t>
  </si>
  <si>
    <t>农村“厕所革命”工作</t>
  </si>
  <si>
    <t>农村改厕</t>
  </si>
  <si>
    <t>按程序开展农村公厕提升改建工作，行政村新建公厕基本达到二类标准；对于已建的公厕，需达到“三净两无一明”标准。</t>
  </si>
  <si>
    <t>农村生活垃圾治理工作</t>
  </si>
  <si>
    <t>推行农村垃圾分类试点</t>
  </si>
  <si>
    <t>加强农村生活垃圾分类宣传工作</t>
  </si>
  <si>
    <t>村庄清洁行动</t>
  </si>
  <si>
    <t>着力解决村庄环境“脏乱差”问题</t>
  </si>
  <si>
    <t>结合爱国卫生“7+1专项行动”暨爱国卫生复审及疫情防控工作要求，以“影响农村人居环境的突出问题”为重点，建立长效清洁机制，并积极组织群众广泛参与，集中开展大扫除、大清洁行动，着力解决村庄环境“脏乱差”问题，从源头上预防疾病传播</t>
  </si>
  <si>
    <t>村庄提档工作</t>
  </si>
  <si>
    <t>街道辖区内100%自然村达到二档村标准，10%自然村达到三档村标准，扎实推进“红黑榜”评选工作</t>
  </si>
  <si>
    <t>“村村亮灯”工程</t>
  </si>
  <si>
    <t>让村庄美起来、亮起来</t>
  </si>
  <si>
    <t>着力解决农村群众出行安全，让村庄美起来、亮起来，让民生工程落地见效。</t>
  </si>
  <si>
    <t>农村小微改造工程</t>
  </si>
  <si>
    <t>解决我市农村人居环境整治中各村组存在的大量难以获得财政资金支持，村组也无财力组织实施的小微改造项目的问题。</t>
  </si>
  <si>
    <t>农村能源工作</t>
  </si>
  <si>
    <t>落实农村能源安全生产责任制</t>
  </si>
  <si>
    <t>加强沼气安全生产工作排查，严格按照沼气安全规程操作，避免安全事故发生</t>
  </si>
  <si>
    <t>确保全面完成农村人居环境整治三年行动目标任务</t>
  </si>
  <si>
    <t>推进安宁市农村人居环境整治巩固提升工作，进一步夯实乡村振兴工作基础</t>
  </si>
  <si>
    <t>着力改善农村生产生活条件，提升农民生活质，建设美丽宜居乡村</t>
  </si>
  <si>
    <t>确保全年各项工作顺利开展</t>
  </si>
  <si>
    <t>保证专款专用，不挪用、不乱用</t>
  </si>
  <si>
    <t>第二批农村厕所革命后期管护补助经费</t>
  </si>
  <si>
    <t>加强辖区农村厕所管护排查，发现问题及时处理</t>
  </si>
  <si>
    <t>厕所管护</t>
  </si>
  <si>
    <t>完成安宁市农村无害化卫生户厕建设任务数</t>
  </si>
  <si>
    <t>达到无害化</t>
  </si>
  <si>
    <t>改厕标准</t>
  </si>
  <si>
    <t>1400元—1500元不等</t>
  </si>
  <si>
    <t>为人民群众提供方便、快捷、舒适的入厕环境</t>
  </si>
  <si>
    <t>辖区农村厕所管护排查</t>
  </si>
  <si>
    <t>提升农村居民品质，保证人民群众身体健康。</t>
  </si>
  <si>
    <t>有效预防和控制肠道传染病和寄生虫病的传播。</t>
  </si>
  <si>
    <t>辖区群众满意度</t>
  </si>
  <si>
    <t>经济中心转入五岳村委会水源地环境综合整治补助经费</t>
  </si>
  <si>
    <t>代管资金经济中心转入五岳村委会水源地环境综合整治补助经费</t>
  </si>
  <si>
    <t>完善垃圾清运工作</t>
  </si>
  <si>
    <t>消除垃圾污染水源隐患</t>
  </si>
  <si>
    <t>环境综合整治成本</t>
  </si>
  <si>
    <r>
      <rPr>
        <sz val="12"/>
        <rFont val="宋体"/>
        <charset val="134"/>
      </rPr>
      <t>5</t>
    </r>
    <r>
      <rPr>
        <sz val="12"/>
        <rFont val="宋体"/>
        <charset val="134"/>
      </rPr>
      <t>.36</t>
    </r>
  </si>
  <si>
    <t>五岳村委会水源地环境综合整治</t>
  </si>
  <si>
    <t>切实做好水源地保护工作</t>
  </si>
  <si>
    <t>履行河道巡查工作，做好项目的管理服务</t>
  </si>
  <si>
    <t>非财政拨款预算补助资金</t>
  </si>
  <si>
    <t>积极履行政府职责，做好相关基层工作</t>
  </si>
  <si>
    <t>服务村委会数量</t>
  </si>
  <si>
    <t>项目验收合格率</t>
  </si>
  <si>
    <t>八街五岳村龙潭水河、一六村排水沟水毁修复补助资金</t>
  </si>
  <si>
    <t>财政代管资金八街五岳村龙潭水河、一六村排水沟水毁修复补助资金</t>
  </si>
  <si>
    <t>修建溢洪道、建盖闸房、换厎涵闸阀、修复30米水毁水沟</t>
  </si>
  <si>
    <t>项目使用成本</t>
  </si>
  <si>
    <t>10.78</t>
  </si>
  <si>
    <t>水毁修复八街五岳村龙潭水河、一六村排水沟</t>
  </si>
  <si>
    <t>保证群众安全</t>
  </si>
  <si>
    <t>保证群众的财产、生命安全</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</si>
</sst>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_ "/>
    <numFmt numFmtId="179" formatCode="###,###,###,###,##0.00;[=0]&quot;&quot;"/>
  </numFmts>
  <fonts count="51">
    <font>
      <sz val="11"/>
      <color theme="1"/>
      <name val="宋体"/>
      <charset val="134"/>
      <scheme val="minor"/>
    </font>
    <font>
      <sz val="11"/>
      <color indexed="8"/>
      <name val="宋体"/>
      <charset val="134"/>
    </font>
    <font>
      <sz val="10"/>
      <name val="Arial"/>
      <charset val="0"/>
    </font>
    <font>
      <b/>
      <sz val="18"/>
      <name val="宋体"/>
      <charset val="134"/>
      <scheme val="minor"/>
    </font>
    <font>
      <sz val="12"/>
      <name val="宋体"/>
      <charset val="134"/>
    </font>
    <font>
      <sz val="10"/>
      <color indexed="8"/>
      <name val="宋体"/>
      <charset val="134"/>
      <scheme val="minor"/>
    </font>
    <font>
      <sz val="10"/>
      <name val="宋体"/>
      <charset val="134"/>
    </font>
    <font>
      <sz val="10"/>
      <name val="宋体"/>
      <charset val="134"/>
      <scheme val="minor"/>
    </font>
    <font>
      <b/>
      <sz val="10"/>
      <name val="宋体"/>
      <charset val="134"/>
      <scheme val="minor"/>
    </font>
    <font>
      <sz val="10"/>
      <color indexed="8"/>
      <name val="宋体"/>
      <charset val="134"/>
    </font>
    <font>
      <b/>
      <sz val="10"/>
      <name val="SimSun"/>
      <charset val="134"/>
    </font>
    <font>
      <sz val="9"/>
      <name val="宋体"/>
      <charset val="134"/>
      <scheme val="minor"/>
    </font>
    <font>
      <sz val="10"/>
      <color indexed="8"/>
      <name val="宋体"/>
      <charset val="0"/>
      <scheme val="minor"/>
    </font>
    <font>
      <b/>
      <sz val="10"/>
      <name val="宋体"/>
      <charset val="0"/>
      <scheme val="minor"/>
    </font>
    <font>
      <sz val="12"/>
      <name val="SimSun"/>
      <charset val="134"/>
    </font>
    <font>
      <b/>
      <sz val="10"/>
      <color indexed="8"/>
      <name val="宋体"/>
      <charset val="134"/>
      <scheme val="minor"/>
    </font>
    <font>
      <sz val="12"/>
      <color indexed="8"/>
      <name val="宋体"/>
      <charset val="134"/>
    </font>
    <font>
      <b/>
      <sz val="18"/>
      <name val="宋体"/>
      <charset val="134"/>
    </font>
    <font>
      <b/>
      <sz val="10"/>
      <color indexed="8"/>
      <name val="宋体"/>
      <charset val="134"/>
    </font>
    <font>
      <b/>
      <sz val="12"/>
      <color indexed="8"/>
      <name val="宋体"/>
      <charset val="134"/>
    </font>
    <font>
      <b/>
      <sz val="12"/>
      <name val="宋体"/>
      <charset val="134"/>
    </font>
    <font>
      <b/>
      <sz val="11"/>
      <color indexed="8"/>
      <name val="宋体"/>
      <charset val="134"/>
    </font>
    <font>
      <sz val="12"/>
      <name val="宋体"/>
      <charset val="134"/>
      <scheme val="minor"/>
    </font>
    <font>
      <b/>
      <sz val="12"/>
      <name val="宋体"/>
      <charset val="134"/>
      <scheme val="minor"/>
    </font>
    <font>
      <b/>
      <sz val="12"/>
      <name val="SimSun"/>
      <charset val="134"/>
    </font>
    <font>
      <sz val="11"/>
      <name val="宋体"/>
      <charset val="134"/>
    </font>
    <font>
      <b/>
      <sz val="11"/>
      <name val="宋体"/>
      <charset val="134"/>
    </font>
    <font>
      <sz val="10"/>
      <color indexed="8"/>
      <name val="Arial"/>
      <charset val="0"/>
    </font>
    <font>
      <sz val="22"/>
      <color indexed="8"/>
      <name val="宋体"/>
      <charset val="134"/>
    </font>
    <font>
      <sz val="9"/>
      <name val="宋体"/>
      <charset val="134"/>
    </font>
    <font>
      <sz val="22"/>
      <name val="黑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style="thin">
        <color auto="1"/>
      </left>
      <right/>
      <top/>
      <bottom/>
      <diagonal/>
    </border>
    <border>
      <left/>
      <right style="thin">
        <color indexed="8"/>
      </right>
      <top/>
      <bottom style="thin">
        <color indexed="8"/>
      </bottom>
      <diagonal/>
    </border>
    <border>
      <left/>
      <right/>
      <top/>
      <bottom style="thin">
        <color auto="1"/>
      </bottom>
      <diagonal/>
    </border>
    <border>
      <left/>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indexed="23"/>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4" borderId="21"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2" applyNumberFormat="0" applyFill="0" applyAlignment="0" applyProtection="0">
      <alignment vertical="center"/>
    </xf>
    <xf numFmtId="0" fontId="38" fillId="0" borderId="22" applyNumberFormat="0" applyFill="0" applyAlignment="0" applyProtection="0">
      <alignment vertical="center"/>
    </xf>
    <xf numFmtId="0" fontId="39" fillId="0" borderId="23" applyNumberFormat="0" applyFill="0" applyAlignment="0" applyProtection="0">
      <alignment vertical="center"/>
    </xf>
    <xf numFmtId="0" fontId="39" fillId="0" borderId="0" applyNumberFormat="0" applyFill="0" applyBorder="0" applyAlignment="0" applyProtection="0">
      <alignment vertical="center"/>
    </xf>
    <xf numFmtId="0" fontId="40" fillId="5" borderId="24" applyNumberFormat="0" applyAlignment="0" applyProtection="0">
      <alignment vertical="center"/>
    </xf>
    <xf numFmtId="0" fontId="41" fillId="6" borderId="25" applyNumberFormat="0" applyAlignment="0" applyProtection="0">
      <alignment vertical="center"/>
    </xf>
    <xf numFmtId="0" fontId="42" fillId="6" borderId="24" applyNumberFormat="0" applyAlignment="0" applyProtection="0">
      <alignment vertical="center"/>
    </xf>
    <xf numFmtId="0" fontId="43" fillId="7" borderId="26" applyNumberFormat="0" applyAlignment="0" applyProtection="0">
      <alignment vertical="center"/>
    </xf>
    <xf numFmtId="0" fontId="44" fillId="0" borderId="27" applyNumberFormat="0" applyFill="0" applyAlignment="0" applyProtection="0">
      <alignment vertical="center"/>
    </xf>
    <xf numFmtId="0" fontId="45" fillId="0" borderId="28" applyNumberFormat="0" applyFill="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50" fillId="32" borderId="0" applyNumberFormat="0" applyBorder="0" applyAlignment="0" applyProtection="0">
      <alignment vertical="center"/>
    </xf>
    <xf numFmtId="0" fontId="50" fillId="33" borderId="0" applyNumberFormat="0" applyBorder="0" applyAlignment="0" applyProtection="0">
      <alignment vertical="center"/>
    </xf>
    <xf numFmtId="0" fontId="49" fillId="34" borderId="0" applyNumberFormat="0" applyBorder="0" applyAlignment="0" applyProtection="0">
      <alignment vertical="center"/>
    </xf>
    <xf numFmtId="0" fontId="1" fillId="0" borderId="0">
      <alignment vertical="center"/>
    </xf>
    <xf numFmtId="0" fontId="1" fillId="0" borderId="0"/>
    <xf numFmtId="0" fontId="4" fillId="0" borderId="0">
      <alignment vertical="center"/>
    </xf>
    <xf numFmtId="0" fontId="4" fillId="0" borderId="0">
      <alignment vertical="center"/>
    </xf>
  </cellStyleXfs>
  <cellXfs count="285">
    <xf numFmtId="0" fontId="0" fillId="0" borderId="0" xfId="0">
      <alignment vertical="center"/>
    </xf>
    <xf numFmtId="0" fontId="1" fillId="0" borderId="0" xfId="50"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1" fillId="0" borderId="0" xfId="50" applyFont="1" applyAlignment="1">
      <alignment wrapText="1"/>
    </xf>
    <xf numFmtId="0" fontId="3" fillId="0" borderId="0" xfId="50" applyFont="1" applyFill="1" applyAlignment="1">
      <alignment horizontal="center" vertical="center" wrapText="1"/>
    </xf>
    <xf numFmtId="0" fontId="4" fillId="0" borderId="0" xfId="0" applyFont="1" applyFill="1" applyBorder="1" applyAlignment="1">
      <alignment horizontal="right" vertical="center"/>
    </xf>
    <xf numFmtId="0" fontId="5" fillId="0" borderId="1" xfId="50"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left" vertical="center" wrapText="1"/>
    </xf>
    <xf numFmtId="0" fontId="5" fillId="0" borderId="1" xfId="50" applyFont="1" applyFill="1" applyBorder="1" applyAlignment="1">
      <alignment vertical="center" wrapText="1"/>
    </xf>
    <xf numFmtId="176" fontId="6" fillId="0" borderId="1" xfId="0" applyNumberFormat="1" applyFont="1" applyFill="1" applyBorder="1" applyAlignment="1">
      <alignment horizontal="center" vertical="center"/>
    </xf>
    <xf numFmtId="177" fontId="5" fillId="0" borderId="1" xfId="5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xf>
    <xf numFmtId="177" fontId="7" fillId="0" borderId="1" xfId="50" applyNumberFormat="1" applyFont="1" applyFill="1" applyBorder="1" applyAlignment="1">
      <alignment horizontal="center" vertical="center" wrapText="1"/>
    </xf>
    <xf numFmtId="0" fontId="7" fillId="0" borderId="1" xfId="50" applyFont="1" applyFill="1" applyBorder="1" applyAlignment="1">
      <alignment horizontal="center" vertical="center" wrapText="1"/>
    </xf>
    <xf numFmtId="49" fontId="5" fillId="0" borderId="2" xfId="50" applyNumberFormat="1" applyFont="1" applyFill="1" applyBorder="1" applyAlignment="1">
      <alignment horizontal="left" vertical="top" wrapText="1"/>
    </xf>
    <xf numFmtId="49" fontId="5" fillId="0" borderId="3" xfId="50" applyNumberFormat="1" applyFont="1" applyFill="1" applyBorder="1" applyAlignment="1">
      <alignment horizontal="left" vertical="top" wrapText="1"/>
    </xf>
    <xf numFmtId="49" fontId="5" fillId="0" borderId="4" xfId="50" applyNumberFormat="1" applyFont="1" applyFill="1" applyBorder="1" applyAlignment="1">
      <alignment horizontal="left" vertical="top" wrapText="1"/>
    </xf>
    <xf numFmtId="177" fontId="5" fillId="0" borderId="1" xfId="50" applyNumberFormat="1" applyFont="1" applyFill="1" applyBorder="1" applyAlignment="1">
      <alignment horizontal="left" vertical="top" wrapText="1"/>
    </xf>
    <xf numFmtId="0" fontId="5" fillId="2" borderId="2" xfId="50" applyFont="1" applyFill="1" applyBorder="1" applyAlignment="1">
      <alignment horizontal="center" vertical="center" wrapText="1"/>
    </xf>
    <xf numFmtId="0" fontId="5" fillId="2" borderId="3" xfId="50" applyFont="1" applyFill="1" applyBorder="1" applyAlignment="1">
      <alignment horizontal="center" vertical="center" wrapText="1"/>
    </xf>
    <xf numFmtId="0" fontId="5" fillId="2" borderId="4" xfId="50" applyFont="1" applyFill="1" applyBorder="1" applyAlignment="1">
      <alignment horizontal="center" vertical="center" wrapText="1"/>
    </xf>
    <xf numFmtId="0" fontId="5" fillId="2" borderId="5" xfId="50" applyFont="1" applyFill="1" applyBorder="1" applyAlignment="1">
      <alignment horizontal="center" vertical="center" wrapText="1"/>
    </xf>
    <xf numFmtId="0" fontId="5" fillId="0" borderId="2" xfId="50" applyFont="1" applyFill="1" applyBorder="1" applyAlignment="1">
      <alignment horizontal="center" vertical="center" wrapText="1"/>
    </xf>
    <xf numFmtId="0" fontId="5" fillId="2" borderId="1" xfId="50" applyFont="1" applyFill="1" applyBorder="1" applyAlignment="1">
      <alignment horizontal="center" vertical="center" wrapText="1"/>
    </xf>
    <xf numFmtId="0" fontId="5" fillId="2" borderId="6" xfId="50" applyFont="1" applyFill="1" applyBorder="1" applyAlignment="1">
      <alignment horizontal="center" vertical="center" wrapText="1"/>
    </xf>
    <xf numFmtId="0" fontId="8" fillId="0" borderId="1" xfId="50" applyFont="1" applyFill="1" applyBorder="1" applyAlignment="1">
      <alignment horizontal="center" vertical="center" wrapText="1"/>
    </xf>
    <xf numFmtId="0" fontId="8" fillId="0" borderId="5" xfId="50" applyFont="1" applyFill="1" applyBorder="1" applyAlignment="1">
      <alignment horizontal="center" vertical="center" wrapText="1"/>
    </xf>
    <xf numFmtId="178" fontId="7" fillId="2" borderId="1" xfId="50" applyNumberFormat="1" applyFont="1" applyFill="1" applyBorder="1" applyAlignment="1">
      <alignment horizontal="center" vertical="center" wrapText="1"/>
    </xf>
    <xf numFmtId="0" fontId="9" fillId="0" borderId="1" xfId="50" applyFont="1" applyFill="1" applyBorder="1" applyAlignment="1">
      <alignment horizontal="center" vertical="center" wrapText="1"/>
    </xf>
    <xf numFmtId="0" fontId="8" fillId="0" borderId="4" xfId="50" applyFont="1" applyFill="1" applyBorder="1" applyAlignment="1">
      <alignment horizontal="center" vertical="center" wrapText="1"/>
    </xf>
    <xf numFmtId="0" fontId="8" fillId="0" borderId="7" xfId="50" applyFont="1" applyFill="1" applyBorder="1" applyAlignment="1">
      <alignment horizontal="center" vertical="center" wrapText="1"/>
    </xf>
    <xf numFmtId="49" fontId="8" fillId="0" borderId="5" xfId="50" applyNumberFormat="1" applyFont="1" applyFill="1" applyBorder="1" applyAlignment="1">
      <alignment horizontal="center" vertical="center" wrapText="1"/>
    </xf>
    <xf numFmtId="0" fontId="10" fillId="0" borderId="1" xfId="50" applyFont="1" applyFill="1" applyBorder="1" applyAlignment="1">
      <alignment horizontal="center" vertical="center" wrapText="1"/>
    </xf>
    <xf numFmtId="0" fontId="7" fillId="0" borderId="1" xfId="50" applyFont="1" applyBorder="1" applyAlignment="1">
      <alignment horizontal="center" vertical="center" wrapText="1"/>
    </xf>
    <xf numFmtId="178" fontId="7" fillId="0" borderId="1" xfId="50" applyNumberFormat="1" applyFont="1" applyBorder="1" applyAlignment="1">
      <alignment horizontal="center" vertical="center" wrapText="1"/>
    </xf>
    <xf numFmtId="0" fontId="7" fillId="0" borderId="0" xfId="50" applyFont="1" applyAlignment="1">
      <alignment horizontal="center" vertical="center" wrapText="1"/>
    </xf>
    <xf numFmtId="0" fontId="8" fillId="0" borderId="0" xfId="50" applyFont="1" applyAlignment="1">
      <alignment horizontal="left" vertical="center" wrapText="1"/>
    </xf>
    <xf numFmtId="0" fontId="7" fillId="2" borderId="1" xfId="50" applyFont="1" applyFill="1" applyBorder="1" applyAlignment="1">
      <alignment horizontal="center" vertical="center" wrapText="1"/>
    </xf>
    <xf numFmtId="0" fontId="11" fillId="0" borderId="1" xfId="50" applyFont="1" applyBorder="1" applyAlignment="1">
      <alignment horizontal="center" vertical="center" wrapText="1"/>
    </xf>
    <xf numFmtId="0" fontId="11" fillId="0" borderId="0" xfId="50" applyFont="1" applyAlignment="1">
      <alignment horizontal="center" vertical="center" wrapText="1"/>
    </xf>
    <xf numFmtId="49" fontId="4" fillId="0" borderId="1" xfId="51" applyNumberFormat="1" applyFont="1" applyBorder="1" applyAlignment="1">
      <alignment horizontal="left" vertical="center"/>
    </xf>
    <xf numFmtId="49" fontId="4" fillId="0" borderId="1" xfId="51" applyNumberFormat="1" applyFont="1" applyBorder="1" applyAlignment="1">
      <alignment horizontal="center" vertical="center"/>
    </xf>
    <xf numFmtId="49" fontId="4" fillId="0" borderId="1" xfId="51" applyNumberFormat="1" applyFont="1" applyBorder="1" applyAlignment="1">
      <alignment horizontal="center" vertical="center" wrapText="1"/>
    </xf>
    <xf numFmtId="0" fontId="7" fillId="0" borderId="1" xfId="50" applyFont="1" applyFill="1" applyBorder="1" applyAlignment="1">
      <alignment horizontal="left" vertical="center" wrapText="1"/>
    </xf>
    <xf numFmtId="49" fontId="7" fillId="0" borderId="1" xfId="50" applyNumberFormat="1" applyFont="1" applyFill="1" applyBorder="1" applyAlignment="1">
      <alignment horizontal="center" vertical="center" wrapText="1"/>
    </xf>
    <xf numFmtId="49" fontId="4" fillId="0" borderId="1" xfId="51" applyNumberFormat="1" applyFont="1" applyBorder="1" applyAlignment="1">
      <alignment horizontal="left" vertical="center" wrapText="1"/>
    </xf>
    <xf numFmtId="49" fontId="4" fillId="0" borderId="1" xfId="51" applyNumberFormat="1" applyBorder="1" applyAlignment="1">
      <alignment horizontal="left" vertical="center"/>
    </xf>
    <xf numFmtId="49" fontId="4" fillId="0" borderId="1" xfId="51" applyNumberFormat="1" applyBorder="1" applyAlignment="1">
      <alignment horizontal="left" vertical="center" wrapText="1"/>
    </xf>
    <xf numFmtId="0" fontId="8" fillId="0" borderId="8" xfId="50" applyFont="1" applyFill="1" applyBorder="1" applyAlignment="1">
      <alignment horizontal="center" vertical="center" wrapText="1"/>
    </xf>
    <xf numFmtId="0" fontId="8" fillId="0" borderId="9" xfId="50" applyFont="1" applyFill="1" applyBorder="1" applyAlignment="1">
      <alignment horizontal="center" vertical="center" wrapText="1"/>
    </xf>
    <xf numFmtId="0" fontId="8" fillId="0" borderId="6" xfId="50" applyFont="1" applyFill="1" applyBorder="1" applyAlignment="1">
      <alignment horizontal="center" vertical="center" wrapText="1"/>
    </xf>
    <xf numFmtId="0" fontId="8" fillId="0" borderId="10" xfId="50" applyFont="1" applyFill="1" applyBorder="1" applyAlignment="1">
      <alignment horizontal="center" vertical="center" wrapText="1"/>
    </xf>
    <xf numFmtId="0" fontId="9" fillId="2" borderId="1" xfId="0" applyFont="1" applyFill="1" applyBorder="1" applyAlignment="1">
      <alignment horizontal="center" vertical="center" wrapText="1"/>
    </xf>
    <xf numFmtId="49" fontId="4" fillId="0" borderId="1" xfId="0" applyNumberFormat="1" applyFont="1" applyFill="1" applyBorder="1" applyAlignment="1">
      <alignment horizontal="left" vertical="center"/>
    </xf>
    <xf numFmtId="0" fontId="4" fillId="0" borderId="1"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1" fillId="0" borderId="0" xfId="50" applyFont="1" applyFill="1" applyAlignment="1">
      <alignment wrapText="1"/>
    </xf>
    <xf numFmtId="0" fontId="4" fillId="0" borderId="0" xfId="0" applyFont="1" applyFill="1" applyBorder="1" applyAlignment="1">
      <alignment horizontal="right" vertical="center" wrapText="1"/>
    </xf>
    <xf numFmtId="176" fontId="6" fillId="0" borderId="1" xfId="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0" fontId="5" fillId="0" borderId="3" xfId="50" applyFont="1" applyFill="1" applyBorder="1" applyAlignment="1">
      <alignment horizontal="center" vertical="center" wrapText="1"/>
    </xf>
    <xf numFmtId="0" fontId="5" fillId="0" borderId="4" xfId="50" applyFont="1" applyFill="1" applyBorder="1" applyAlignment="1">
      <alignment horizontal="center" vertical="center" wrapText="1"/>
    </xf>
    <xf numFmtId="0" fontId="5" fillId="0" borderId="5" xfId="50" applyFont="1" applyFill="1" applyBorder="1" applyAlignment="1">
      <alignment horizontal="center" vertical="center" wrapText="1"/>
    </xf>
    <xf numFmtId="0" fontId="5" fillId="0" borderId="6" xfId="50" applyFont="1" applyFill="1" applyBorder="1" applyAlignment="1">
      <alignment horizontal="center" vertical="center" wrapText="1"/>
    </xf>
    <xf numFmtId="178" fontId="7" fillId="0" borderId="1" xfId="50" applyNumberFormat="1" applyFont="1" applyFill="1" applyBorder="1" applyAlignment="1">
      <alignment horizontal="center" vertical="center" wrapText="1"/>
    </xf>
    <xf numFmtId="0" fontId="5" fillId="0" borderId="1" xfId="50" applyNumberFormat="1" applyFont="1" applyFill="1" applyBorder="1" applyAlignment="1">
      <alignment horizontal="center" vertical="center" wrapText="1"/>
    </xf>
    <xf numFmtId="0" fontId="7" fillId="0" borderId="0" xfId="50" applyFont="1" applyFill="1" applyAlignment="1">
      <alignment horizontal="center" vertical="center" wrapText="1"/>
    </xf>
    <xf numFmtId="0" fontId="8" fillId="0" borderId="0" xfId="50" applyFont="1" applyFill="1" applyAlignment="1">
      <alignment horizontal="left" vertical="center" wrapText="1"/>
    </xf>
    <xf numFmtId="0" fontId="11" fillId="0" borderId="1" xfId="50" applyFont="1" applyFill="1" applyBorder="1" applyAlignment="1">
      <alignment horizontal="center" vertical="center" wrapText="1"/>
    </xf>
    <xf numFmtId="0" fontId="11" fillId="0" borderId="0" xfId="50" applyFont="1" applyFill="1" applyAlignment="1">
      <alignment horizontal="center" vertical="center" wrapText="1"/>
    </xf>
    <xf numFmtId="3" fontId="5" fillId="0" borderId="1" xfId="5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xf>
    <xf numFmtId="0" fontId="2" fillId="0" borderId="0" xfId="0" applyFont="1" applyFill="1" applyBorder="1" applyAlignment="1">
      <alignment wrapText="1"/>
    </xf>
    <xf numFmtId="0" fontId="8" fillId="0" borderId="11" xfId="50" applyFont="1" applyFill="1" applyBorder="1" applyAlignment="1">
      <alignment horizontal="center" vertical="center" wrapText="1"/>
    </xf>
    <xf numFmtId="0" fontId="9" fillId="0" borderId="1" xfId="0" applyFont="1" applyFill="1" applyBorder="1" applyAlignment="1">
      <alignment horizontal="center" vertical="center" wrapText="1"/>
    </xf>
    <xf numFmtId="49" fontId="8" fillId="0" borderId="9" xfId="50" applyNumberFormat="1" applyFont="1" applyFill="1" applyBorder="1" applyAlignment="1">
      <alignment horizontal="center" vertical="center" wrapText="1"/>
    </xf>
    <xf numFmtId="49" fontId="12" fillId="0" borderId="1" xfId="50" applyNumberFormat="1" applyFont="1" applyFill="1" applyBorder="1" applyAlignment="1">
      <alignment horizontal="center" vertical="center" wrapText="1"/>
    </xf>
    <xf numFmtId="49" fontId="4" fillId="0" borderId="2" xfId="0" applyNumberFormat="1" applyFont="1" applyFill="1" applyBorder="1" applyAlignment="1">
      <alignment horizontal="left" vertical="top" wrapText="1"/>
    </xf>
    <xf numFmtId="49" fontId="4" fillId="0" borderId="3" xfId="0" applyNumberFormat="1" applyFont="1" applyFill="1" applyBorder="1" applyAlignment="1">
      <alignment horizontal="left" vertical="top" wrapText="1"/>
    </xf>
    <xf numFmtId="49" fontId="4" fillId="0" borderId="4" xfId="0" applyNumberFormat="1" applyFont="1" applyFill="1" applyBorder="1" applyAlignment="1">
      <alignment horizontal="left" vertical="top" wrapText="1"/>
    </xf>
    <xf numFmtId="177" fontId="12" fillId="0" borderId="1" xfId="50" applyNumberFormat="1" applyFont="1" applyFill="1" applyBorder="1" applyAlignment="1">
      <alignment horizontal="left" vertical="top" wrapText="1"/>
    </xf>
    <xf numFmtId="0" fontId="13" fillId="0" borderId="1" xfId="50" applyFont="1" applyFill="1" applyBorder="1" applyAlignment="1">
      <alignment horizontal="center" vertical="center" wrapText="1"/>
    </xf>
    <xf numFmtId="0" fontId="13" fillId="0" borderId="5" xfId="50" applyFont="1" applyFill="1" applyBorder="1" applyAlignment="1">
      <alignment horizontal="center" vertical="center" wrapText="1"/>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13" fillId="0" borderId="6" xfId="50" applyFont="1" applyFill="1" applyBorder="1" applyAlignment="1">
      <alignment horizontal="center" vertical="center" wrapText="1"/>
    </xf>
    <xf numFmtId="0" fontId="13" fillId="0" borderId="1" xfId="50" applyFont="1" applyFill="1" applyBorder="1" applyAlignment="1">
      <alignment vertical="center" wrapText="1"/>
    </xf>
    <xf numFmtId="49" fontId="4" fillId="0" borderId="1" xfId="0" applyNumberFormat="1" applyFont="1" applyFill="1" applyBorder="1" applyAlignment="1">
      <alignment horizontal="center" vertical="top" wrapText="1"/>
    </xf>
    <xf numFmtId="0" fontId="13" fillId="0" borderId="8" xfId="50" applyFont="1" applyFill="1" applyBorder="1" applyAlignment="1">
      <alignment horizontal="center" vertical="center" wrapText="1"/>
    </xf>
    <xf numFmtId="177" fontId="12" fillId="0" borderId="2" xfId="50" applyNumberFormat="1" applyFont="1" applyFill="1" applyBorder="1" applyAlignment="1">
      <alignment horizontal="left" vertical="top" wrapText="1"/>
    </xf>
    <xf numFmtId="177" fontId="12" fillId="0" borderId="3" xfId="50" applyNumberFormat="1" applyFont="1" applyFill="1" applyBorder="1" applyAlignment="1">
      <alignment horizontal="left" vertical="top" wrapText="1"/>
    </xf>
    <xf numFmtId="177" fontId="12" fillId="0" borderId="4" xfId="50" applyNumberFormat="1" applyFont="1" applyFill="1" applyBorder="1" applyAlignment="1">
      <alignment horizontal="left" vertical="top" wrapText="1"/>
    </xf>
    <xf numFmtId="0" fontId="1" fillId="0" borderId="0" xfId="50" applyFont="1" applyFill="1" applyAlignment="1">
      <alignment vertical="center" wrapText="1"/>
    </xf>
    <xf numFmtId="49" fontId="2" fillId="0" borderId="1" xfId="0" applyNumberFormat="1" applyFont="1" applyFill="1" applyBorder="1" applyAlignment="1">
      <alignment horizontal="left" vertical="center" wrapText="1"/>
    </xf>
    <xf numFmtId="0" fontId="8" fillId="0" borderId="1" xfId="50" applyFont="1" applyFill="1" applyBorder="1" applyAlignment="1">
      <alignment vertical="center" wrapText="1"/>
    </xf>
    <xf numFmtId="49" fontId="2" fillId="0" borderId="1" xfId="0" applyNumberFormat="1" applyFont="1" applyFill="1" applyBorder="1" applyAlignment="1">
      <alignment horizontal="left" vertical="center"/>
    </xf>
    <xf numFmtId="9" fontId="7" fillId="2" borderId="1" xfId="50" applyNumberFormat="1" applyFont="1" applyFill="1" applyBorder="1" applyAlignment="1">
      <alignment horizontal="center" vertical="center" wrapText="1"/>
    </xf>
    <xf numFmtId="176" fontId="6" fillId="0" borderId="1" xfId="0" applyNumberFormat="1" applyFont="1" applyFill="1" applyBorder="1" applyAlignment="1">
      <alignment horizontal="right" vertical="center"/>
    </xf>
    <xf numFmtId="0" fontId="7" fillId="2" borderId="6" xfId="50" applyFont="1" applyFill="1" applyBorder="1" applyAlignment="1">
      <alignment horizontal="center" vertical="center" wrapText="1"/>
    </xf>
    <xf numFmtId="178" fontId="7" fillId="2" borderId="6" xfId="50" applyNumberFormat="1" applyFont="1" applyFill="1" applyBorder="1" applyAlignment="1">
      <alignment horizontal="center" vertical="center" wrapText="1"/>
    </xf>
    <xf numFmtId="43" fontId="4"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177" fontId="5" fillId="0" borderId="1" xfId="50" applyNumberFormat="1" applyFont="1" applyFill="1" applyBorder="1" applyAlignment="1">
      <alignment horizontal="right" vertical="center" wrapText="1"/>
    </xf>
    <xf numFmtId="176" fontId="6" fillId="0" borderId="1" xfId="0" applyNumberFormat="1" applyFont="1" applyFill="1" applyBorder="1" applyAlignment="1">
      <alignment horizontal="right" vertical="center" wrapText="1"/>
    </xf>
    <xf numFmtId="49" fontId="8" fillId="0" borderId="1" xfId="50" applyNumberFormat="1" applyFont="1" applyFill="1" applyBorder="1" applyAlignment="1">
      <alignment horizontal="center" vertical="center" wrapText="1"/>
    </xf>
    <xf numFmtId="178" fontId="1" fillId="0" borderId="0" xfId="50" applyNumberFormat="1" applyFont="1" applyAlignment="1">
      <alignment horizontal="center" vertical="center" wrapText="1"/>
    </xf>
    <xf numFmtId="0" fontId="1" fillId="2" borderId="1" xfId="0" applyFont="1" applyFill="1" applyBorder="1" applyAlignment="1">
      <alignment horizontal="center" vertical="center"/>
    </xf>
    <xf numFmtId="49" fontId="14" fillId="0" borderId="1" xfId="0" applyNumberFormat="1" applyFont="1" applyFill="1" applyBorder="1" applyAlignment="1">
      <alignment horizontal="center" vertical="center" wrapText="1"/>
    </xf>
    <xf numFmtId="178" fontId="5" fillId="0" borderId="1" xfId="50" applyNumberFormat="1" applyFont="1" applyFill="1" applyBorder="1" applyAlignment="1">
      <alignment horizontal="center" vertical="center" wrapText="1"/>
    </xf>
    <xf numFmtId="49" fontId="6" fillId="0" borderId="2" xfId="0" applyNumberFormat="1" applyFont="1" applyFill="1" applyBorder="1" applyAlignment="1">
      <alignment horizontal="left" vertical="top" wrapText="1"/>
    </xf>
    <xf numFmtId="49" fontId="6" fillId="0" borderId="3" xfId="0" applyNumberFormat="1" applyFont="1" applyFill="1" applyBorder="1" applyAlignment="1">
      <alignment horizontal="left" vertical="top" wrapText="1"/>
    </xf>
    <xf numFmtId="49" fontId="6" fillId="0" borderId="4" xfId="0" applyNumberFormat="1" applyFont="1" applyFill="1" applyBorder="1" applyAlignment="1">
      <alignment horizontal="left" vertical="top"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9" fillId="2" borderId="1" xfId="0" applyFont="1" applyFill="1" applyBorder="1" applyAlignment="1">
      <alignment horizontal="left" vertical="center"/>
    </xf>
    <xf numFmtId="0" fontId="9" fillId="2" borderId="1" xfId="0" applyFont="1" applyFill="1" applyBorder="1" applyAlignment="1">
      <alignment horizontal="left" vertical="center" wrapText="1"/>
    </xf>
    <xf numFmtId="176" fontId="4" fillId="0" borderId="2" xfId="0" applyNumberFormat="1" applyFont="1" applyFill="1" applyBorder="1" applyAlignment="1">
      <alignment horizontal="center" vertical="center"/>
    </xf>
    <xf numFmtId="176" fontId="4" fillId="0" borderId="3"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176" fontId="4"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left" vertical="center"/>
    </xf>
    <xf numFmtId="178" fontId="5" fillId="0" borderId="2" xfId="50" applyNumberFormat="1" applyFont="1" applyFill="1" applyBorder="1" applyAlignment="1">
      <alignment horizontal="center" vertical="center" wrapText="1"/>
    </xf>
    <xf numFmtId="178" fontId="5" fillId="0" borderId="4" xfId="50" applyNumberFormat="1" applyFont="1" applyFill="1" applyBorder="1" applyAlignment="1">
      <alignment horizontal="center" vertical="center" wrapText="1"/>
    </xf>
    <xf numFmtId="0" fontId="1" fillId="0" borderId="1" xfId="50" applyFont="1" applyBorder="1" applyAlignment="1">
      <alignment horizontal="center" wrapText="1"/>
    </xf>
    <xf numFmtId="10" fontId="5" fillId="0" borderId="1" xfId="50" applyNumberFormat="1" applyFont="1" applyFill="1" applyBorder="1" applyAlignment="1">
      <alignment horizontal="right" vertical="center" wrapText="1"/>
    </xf>
    <xf numFmtId="10" fontId="5" fillId="0" borderId="1" xfId="50" applyNumberFormat="1" applyFont="1" applyFill="1" applyBorder="1" applyAlignment="1">
      <alignment horizontal="center" vertical="center" wrapText="1"/>
    </xf>
    <xf numFmtId="49" fontId="5" fillId="0" borderId="2" xfId="50" applyNumberFormat="1" applyFont="1" applyFill="1" applyBorder="1" applyAlignment="1">
      <alignment horizontal="center" vertical="center" wrapText="1"/>
    </xf>
    <xf numFmtId="49" fontId="5" fillId="0" borderId="3" xfId="50" applyNumberFormat="1" applyFont="1" applyFill="1" applyBorder="1" applyAlignment="1">
      <alignment horizontal="center" vertical="center" wrapText="1"/>
    </xf>
    <xf numFmtId="49" fontId="5" fillId="0" borderId="4" xfId="50" applyNumberFormat="1" applyFont="1" applyFill="1" applyBorder="1" applyAlignment="1">
      <alignment horizontal="center" vertical="center" wrapText="1"/>
    </xf>
    <xf numFmtId="0" fontId="15" fillId="0" borderId="9" xfId="50" applyFont="1" applyFill="1" applyBorder="1" applyAlignment="1">
      <alignment horizontal="center" vertical="center" wrapText="1"/>
    </xf>
    <xf numFmtId="0" fontId="5" fillId="0" borderId="1" xfId="50" applyFont="1" applyFill="1" applyBorder="1" applyAlignment="1">
      <alignment horizontal="left" vertical="center" wrapText="1"/>
    </xf>
    <xf numFmtId="178" fontId="5" fillId="2" borderId="6" xfId="50" applyNumberFormat="1" applyFont="1" applyFill="1" applyBorder="1" applyAlignment="1">
      <alignment horizontal="center" vertical="center" wrapText="1"/>
    </xf>
    <xf numFmtId="49" fontId="5" fillId="0" borderId="2" xfId="50" applyNumberFormat="1" applyFont="1" applyFill="1" applyBorder="1" applyAlignment="1">
      <alignment horizontal="center" vertical="top" wrapText="1"/>
    </xf>
    <xf numFmtId="49" fontId="5" fillId="0" borderId="3" xfId="50" applyNumberFormat="1" applyFont="1" applyFill="1" applyBorder="1" applyAlignment="1">
      <alignment horizontal="center" vertical="top" wrapText="1"/>
    </xf>
    <xf numFmtId="49" fontId="5" fillId="0" borderId="4" xfId="50" applyNumberFormat="1" applyFont="1" applyFill="1" applyBorder="1" applyAlignment="1">
      <alignment horizontal="center" vertical="top" wrapText="1"/>
    </xf>
    <xf numFmtId="177" fontId="5" fillId="0" borderId="1" xfId="50" applyNumberFormat="1" applyFont="1" applyFill="1" applyBorder="1" applyAlignment="1">
      <alignment horizontal="center" vertical="top" wrapText="1"/>
    </xf>
    <xf numFmtId="4" fontId="6" fillId="0" borderId="12"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178" fontId="7" fillId="0" borderId="6" xfId="50" applyNumberFormat="1" applyFont="1" applyFill="1" applyBorder="1" applyAlignment="1">
      <alignment horizontal="center" vertical="center" wrapText="1"/>
    </xf>
    <xf numFmtId="0" fontId="6" fillId="0" borderId="0" xfId="0" applyFont="1" applyFill="1" applyBorder="1" applyAlignment="1"/>
    <xf numFmtId="0" fontId="16" fillId="0" borderId="0" xfId="49" applyFont="1" applyFill="1" applyAlignment="1">
      <alignment horizontal="center" vertical="center"/>
    </xf>
    <xf numFmtId="0" fontId="1" fillId="0" borderId="0" xfId="49" applyFont="1" applyFill="1" applyAlignment="1">
      <alignment horizontal="center" vertical="center"/>
    </xf>
    <xf numFmtId="0" fontId="1" fillId="0" borderId="0" xfId="0" applyFont="1" applyFill="1" applyBorder="1" applyAlignment="1">
      <alignment horizontal="center"/>
    </xf>
    <xf numFmtId="0" fontId="1" fillId="0" borderId="0" xfId="0" applyFont="1" applyFill="1" applyBorder="1" applyAlignment="1"/>
    <xf numFmtId="0" fontId="17" fillId="0" borderId="0" xfId="0" applyFont="1" applyFill="1" applyBorder="1" applyAlignment="1">
      <alignment horizontal="center" vertical="center"/>
    </xf>
    <xf numFmtId="0" fontId="9" fillId="0" borderId="13" xfId="0" applyFont="1" applyFill="1" applyBorder="1" applyAlignment="1">
      <alignment horizontal="left" vertical="center"/>
    </xf>
    <xf numFmtId="0" fontId="18" fillId="0" borderId="0" xfId="0" applyFont="1" applyFill="1" applyBorder="1" applyAlignment="1">
      <alignment horizontal="center" vertical="center"/>
    </xf>
    <xf numFmtId="0" fontId="9" fillId="0" borderId="0" xfId="0" applyFont="1" applyFill="1" applyBorder="1" applyAlignment="1">
      <alignment horizontal="right" vertical="center"/>
    </xf>
    <xf numFmtId="0" fontId="5" fillId="0" borderId="0" xfId="0" applyNumberFormat="1" applyFont="1" applyFill="1" applyBorder="1" applyAlignment="1" applyProtection="1">
      <alignment horizontal="right" vertical="center"/>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xf>
    <xf numFmtId="0" fontId="19" fillId="0" borderId="1" xfId="0" applyFont="1" applyFill="1" applyBorder="1" applyAlignment="1">
      <alignment horizontal="left" vertical="center"/>
    </xf>
    <xf numFmtId="49" fontId="16" fillId="0" borderId="1" xfId="0" applyNumberFormat="1" applyFont="1" applyFill="1" applyBorder="1" applyAlignment="1">
      <alignment vertical="center" wrapText="1"/>
    </xf>
    <xf numFmtId="49" fontId="16" fillId="0" borderId="1" xfId="0" applyNumberFormat="1"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xf>
    <xf numFmtId="49" fontId="20" fillId="0" borderId="1" xfId="0" applyNumberFormat="1" applyFont="1" applyFill="1" applyBorder="1" applyAlignment="1">
      <alignment horizontal="center" vertical="center" wrapText="1"/>
    </xf>
    <xf numFmtId="0" fontId="16" fillId="0" borderId="2"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4" xfId="0" applyNumberFormat="1" applyFont="1" applyFill="1" applyBorder="1" applyAlignment="1">
      <alignment horizontal="left" vertical="center" wrapText="1"/>
    </xf>
    <xf numFmtId="0" fontId="16" fillId="0" borderId="2"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21" fillId="0" borderId="1" xfId="0" applyFont="1" applyFill="1" applyBorder="1" applyAlignment="1">
      <alignment horizontal="left" vertical="center"/>
    </xf>
    <xf numFmtId="0" fontId="16" fillId="0" borderId="7"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10"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6" xfId="0" applyFont="1" applyFill="1" applyBorder="1" applyAlignment="1">
      <alignment horizontal="center" vertical="center"/>
    </xf>
    <xf numFmtId="177" fontId="16" fillId="0" borderId="1" xfId="0" applyNumberFormat="1" applyFont="1" applyFill="1" applyBorder="1" applyAlignment="1">
      <alignment horizontal="center" vertical="center" wrapText="1"/>
    </xf>
    <xf numFmtId="49" fontId="16" fillId="0" borderId="2" xfId="0" applyNumberFormat="1" applyFont="1" applyFill="1" applyBorder="1" applyAlignment="1">
      <alignment horizontal="left" vertical="top" wrapText="1"/>
    </xf>
    <xf numFmtId="49" fontId="16" fillId="0" borderId="3" xfId="0" applyNumberFormat="1" applyFont="1" applyFill="1" applyBorder="1" applyAlignment="1">
      <alignment horizontal="left" vertical="top" wrapText="1"/>
    </xf>
    <xf numFmtId="179" fontId="16" fillId="0" borderId="1" xfId="0" applyNumberFormat="1" applyFont="1" applyFill="1" applyBorder="1" applyAlignment="1">
      <alignment horizontal="right" vertical="center" wrapText="1"/>
    </xf>
    <xf numFmtId="176" fontId="4" fillId="0" borderId="1" xfId="0" applyNumberFormat="1" applyFont="1" applyFill="1" applyBorder="1" applyAlignment="1">
      <alignment horizontal="right" vertical="center"/>
    </xf>
    <xf numFmtId="176" fontId="4" fillId="0" borderId="1" xfId="0" applyNumberFormat="1" applyFont="1" applyFill="1" applyBorder="1" applyAlignment="1">
      <alignment horizontal="right" vertical="center" wrapText="1"/>
    </xf>
    <xf numFmtId="49" fontId="16" fillId="0" borderId="5" xfId="49" applyNumberFormat="1" applyFont="1" applyFill="1" applyBorder="1" applyAlignment="1">
      <alignment horizontal="center" vertical="center"/>
    </xf>
    <xf numFmtId="0" fontId="16" fillId="0" borderId="1" xfId="49" applyFont="1" applyFill="1" applyBorder="1" applyAlignment="1">
      <alignment horizontal="center" vertical="center"/>
    </xf>
    <xf numFmtId="49" fontId="16" fillId="0" borderId="5" xfId="49" applyNumberFormat="1" applyFont="1" applyFill="1" applyBorder="1" applyAlignment="1">
      <alignment horizontal="center" vertical="center" wrapText="1"/>
    </xf>
    <xf numFmtId="49" fontId="16" fillId="0" borderId="2" xfId="49" applyNumberFormat="1" applyFont="1" applyFill="1" applyBorder="1" applyAlignment="1">
      <alignment horizontal="center" vertical="center" wrapText="1"/>
    </xf>
    <xf numFmtId="0" fontId="22" fillId="0" borderId="1" xfId="50" applyFont="1" applyFill="1" applyBorder="1" applyAlignment="1">
      <alignment horizontal="center" vertical="center" wrapText="1"/>
    </xf>
    <xf numFmtId="0" fontId="23" fillId="0" borderId="5" xfId="50" applyFont="1" applyFill="1" applyBorder="1" applyAlignment="1">
      <alignment horizontal="center" vertical="center" wrapText="1"/>
    </xf>
    <xf numFmtId="49" fontId="4" fillId="0" borderId="5"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49" fontId="4" fillId="0" borderId="2" xfId="49" applyNumberFormat="1" applyFont="1" applyFill="1" applyBorder="1" applyAlignment="1">
      <alignment horizontal="center" vertical="center" wrapText="1"/>
    </xf>
    <xf numFmtId="0" fontId="24" fillId="0" borderId="1" xfId="50" applyFont="1" applyFill="1" applyBorder="1" applyAlignment="1">
      <alignment horizontal="center" vertical="center" wrapText="1"/>
    </xf>
    <xf numFmtId="0" fontId="22" fillId="2" borderId="1" xfId="50" applyFont="1" applyFill="1" applyBorder="1" applyAlignment="1">
      <alignment horizontal="center" vertical="center" wrapText="1"/>
    </xf>
    <xf numFmtId="0" fontId="23" fillId="0" borderId="1" xfId="50" applyFont="1" applyFill="1" applyBorder="1" applyAlignment="1">
      <alignment horizontal="center" vertical="center" wrapText="1"/>
    </xf>
    <xf numFmtId="0" fontId="22" fillId="2" borderId="6" xfId="50" applyFont="1" applyFill="1" applyBorder="1" applyAlignment="1">
      <alignment horizontal="center" vertical="center" wrapText="1"/>
    </xf>
    <xf numFmtId="0" fontId="23" fillId="0" borderId="8" xfId="50" applyFont="1" applyFill="1" applyBorder="1" applyAlignment="1">
      <alignment horizontal="center" vertical="center" wrapText="1"/>
    </xf>
    <xf numFmtId="0" fontId="22" fillId="0" borderId="4" xfId="5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5" fillId="0" borderId="0" xfId="0" applyFont="1" applyFill="1" applyBorder="1" applyAlignment="1"/>
    <xf numFmtId="0" fontId="4" fillId="0" borderId="12" xfId="0" applyFont="1" applyFill="1" applyBorder="1" applyAlignment="1">
      <alignment horizontal="center" vertical="center"/>
    </xf>
    <xf numFmtId="0" fontId="4" fillId="0" borderId="12" xfId="0"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5" xfId="0" applyFont="1" applyFill="1" applyBorder="1" applyAlignment="1">
      <alignment horizontal="center" vertical="center"/>
    </xf>
    <xf numFmtId="0" fontId="16" fillId="0" borderId="6" xfId="0" applyFont="1" applyFill="1" applyBorder="1" applyAlignment="1">
      <alignment horizontal="center" vertical="center" wrapText="1"/>
    </xf>
    <xf numFmtId="49" fontId="4" fillId="0" borderId="1" xfId="49" applyNumberFormat="1" applyFont="1" applyFill="1" applyBorder="1" applyAlignment="1">
      <alignment vertical="center" wrapText="1"/>
    </xf>
    <xf numFmtId="49" fontId="4" fillId="0" borderId="0" xfId="49" applyNumberFormat="1" applyFont="1" applyFill="1" applyBorder="1" applyAlignment="1">
      <alignment vertical="center" wrapText="1"/>
    </xf>
    <xf numFmtId="49" fontId="16" fillId="0" borderId="3" xfId="49" applyNumberFormat="1" applyFont="1" applyFill="1" applyBorder="1" applyAlignment="1">
      <alignment horizontal="center" vertical="center" wrapText="1"/>
    </xf>
    <xf numFmtId="49" fontId="16" fillId="0" borderId="4" xfId="49" applyNumberFormat="1" applyFont="1" applyFill="1" applyBorder="1" applyAlignment="1">
      <alignment horizontal="center" vertical="center" wrapText="1"/>
    </xf>
    <xf numFmtId="49" fontId="4" fillId="0" borderId="3" xfId="49" applyNumberFormat="1" applyFont="1" applyFill="1" applyBorder="1" applyAlignment="1">
      <alignment horizontal="center" vertical="center" wrapText="1"/>
    </xf>
    <xf numFmtId="49" fontId="4" fillId="0" borderId="4" xfId="49" applyNumberFormat="1" applyFont="1"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0"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9" fillId="0" borderId="8"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2" xfId="0" applyFont="1" applyFill="1" applyBorder="1" applyAlignment="1">
      <alignment horizontal="left" vertical="center" wrapText="1"/>
    </xf>
    <xf numFmtId="0" fontId="9"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26" fillId="3" borderId="0" xfId="0" applyFont="1" applyFill="1" applyBorder="1" applyAlignment="1">
      <alignment horizontal="left" vertical="center"/>
    </xf>
    <xf numFmtId="0" fontId="27" fillId="0" borderId="0" xfId="0" applyFont="1" applyFill="1" applyBorder="1" applyAlignment="1"/>
    <xf numFmtId="0" fontId="28" fillId="0" borderId="0" xfId="0" applyFont="1" applyFill="1" applyBorder="1" applyAlignment="1">
      <alignment horizontal="center"/>
    </xf>
    <xf numFmtId="0" fontId="4" fillId="0" borderId="0" xfId="0" applyFont="1" applyFill="1" applyBorder="1" applyAlignment="1"/>
    <xf numFmtId="0" fontId="9" fillId="0" borderId="0" xfId="0" applyFont="1" applyFill="1" applyBorder="1" applyAlignment="1"/>
    <xf numFmtId="0" fontId="9" fillId="0" borderId="0" xfId="0" applyFont="1" applyFill="1" applyBorder="1" applyAlignment="1">
      <alignment horizontal="center"/>
    </xf>
    <xf numFmtId="0" fontId="1" fillId="0" borderId="1"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15" xfId="0" applyFont="1" applyFill="1" applyBorder="1" applyAlignment="1">
      <alignment horizontal="left" vertical="center" shrinkToFit="1"/>
    </xf>
    <xf numFmtId="0" fontId="1" fillId="0" borderId="16" xfId="0" applyFont="1" applyFill="1" applyBorder="1" applyAlignment="1">
      <alignment horizontal="left" vertical="center" shrinkToFit="1"/>
    </xf>
    <xf numFmtId="49" fontId="1" fillId="0" borderId="16" xfId="0" applyNumberFormat="1" applyFont="1" applyFill="1" applyBorder="1" applyAlignment="1">
      <alignment horizontal="right" vertical="center" shrinkToFit="1"/>
    </xf>
    <xf numFmtId="0" fontId="1" fillId="0" borderId="17" xfId="0" applyFont="1" applyFill="1" applyBorder="1" applyAlignment="1">
      <alignment horizontal="left" vertical="center" shrinkToFit="1"/>
    </xf>
    <xf numFmtId="0" fontId="1" fillId="0" borderId="18" xfId="0" applyFont="1" applyFill="1" applyBorder="1" applyAlignment="1">
      <alignment horizontal="left" vertical="center" shrinkToFit="1"/>
    </xf>
    <xf numFmtId="4" fontId="1" fillId="0" borderId="18" xfId="0" applyNumberFormat="1" applyFont="1" applyFill="1" applyBorder="1" applyAlignment="1">
      <alignment horizontal="right" vertical="center" shrinkToFit="1"/>
    </xf>
    <xf numFmtId="4" fontId="25" fillId="0" borderId="18" xfId="0" applyNumberFormat="1" applyFont="1" applyFill="1" applyBorder="1" applyAlignment="1">
      <alignment horizontal="right" vertical="center" shrinkToFit="1"/>
    </xf>
    <xf numFmtId="0" fontId="6" fillId="0" borderId="0" xfId="0" applyFont="1" applyFill="1" applyBorder="1" applyAlignment="1">
      <alignment horizontal="left" vertical="top" wrapText="1"/>
    </xf>
    <xf numFmtId="0" fontId="9" fillId="0" borderId="0" xfId="0" applyFont="1" applyFill="1" applyBorder="1" applyAlignment="1">
      <alignment horizontal="right"/>
    </xf>
    <xf numFmtId="0" fontId="4" fillId="0" borderId="1" xfId="0" applyFont="1" applyFill="1" applyBorder="1" applyAlignment="1">
      <alignment horizontal="center" vertical="center"/>
    </xf>
    <xf numFmtId="178" fontId="25" fillId="0" borderId="18" xfId="0" applyNumberFormat="1" applyFont="1" applyFill="1" applyBorder="1" applyAlignment="1">
      <alignment horizontal="right" vertical="center"/>
    </xf>
    <xf numFmtId="0" fontId="29" fillId="0" borderId="0" xfId="0" applyFont="1" applyFill="1" applyBorder="1" applyAlignment="1">
      <alignment horizontal="left" vertical="center"/>
    </xf>
    <xf numFmtId="0" fontId="30" fillId="0" borderId="0" xfId="0" applyFont="1" applyFill="1" applyBorder="1" applyAlignment="1">
      <alignment horizontal="center" vertical="center"/>
    </xf>
    <xf numFmtId="0" fontId="25" fillId="0" borderId="0" xfId="0" applyFont="1" applyFill="1" applyBorder="1" applyAlignment="1">
      <alignment horizontal="right" vertical="center"/>
    </xf>
    <xf numFmtId="0" fontId="25" fillId="0" borderId="19" xfId="0" applyFont="1" applyFill="1" applyBorder="1" applyAlignment="1">
      <alignment horizontal="left" vertical="center"/>
    </xf>
    <xf numFmtId="0" fontId="29" fillId="0" borderId="19" xfId="0" applyFont="1" applyFill="1" applyBorder="1" applyAlignment="1">
      <alignment horizontal="left" vertical="center"/>
    </xf>
    <xf numFmtId="0" fontId="25" fillId="0" borderId="19" xfId="0" applyFont="1" applyFill="1" applyBorder="1" applyAlignment="1">
      <alignment horizontal="center" vertical="center"/>
    </xf>
    <xf numFmtId="0" fontId="25" fillId="0" borderId="19" xfId="0" applyFont="1" applyFill="1" applyBorder="1" applyAlignment="1">
      <alignment horizontal="right" vertical="center"/>
    </xf>
    <xf numFmtId="0" fontId="25" fillId="0" borderId="20" xfId="0" applyFont="1" applyFill="1" applyBorder="1" applyAlignment="1">
      <alignment horizontal="center" vertical="center"/>
    </xf>
    <xf numFmtId="0" fontId="25" fillId="0" borderId="12" xfId="0" applyFont="1" applyFill="1" applyBorder="1" applyAlignment="1">
      <alignment horizontal="center" vertical="center"/>
    </xf>
    <xf numFmtId="0" fontId="26" fillId="0" borderId="20" xfId="0" applyFont="1" applyFill="1" applyBorder="1" applyAlignment="1">
      <alignment horizontal="left" vertical="center" shrinkToFit="1"/>
    </xf>
    <xf numFmtId="0" fontId="25" fillId="0" borderId="12" xfId="0" applyFont="1" applyFill="1" applyBorder="1" applyAlignment="1">
      <alignment horizontal="center" vertical="center" shrinkToFit="1"/>
    </xf>
    <xf numFmtId="0" fontId="25" fillId="0" borderId="20" xfId="0" applyFont="1" applyFill="1" applyBorder="1" applyAlignment="1">
      <alignment horizontal="left" vertical="center" shrinkToFit="1"/>
    </xf>
    <xf numFmtId="4" fontId="25" fillId="0" borderId="12" xfId="0" applyNumberFormat="1" applyFont="1" applyFill="1" applyBorder="1" applyAlignment="1">
      <alignment horizontal="right" vertical="center"/>
    </xf>
    <xf numFmtId="3" fontId="25" fillId="0" borderId="12" xfId="0" applyNumberFormat="1" applyFont="1" applyFill="1" applyBorder="1" applyAlignment="1">
      <alignment horizontal="right" vertical="center"/>
    </xf>
    <xf numFmtId="0" fontId="25" fillId="0" borderId="20" xfId="0" applyFont="1" applyFill="1" applyBorder="1" applyAlignment="1">
      <alignment horizontal="left" vertical="center" wrapText="1"/>
    </xf>
    <xf numFmtId="0" fontId="25" fillId="0" borderId="12" xfId="0" applyFont="1" applyFill="1" applyBorder="1" applyAlignment="1">
      <alignment horizontal="left" vertical="center" wrapText="1"/>
    </xf>
    <xf numFmtId="0" fontId="25" fillId="0" borderId="0" xfId="0" applyFont="1" applyFill="1" applyBorder="1" applyAlignment="1">
      <alignment horizontal="left" vertical="center"/>
    </xf>
    <xf numFmtId="0" fontId="4" fillId="0" borderId="19" xfId="0" applyFont="1" applyFill="1" applyBorder="1" applyAlignment="1">
      <alignment horizontal="left" vertical="center"/>
    </xf>
    <xf numFmtId="0" fontId="4" fillId="0" borderId="19" xfId="0" applyFont="1" applyFill="1" applyBorder="1" applyAlignment="1">
      <alignment horizontal="center" vertical="center"/>
    </xf>
    <xf numFmtId="0" fontId="25" fillId="0" borderId="20" xfId="0" applyFont="1" applyFill="1" applyBorder="1" applyAlignment="1">
      <alignment horizontal="distributed" vertical="center" wrapText="1"/>
    </xf>
    <xf numFmtId="0" fontId="25" fillId="0" borderId="12" xfId="0" applyFont="1" applyFill="1" applyBorder="1" applyAlignment="1">
      <alignment horizontal="distributed" vertical="center" wrapText="1"/>
    </xf>
    <xf numFmtId="0" fontId="25" fillId="0" borderId="12" xfId="0" applyFont="1" applyFill="1" applyBorder="1" applyAlignment="1">
      <alignment horizontal="center" vertical="center" wrapText="1"/>
    </xf>
    <xf numFmtId="0" fontId="25" fillId="0" borderId="20" xfId="0" applyFont="1" applyFill="1" applyBorder="1" applyAlignment="1">
      <alignment horizontal="center" vertical="center" wrapText="1"/>
    </xf>
    <xf numFmtId="4" fontId="25" fillId="0" borderId="12" xfId="0" applyNumberFormat="1" applyFont="1" applyFill="1" applyBorder="1" applyAlignment="1">
      <alignment horizontal="right" vertical="center" shrinkToFit="1"/>
    </xf>
    <xf numFmtId="0" fontId="25" fillId="0" borderId="12" xfId="0" applyFont="1" applyFill="1" applyBorder="1" applyAlignment="1">
      <alignment horizontal="left" vertical="center" shrinkToFit="1"/>
    </xf>
    <xf numFmtId="0" fontId="25" fillId="0" borderId="0" xfId="0" applyFont="1" applyFill="1" applyBorder="1" applyAlignment="1">
      <alignment horizontal="left" vertical="center" shrinkToFit="1"/>
    </xf>
    <xf numFmtId="0" fontId="4" fillId="0" borderId="0" xfId="0" applyFont="1" applyFill="1" applyBorder="1" applyAlignment="1">
      <alignment horizontal="center" vertical="center" shrinkToFit="1"/>
    </xf>
    <xf numFmtId="0" fontId="4" fillId="0" borderId="19" xfId="0" applyFont="1" applyFill="1" applyBorder="1" applyAlignment="1">
      <alignment horizontal="right" vertical="center"/>
    </xf>
    <xf numFmtId="0" fontId="25" fillId="0" borderId="20" xfId="0" applyFont="1" applyFill="1" applyBorder="1" applyAlignment="1">
      <alignment horizontal="left" vertical="center"/>
    </xf>
    <xf numFmtId="0" fontId="25" fillId="0" borderId="12" xfId="0" applyFont="1" applyFill="1" applyBorder="1" applyAlignment="1">
      <alignment horizontal="left" vertical="center"/>
    </xf>
    <xf numFmtId="4" fontId="25" fillId="0" borderId="12" xfId="0" applyNumberFormat="1" applyFont="1" applyFill="1" applyBorder="1" applyAlignment="1">
      <alignment horizontal="center" vertical="center"/>
    </xf>
    <xf numFmtId="0" fontId="25" fillId="0" borderId="0" xfId="0" applyFont="1" applyFill="1" applyBorder="1" applyAlignment="1">
      <alignment horizontal="center" vertical="center"/>
    </xf>
    <xf numFmtId="0" fontId="25" fillId="0" borderId="12" xfId="0" applyFont="1" applyFill="1" applyBorder="1" applyAlignment="1">
      <alignment horizontal="right" vertical="center" shrinkToFit="1"/>
    </xf>
    <xf numFmtId="0" fontId="25" fillId="0" borderId="20" xfId="0" applyFont="1" applyFill="1" applyBorder="1" applyAlignment="1">
      <alignment horizontal="center" vertical="center" shrinkToFit="1"/>
    </xf>
    <xf numFmtId="0" fontId="25" fillId="0" borderId="0" xfId="0" applyFont="1" applyFill="1" applyBorder="1" applyAlignment="1">
      <alignment horizontal="center" vertical="center" shrinkToFit="1"/>
    </xf>
    <xf numFmtId="0" fontId="4" fillId="0" borderId="0" xfId="0" applyFont="1" applyFill="1" applyBorder="1" applyAlignment="1">
      <alignment horizontal="center" vertical="center"/>
    </xf>
    <xf numFmtId="0" fontId="25" fillId="0" borderId="20" xfId="0" applyFont="1" applyFill="1" applyBorder="1" applyAlignment="1">
      <alignment horizontal="distributed" vertical="center"/>
    </xf>
    <xf numFmtId="0" fontId="25" fillId="0" borderId="12" xfId="0" applyFont="1" applyFill="1" applyBorder="1" applyAlignment="1">
      <alignment horizontal="distributed" vertical="center"/>
    </xf>
    <xf numFmtId="0" fontId="31" fillId="0" borderId="0" xfId="0" applyFont="1">
      <alignment vertical="center"/>
    </xf>
    <xf numFmtId="0" fontId="32" fillId="0" borderId="0" xfId="6">
      <alignment vertical="center"/>
    </xf>
    <xf numFmtId="0" fontId="32" fillId="0" borderId="0" xfId="6" quotePrefix="1">
      <alignment vertical="center"/>
    </xf>
    <xf numFmtId="0" fontId="16" fillId="0" borderId="2" xfId="0" applyNumberFormat="1"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4" xfId="51"/>
    <cellStyle name="常规 5"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9" Type="http://schemas.openxmlformats.org/officeDocument/2006/relationships/sharedStrings" Target="sharedStrings.xml"/><Relationship Id="rId168" Type="http://schemas.openxmlformats.org/officeDocument/2006/relationships/styles" Target="styles.xml"/><Relationship Id="rId167" Type="http://schemas.openxmlformats.org/officeDocument/2006/relationships/theme" Target="theme/theme1.xml"/><Relationship Id="rId166" Type="http://schemas.openxmlformats.org/officeDocument/2006/relationships/worksheet" Target="worksheets/sheet166.xml"/><Relationship Id="rId165" Type="http://schemas.openxmlformats.org/officeDocument/2006/relationships/worksheet" Target="worksheets/sheet165.xml"/><Relationship Id="rId164" Type="http://schemas.openxmlformats.org/officeDocument/2006/relationships/worksheet" Target="worksheets/sheet164.xml"/><Relationship Id="rId163" Type="http://schemas.openxmlformats.org/officeDocument/2006/relationships/worksheet" Target="worksheets/sheet163.xml"/><Relationship Id="rId162" Type="http://schemas.openxmlformats.org/officeDocument/2006/relationships/worksheet" Target="worksheets/sheet162.xml"/><Relationship Id="rId161" Type="http://schemas.openxmlformats.org/officeDocument/2006/relationships/worksheet" Target="worksheets/sheet16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 displayName="表2" ref="B4:E171" totalsRowShown="0">
  <autoFilter ref="B4:E171"/>
  <tableColumns count="4">
    <tableColumn id="1" name="工作簿"/>
    <tableColumn id="2" name="工作表"/>
    <tableColumn id="3" name="合并状态"/>
    <tableColumn id="4" name="合并后的位置"/>
  </tableColumns>
  <tableStyleInfo name="TableStylePreset3_Accent1" showFirstColumn="0" showLastColumn="0" showRowStripes="1" showColumnStripes="0"/>
</table>
</file>

<file path=xl/tables/table2.xml><?xml version="1.0" encoding="utf-8"?>
<table xmlns="http://schemas.openxmlformats.org/spreadsheetml/2006/main" id="1" name="表1" displayName="表1" ref="B4:E128" totalsRowShown="0">
  <autoFilter ref="B4:E128"/>
  <tableColumns count="4">
    <tableColumn id="1" name="工作簿"/>
    <tableColumn id="2" name="工作表"/>
    <tableColumn id="3" name="合并状态"/>
    <tableColumn id="4" name="合并后的位置"/>
  </tableColumns>
  <tableStyleInfo name="TableStylePreset3_Accent1" showFirstColumn="0" showLastColumn="0"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E171"/>
  <sheetViews>
    <sheetView showGridLines="0" topLeftCell="A19" workbookViewId="0">
      <selection activeCell="A1" sqref="A1"/>
    </sheetView>
  </sheetViews>
  <sheetFormatPr defaultColWidth="9.025" defaultRowHeight="13.5" outlineLevelCol="4"/>
  <cols>
    <col min="2" max="2" width="47.5916666666667" customWidth="1"/>
    <col min="3" max="3" width="60.0666666666667" customWidth="1"/>
    <col min="4" max="4" width="9.25" customWidth="1"/>
    <col min="5" max="5" width="61.2" customWidth="1"/>
  </cols>
  <sheetData>
    <row r="2" spans="2:2">
      <c r="B2" s="283" t="s">
        <v>0</v>
      </c>
    </row>
    <row r="4" spans="2:5">
      <c r="B4" t="s">
        <v>1</v>
      </c>
      <c r="C4" t="s">
        <v>2</v>
      </c>
      <c r="D4" t="s">
        <v>3</v>
      </c>
      <c r="E4" t="s">
        <v>4</v>
      </c>
    </row>
    <row r="5" spans="2:5">
      <c r="B5" t="s">
        <v>5</v>
      </c>
      <c r="C5" t="s">
        <v>6</v>
      </c>
      <c r="D5" t="s">
        <v>7</v>
      </c>
      <c r="E5" s="285" t="s">
        <v>8</v>
      </c>
    </row>
    <row r="6" spans="2:5">
      <c r="B6" t="s">
        <v>5</v>
      </c>
      <c r="C6" t="s">
        <v>9</v>
      </c>
      <c r="D6" t="s">
        <v>7</v>
      </c>
      <c r="E6" s="285" t="s">
        <v>10</v>
      </c>
    </row>
    <row r="7" spans="2:5">
      <c r="B7" t="s">
        <v>5</v>
      </c>
      <c r="C7" t="s">
        <v>11</v>
      </c>
      <c r="D7" t="s">
        <v>7</v>
      </c>
      <c r="E7" s="285" t="s">
        <v>12</v>
      </c>
    </row>
    <row r="8" spans="2:5">
      <c r="B8" t="s">
        <v>5</v>
      </c>
      <c r="C8" t="s">
        <v>13</v>
      </c>
      <c r="D8" t="s">
        <v>7</v>
      </c>
      <c r="E8" s="285" t="s">
        <v>14</v>
      </c>
    </row>
    <row r="9" spans="2:5">
      <c r="B9" t="s">
        <v>5</v>
      </c>
      <c r="C9" t="s">
        <v>15</v>
      </c>
      <c r="D9" t="s">
        <v>7</v>
      </c>
      <c r="E9" s="285" t="s">
        <v>16</v>
      </c>
    </row>
    <row r="10" spans="2:5">
      <c r="B10" t="s">
        <v>5</v>
      </c>
      <c r="C10" t="s">
        <v>17</v>
      </c>
      <c r="D10" t="s">
        <v>7</v>
      </c>
      <c r="E10" s="285" t="s">
        <v>18</v>
      </c>
    </row>
    <row r="11" spans="2:5">
      <c r="B11" t="s">
        <v>5</v>
      </c>
      <c r="C11" t="s">
        <v>19</v>
      </c>
      <c r="D11" t="s">
        <v>7</v>
      </c>
      <c r="E11" s="285" t="s">
        <v>20</v>
      </c>
    </row>
    <row r="12" spans="2:5">
      <c r="B12" t="s">
        <v>5</v>
      </c>
      <c r="C12" t="s">
        <v>21</v>
      </c>
      <c r="D12" t="s">
        <v>7</v>
      </c>
      <c r="E12" s="285" t="s">
        <v>22</v>
      </c>
    </row>
    <row r="13" spans="2:5">
      <c r="B13" t="s">
        <v>5</v>
      </c>
      <c r="C13" t="s">
        <v>23</v>
      </c>
      <c r="D13" t="s">
        <v>7</v>
      </c>
      <c r="E13" s="285" t="s">
        <v>24</v>
      </c>
    </row>
    <row r="14" spans="2:5">
      <c r="B14" t="s">
        <v>5</v>
      </c>
      <c r="C14" t="s">
        <v>25</v>
      </c>
      <c r="D14" t="s">
        <v>7</v>
      </c>
      <c r="E14" s="285" t="s">
        <v>26</v>
      </c>
    </row>
    <row r="15" spans="2:5">
      <c r="B15" t="s">
        <v>5</v>
      </c>
      <c r="C15" t="s">
        <v>27</v>
      </c>
      <c r="D15" t="s">
        <v>7</v>
      </c>
      <c r="E15" s="285" t="s">
        <v>28</v>
      </c>
    </row>
    <row r="16" spans="2:5">
      <c r="B16" t="s">
        <v>5</v>
      </c>
      <c r="C16" t="s">
        <v>29</v>
      </c>
      <c r="D16" t="s">
        <v>7</v>
      </c>
      <c r="E16" s="285" t="s">
        <v>30</v>
      </c>
    </row>
    <row r="17" spans="2:5">
      <c r="B17" t="s">
        <v>5</v>
      </c>
      <c r="C17" t="s">
        <v>31</v>
      </c>
      <c r="D17" t="s">
        <v>7</v>
      </c>
      <c r="E17" s="285" t="s">
        <v>32</v>
      </c>
    </row>
    <row r="18" spans="2:5">
      <c r="B18" t="s">
        <v>5</v>
      </c>
      <c r="C18" t="s">
        <v>33</v>
      </c>
      <c r="D18" t="s">
        <v>7</v>
      </c>
      <c r="E18" s="285" t="s">
        <v>34</v>
      </c>
    </row>
    <row r="19" spans="2:5">
      <c r="B19" t="s">
        <v>5</v>
      </c>
      <c r="C19" t="s">
        <v>35</v>
      </c>
      <c r="D19" t="s">
        <v>7</v>
      </c>
      <c r="E19" s="285" t="s">
        <v>36</v>
      </c>
    </row>
    <row r="20" spans="2:5">
      <c r="B20" t="s">
        <v>5</v>
      </c>
      <c r="C20" t="s">
        <v>37</v>
      </c>
      <c r="D20" t="s">
        <v>7</v>
      </c>
      <c r="E20" s="285" t="s">
        <v>38</v>
      </c>
    </row>
    <row r="21" spans="2:5">
      <c r="B21" t="s">
        <v>5</v>
      </c>
      <c r="C21" t="s">
        <v>39</v>
      </c>
      <c r="D21" t="s">
        <v>7</v>
      </c>
      <c r="E21" s="285" t="s">
        <v>40</v>
      </c>
    </row>
    <row r="22" spans="2:5">
      <c r="B22" t="s">
        <v>5</v>
      </c>
      <c r="C22" t="s">
        <v>41</v>
      </c>
      <c r="D22" t="s">
        <v>7</v>
      </c>
      <c r="E22" s="285" t="s">
        <v>42</v>
      </c>
    </row>
    <row r="23" spans="2:5">
      <c r="B23" t="s">
        <v>5</v>
      </c>
      <c r="C23" t="s">
        <v>43</v>
      </c>
      <c r="D23" t="s">
        <v>7</v>
      </c>
      <c r="E23" s="285" t="s">
        <v>44</v>
      </c>
    </row>
    <row r="24" spans="2:5">
      <c r="B24" t="s">
        <v>5</v>
      </c>
      <c r="C24" t="s">
        <v>45</v>
      </c>
      <c r="D24" t="s">
        <v>7</v>
      </c>
      <c r="E24" s="285" t="s">
        <v>46</v>
      </c>
    </row>
    <row r="25" spans="2:5">
      <c r="B25" t="s">
        <v>5</v>
      </c>
      <c r="C25" t="s">
        <v>47</v>
      </c>
      <c r="D25" t="s">
        <v>7</v>
      </c>
      <c r="E25" s="285" t="s">
        <v>48</v>
      </c>
    </row>
    <row r="26" spans="2:5">
      <c r="B26" t="s">
        <v>5</v>
      </c>
      <c r="C26" t="s">
        <v>49</v>
      </c>
      <c r="D26" t="s">
        <v>7</v>
      </c>
      <c r="E26" s="285" t="s">
        <v>50</v>
      </c>
    </row>
    <row r="27" spans="2:5">
      <c r="B27" t="s">
        <v>5</v>
      </c>
      <c r="C27" t="s">
        <v>51</v>
      </c>
      <c r="D27" t="s">
        <v>7</v>
      </c>
      <c r="E27" s="285" t="s">
        <v>52</v>
      </c>
    </row>
    <row r="28" spans="2:5">
      <c r="B28" t="s">
        <v>5</v>
      </c>
      <c r="C28" t="s">
        <v>53</v>
      </c>
      <c r="D28" t="s">
        <v>7</v>
      </c>
      <c r="E28" s="285" t="s">
        <v>54</v>
      </c>
    </row>
    <row r="29" spans="2:5">
      <c r="B29" t="s">
        <v>5</v>
      </c>
      <c r="C29" t="s">
        <v>55</v>
      </c>
      <c r="D29" t="s">
        <v>7</v>
      </c>
      <c r="E29" s="285" t="s">
        <v>56</v>
      </c>
    </row>
    <row r="30" spans="2:5">
      <c r="B30" t="s">
        <v>5</v>
      </c>
      <c r="C30" t="s">
        <v>57</v>
      </c>
      <c r="D30" t="s">
        <v>7</v>
      </c>
      <c r="E30" s="285" t="s">
        <v>58</v>
      </c>
    </row>
    <row r="31" spans="2:5">
      <c r="B31" t="s">
        <v>5</v>
      </c>
      <c r="C31" t="s">
        <v>59</v>
      </c>
      <c r="D31" t="s">
        <v>7</v>
      </c>
      <c r="E31" s="285" t="s">
        <v>60</v>
      </c>
    </row>
    <row r="32" spans="2:5">
      <c r="B32" t="s">
        <v>5</v>
      </c>
      <c r="C32" t="s">
        <v>61</v>
      </c>
      <c r="D32" t="s">
        <v>7</v>
      </c>
      <c r="E32" s="285" t="s">
        <v>62</v>
      </c>
    </row>
    <row r="33" spans="2:5">
      <c r="B33" t="s">
        <v>5</v>
      </c>
      <c r="C33" t="s">
        <v>63</v>
      </c>
      <c r="D33" t="s">
        <v>7</v>
      </c>
      <c r="E33" s="285" t="s">
        <v>64</v>
      </c>
    </row>
    <row r="34" spans="2:5">
      <c r="B34" t="s">
        <v>5</v>
      </c>
      <c r="C34" t="s">
        <v>65</v>
      </c>
      <c r="D34" t="s">
        <v>7</v>
      </c>
      <c r="E34" s="285" t="s">
        <v>66</v>
      </c>
    </row>
    <row r="35" spans="2:5">
      <c r="B35" t="s">
        <v>5</v>
      </c>
      <c r="C35" t="s">
        <v>67</v>
      </c>
      <c r="D35" t="s">
        <v>7</v>
      </c>
      <c r="E35" s="285" t="s">
        <v>68</v>
      </c>
    </row>
    <row r="36" spans="2:5">
      <c r="B36" t="s">
        <v>5</v>
      </c>
      <c r="C36" t="s">
        <v>69</v>
      </c>
      <c r="D36" t="s">
        <v>7</v>
      </c>
      <c r="E36" s="285" t="s">
        <v>70</v>
      </c>
    </row>
    <row r="37" spans="2:5">
      <c r="B37" t="s">
        <v>5</v>
      </c>
      <c r="C37" t="s">
        <v>71</v>
      </c>
      <c r="D37" t="s">
        <v>7</v>
      </c>
      <c r="E37" s="285" t="s">
        <v>72</v>
      </c>
    </row>
    <row r="38" spans="2:5">
      <c r="B38" t="s">
        <v>5</v>
      </c>
      <c r="C38" t="s">
        <v>73</v>
      </c>
      <c r="D38" t="s">
        <v>7</v>
      </c>
      <c r="E38" s="285" t="s">
        <v>74</v>
      </c>
    </row>
    <row r="39" spans="2:5">
      <c r="B39" t="s">
        <v>5</v>
      </c>
      <c r="C39" t="s">
        <v>75</v>
      </c>
      <c r="D39" t="s">
        <v>7</v>
      </c>
      <c r="E39" s="285" t="s">
        <v>76</v>
      </c>
    </row>
    <row r="40" spans="2:5">
      <c r="B40" t="s">
        <v>5</v>
      </c>
      <c r="C40" t="s">
        <v>77</v>
      </c>
      <c r="D40" t="s">
        <v>7</v>
      </c>
      <c r="E40" s="285" t="s">
        <v>78</v>
      </c>
    </row>
    <row r="41" spans="2:5">
      <c r="B41" t="s">
        <v>5</v>
      </c>
      <c r="C41" t="s">
        <v>79</v>
      </c>
      <c r="D41" t="s">
        <v>7</v>
      </c>
      <c r="E41" s="285" t="s">
        <v>80</v>
      </c>
    </row>
    <row r="42" spans="2:5">
      <c r="B42" t="s">
        <v>5</v>
      </c>
      <c r="C42" t="s">
        <v>81</v>
      </c>
      <c r="D42" t="s">
        <v>7</v>
      </c>
      <c r="E42" s="285" t="s">
        <v>82</v>
      </c>
    </row>
    <row r="43" spans="2:5">
      <c r="B43" t="s">
        <v>5</v>
      </c>
      <c r="C43" t="s">
        <v>83</v>
      </c>
      <c r="D43" t="s">
        <v>7</v>
      </c>
      <c r="E43" s="285" t="s">
        <v>84</v>
      </c>
    </row>
    <row r="44" spans="2:5">
      <c r="B44" t="s">
        <v>5</v>
      </c>
      <c r="C44" t="s">
        <v>85</v>
      </c>
      <c r="D44" t="s">
        <v>7</v>
      </c>
      <c r="E44" s="285" t="s">
        <v>86</v>
      </c>
    </row>
    <row r="45" spans="2:5">
      <c r="B45" t="s">
        <v>5</v>
      </c>
      <c r="C45" t="s">
        <v>87</v>
      </c>
      <c r="D45" t="s">
        <v>7</v>
      </c>
      <c r="E45" s="285" t="s">
        <v>88</v>
      </c>
    </row>
    <row r="46" spans="2:5">
      <c r="B46" t="s">
        <v>5</v>
      </c>
      <c r="C46" t="s">
        <v>89</v>
      </c>
      <c r="D46" t="s">
        <v>7</v>
      </c>
      <c r="E46" s="285" t="s">
        <v>90</v>
      </c>
    </row>
    <row r="47" spans="2:5">
      <c r="B47" t="s">
        <v>5</v>
      </c>
      <c r="C47" t="s">
        <v>91</v>
      </c>
      <c r="D47" t="s">
        <v>7</v>
      </c>
      <c r="E47" s="285" t="s">
        <v>92</v>
      </c>
    </row>
    <row r="48" spans="2:5">
      <c r="B48" t="s">
        <v>5</v>
      </c>
      <c r="C48" t="s">
        <v>93</v>
      </c>
      <c r="D48" t="s">
        <v>7</v>
      </c>
      <c r="E48" s="285" t="s">
        <v>94</v>
      </c>
    </row>
    <row r="49" spans="2:5">
      <c r="B49" t="s">
        <v>5</v>
      </c>
      <c r="C49" t="s">
        <v>95</v>
      </c>
      <c r="D49" t="s">
        <v>7</v>
      </c>
      <c r="E49" s="285" t="s">
        <v>96</v>
      </c>
    </row>
    <row r="50" spans="2:5">
      <c r="B50" t="s">
        <v>5</v>
      </c>
      <c r="C50" t="s">
        <v>97</v>
      </c>
      <c r="D50" t="s">
        <v>7</v>
      </c>
      <c r="E50" s="285" t="s">
        <v>98</v>
      </c>
    </row>
    <row r="51" spans="2:5">
      <c r="B51" t="s">
        <v>5</v>
      </c>
      <c r="C51" t="s">
        <v>99</v>
      </c>
      <c r="D51" t="s">
        <v>7</v>
      </c>
      <c r="E51" s="285" t="s">
        <v>100</v>
      </c>
    </row>
    <row r="52" spans="2:5">
      <c r="B52" t="s">
        <v>5</v>
      </c>
      <c r="C52" t="s">
        <v>101</v>
      </c>
      <c r="D52" t="s">
        <v>7</v>
      </c>
      <c r="E52" s="285" t="s">
        <v>102</v>
      </c>
    </row>
    <row r="53" spans="2:5">
      <c r="B53" t="s">
        <v>5</v>
      </c>
      <c r="C53" t="s">
        <v>103</v>
      </c>
      <c r="D53" t="s">
        <v>7</v>
      </c>
      <c r="E53" s="285" t="s">
        <v>104</v>
      </c>
    </row>
    <row r="54" spans="2:5">
      <c r="B54" t="s">
        <v>5</v>
      </c>
      <c r="C54" t="s">
        <v>105</v>
      </c>
      <c r="D54" t="s">
        <v>7</v>
      </c>
      <c r="E54" s="285" t="s">
        <v>106</v>
      </c>
    </row>
    <row r="55" spans="2:5">
      <c r="B55" t="s">
        <v>5</v>
      </c>
      <c r="C55" t="s">
        <v>107</v>
      </c>
      <c r="D55" t="s">
        <v>7</v>
      </c>
      <c r="E55" s="285" t="s">
        <v>108</v>
      </c>
    </row>
    <row r="56" spans="2:5">
      <c r="B56" t="s">
        <v>5</v>
      </c>
      <c r="C56" t="s">
        <v>109</v>
      </c>
      <c r="D56" t="s">
        <v>7</v>
      </c>
      <c r="E56" s="285" t="s">
        <v>110</v>
      </c>
    </row>
    <row r="57" spans="2:5">
      <c r="B57" t="s">
        <v>5</v>
      </c>
      <c r="C57" t="s">
        <v>111</v>
      </c>
      <c r="D57" t="s">
        <v>7</v>
      </c>
      <c r="E57" s="285" t="s">
        <v>112</v>
      </c>
    </row>
    <row r="58" spans="2:5">
      <c r="B58" t="s">
        <v>5</v>
      </c>
      <c r="C58" t="s">
        <v>113</v>
      </c>
      <c r="D58" t="s">
        <v>7</v>
      </c>
      <c r="E58" s="285" t="s">
        <v>114</v>
      </c>
    </row>
    <row r="59" spans="2:5">
      <c r="B59" t="s">
        <v>5</v>
      </c>
      <c r="C59" t="s">
        <v>115</v>
      </c>
      <c r="D59" t="s">
        <v>7</v>
      </c>
      <c r="E59" s="285" t="s">
        <v>116</v>
      </c>
    </row>
    <row r="60" spans="2:5">
      <c r="B60" t="s">
        <v>5</v>
      </c>
      <c r="C60" t="s">
        <v>117</v>
      </c>
      <c r="D60" t="s">
        <v>7</v>
      </c>
      <c r="E60" s="285" t="s">
        <v>118</v>
      </c>
    </row>
    <row r="61" spans="2:5">
      <c r="B61" t="s">
        <v>5</v>
      </c>
      <c r="C61" t="s">
        <v>119</v>
      </c>
      <c r="D61" t="s">
        <v>7</v>
      </c>
      <c r="E61" s="285" t="s">
        <v>120</v>
      </c>
    </row>
    <row r="62" spans="2:5">
      <c r="B62" t="s">
        <v>5</v>
      </c>
      <c r="C62" t="s">
        <v>121</v>
      </c>
      <c r="D62" t="s">
        <v>7</v>
      </c>
      <c r="E62" s="285" t="s">
        <v>122</v>
      </c>
    </row>
    <row r="63" spans="2:5">
      <c r="B63" t="s">
        <v>5</v>
      </c>
      <c r="C63" t="s">
        <v>123</v>
      </c>
      <c r="D63" t="s">
        <v>7</v>
      </c>
      <c r="E63" s="285" t="s">
        <v>124</v>
      </c>
    </row>
    <row r="64" spans="2:5">
      <c r="B64" t="s">
        <v>5</v>
      </c>
      <c r="C64" t="s">
        <v>125</v>
      </c>
      <c r="D64" t="s">
        <v>7</v>
      </c>
      <c r="E64" s="285" t="s">
        <v>126</v>
      </c>
    </row>
    <row r="65" spans="2:5">
      <c r="B65" t="s">
        <v>5</v>
      </c>
      <c r="C65" t="s">
        <v>127</v>
      </c>
      <c r="D65" t="s">
        <v>7</v>
      </c>
      <c r="E65" s="285" t="s">
        <v>128</v>
      </c>
    </row>
    <row r="66" spans="2:5">
      <c r="B66" t="s">
        <v>5</v>
      </c>
      <c r="C66" t="s">
        <v>129</v>
      </c>
      <c r="D66" t="s">
        <v>7</v>
      </c>
      <c r="E66" s="285" t="s">
        <v>130</v>
      </c>
    </row>
    <row r="67" spans="2:5">
      <c r="B67" t="s">
        <v>5</v>
      </c>
      <c r="C67" t="s">
        <v>131</v>
      </c>
      <c r="D67" t="s">
        <v>7</v>
      </c>
      <c r="E67" s="285" t="s">
        <v>132</v>
      </c>
    </row>
    <row r="68" spans="2:5">
      <c r="B68" t="s">
        <v>5</v>
      </c>
      <c r="C68" t="s">
        <v>133</v>
      </c>
      <c r="D68" t="s">
        <v>7</v>
      </c>
      <c r="E68" s="285" t="s">
        <v>134</v>
      </c>
    </row>
    <row r="69" spans="2:5">
      <c r="B69" t="s">
        <v>5</v>
      </c>
      <c r="C69" t="s">
        <v>135</v>
      </c>
      <c r="D69" t="s">
        <v>7</v>
      </c>
      <c r="E69" s="285" t="s">
        <v>136</v>
      </c>
    </row>
    <row r="70" spans="2:5">
      <c r="B70" t="s">
        <v>5</v>
      </c>
      <c r="C70" t="s">
        <v>137</v>
      </c>
      <c r="D70" t="s">
        <v>7</v>
      </c>
      <c r="E70" s="285" t="s">
        <v>138</v>
      </c>
    </row>
    <row r="71" spans="2:5">
      <c r="B71" t="s">
        <v>5</v>
      </c>
      <c r="C71" t="s">
        <v>139</v>
      </c>
      <c r="D71" t="s">
        <v>7</v>
      </c>
      <c r="E71" s="285" t="s">
        <v>140</v>
      </c>
    </row>
    <row r="72" spans="2:5">
      <c r="B72" t="s">
        <v>5</v>
      </c>
      <c r="C72" t="s">
        <v>141</v>
      </c>
      <c r="D72" t="s">
        <v>7</v>
      </c>
      <c r="E72" s="285" t="s">
        <v>142</v>
      </c>
    </row>
    <row r="73" spans="2:5">
      <c r="B73" t="s">
        <v>5</v>
      </c>
      <c r="C73" t="s">
        <v>143</v>
      </c>
      <c r="D73" t="s">
        <v>7</v>
      </c>
      <c r="E73" s="285" t="s">
        <v>144</v>
      </c>
    </row>
    <row r="74" spans="2:5">
      <c r="B74" t="s">
        <v>5</v>
      </c>
      <c r="C74" t="s">
        <v>145</v>
      </c>
      <c r="D74" t="s">
        <v>7</v>
      </c>
      <c r="E74" s="285" t="s">
        <v>146</v>
      </c>
    </row>
    <row r="75" spans="2:5">
      <c r="B75" t="s">
        <v>5</v>
      </c>
      <c r="C75" t="s">
        <v>147</v>
      </c>
      <c r="D75" t="s">
        <v>7</v>
      </c>
      <c r="E75" s="285" t="s">
        <v>148</v>
      </c>
    </row>
    <row r="76" spans="2:5">
      <c r="B76" t="s">
        <v>5</v>
      </c>
      <c r="C76" t="s">
        <v>149</v>
      </c>
      <c r="D76" t="s">
        <v>7</v>
      </c>
      <c r="E76" s="285" t="s">
        <v>150</v>
      </c>
    </row>
    <row r="77" spans="2:5">
      <c r="B77" t="s">
        <v>5</v>
      </c>
      <c r="C77" t="s">
        <v>151</v>
      </c>
      <c r="D77" t="s">
        <v>7</v>
      </c>
      <c r="E77" s="285" t="s">
        <v>152</v>
      </c>
    </row>
    <row r="78" spans="2:5">
      <c r="B78" t="s">
        <v>5</v>
      </c>
      <c r="C78" t="s">
        <v>153</v>
      </c>
      <c r="D78" t="s">
        <v>7</v>
      </c>
      <c r="E78" s="285" t="s">
        <v>154</v>
      </c>
    </row>
    <row r="79" spans="2:5">
      <c r="B79" t="s">
        <v>5</v>
      </c>
      <c r="C79" t="s">
        <v>155</v>
      </c>
      <c r="D79" t="s">
        <v>7</v>
      </c>
      <c r="E79" s="285" t="s">
        <v>156</v>
      </c>
    </row>
    <row r="80" spans="2:5">
      <c r="B80" t="s">
        <v>5</v>
      </c>
      <c r="C80" t="s">
        <v>157</v>
      </c>
      <c r="D80" t="s">
        <v>7</v>
      </c>
      <c r="E80" s="285" t="s">
        <v>158</v>
      </c>
    </row>
    <row r="81" spans="2:5">
      <c r="B81" t="s">
        <v>5</v>
      </c>
      <c r="C81" t="s">
        <v>159</v>
      </c>
      <c r="D81" t="s">
        <v>7</v>
      </c>
      <c r="E81" s="285" t="s">
        <v>160</v>
      </c>
    </row>
    <row r="82" spans="2:5">
      <c r="B82" t="s">
        <v>5</v>
      </c>
      <c r="C82" t="s">
        <v>161</v>
      </c>
      <c r="D82" t="s">
        <v>7</v>
      </c>
      <c r="E82" s="285" t="s">
        <v>162</v>
      </c>
    </row>
    <row r="83" spans="2:5">
      <c r="B83" t="s">
        <v>5</v>
      </c>
      <c r="C83" t="s">
        <v>163</v>
      </c>
      <c r="D83" t="s">
        <v>7</v>
      </c>
      <c r="E83" s="285" t="s">
        <v>164</v>
      </c>
    </row>
    <row r="84" spans="2:5">
      <c r="B84" t="s">
        <v>5</v>
      </c>
      <c r="C84" t="s">
        <v>165</v>
      </c>
      <c r="D84" t="s">
        <v>7</v>
      </c>
      <c r="E84" s="285" t="s">
        <v>166</v>
      </c>
    </row>
    <row r="85" spans="2:5">
      <c r="B85" t="s">
        <v>5</v>
      </c>
      <c r="C85" t="s">
        <v>167</v>
      </c>
      <c r="D85" t="s">
        <v>7</v>
      </c>
      <c r="E85" s="285" t="s">
        <v>168</v>
      </c>
    </row>
    <row r="86" spans="2:5">
      <c r="B86" t="s">
        <v>5</v>
      </c>
      <c r="C86" t="s">
        <v>169</v>
      </c>
      <c r="D86" t="s">
        <v>7</v>
      </c>
      <c r="E86" s="285" t="s">
        <v>170</v>
      </c>
    </row>
    <row r="87" spans="2:5">
      <c r="B87" t="s">
        <v>5</v>
      </c>
      <c r="C87" t="s">
        <v>171</v>
      </c>
      <c r="D87" t="s">
        <v>7</v>
      </c>
      <c r="E87" s="285" t="s">
        <v>172</v>
      </c>
    </row>
    <row r="88" spans="2:5">
      <c r="B88" t="s">
        <v>5</v>
      </c>
      <c r="C88" t="s">
        <v>173</v>
      </c>
      <c r="D88" t="s">
        <v>7</v>
      </c>
      <c r="E88" s="285" t="s">
        <v>174</v>
      </c>
    </row>
    <row r="89" spans="2:5">
      <c r="B89" t="s">
        <v>5</v>
      </c>
      <c r="C89" t="s">
        <v>175</v>
      </c>
      <c r="D89" t="s">
        <v>7</v>
      </c>
      <c r="E89" s="285" t="s">
        <v>176</v>
      </c>
    </row>
    <row r="90" spans="2:5">
      <c r="B90" t="s">
        <v>5</v>
      </c>
      <c r="C90" t="s">
        <v>177</v>
      </c>
      <c r="D90" t="s">
        <v>7</v>
      </c>
      <c r="E90" s="285" t="s">
        <v>178</v>
      </c>
    </row>
    <row r="91" spans="2:5">
      <c r="B91" t="s">
        <v>5</v>
      </c>
      <c r="C91" t="s">
        <v>179</v>
      </c>
      <c r="D91" t="s">
        <v>7</v>
      </c>
      <c r="E91" s="285" t="s">
        <v>180</v>
      </c>
    </row>
    <row r="92" spans="2:5">
      <c r="B92" t="s">
        <v>5</v>
      </c>
      <c r="C92" t="s">
        <v>181</v>
      </c>
      <c r="D92" t="s">
        <v>7</v>
      </c>
      <c r="E92" s="285" t="s">
        <v>182</v>
      </c>
    </row>
    <row r="93" spans="2:5">
      <c r="B93" t="s">
        <v>5</v>
      </c>
      <c r="C93" t="s">
        <v>183</v>
      </c>
      <c r="D93" t="s">
        <v>7</v>
      </c>
      <c r="E93" s="285" t="s">
        <v>184</v>
      </c>
    </row>
    <row r="94" spans="2:5">
      <c r="B94" t="s">
        <v>5</v>
      </c>
      <c r="C94" t="s">
        <v>185</v>
      </c>
      <c r="D94" t="s">
        <v>7</v>
      </c>
      <c r="E94" s="285" t="s">
        <v>186</v>
      </c>
    </row>
    <row r="95" spans="2:5">
      <c r="B95" t="s">
        <v>5</v>
      </c>
      <c r="C95" t="s">
        <v>187</v>
      </c>
      <c r="D95" t="s">
        <v>7</v>
      </c>
      <c r="E95" s="285" t="s">
        <v>188</v>
      </c>
    </row>
    <row r="96" spans="2:5">
      <c r="B96" t="s">
        <v>5</v>
      </c>
      <c r="C96" t="s">
        <v>189</v>
      </c>
      <c r="D96" t="s">
        <v>7</v>
      </c>
      <c r="E96" s="285" t="s">
        <v>190</v>
      </c>
    </row>
    <row r="97" spans="2:5">
      <c r="B97" t="s">
        <v>5</v>
      </c>
      <c r="C97" t="s">
        <v>191</v>
      </c>
      <c r="D97" t="s">
        <v>7</v>
      </c>
      <c r="E97" s="285" t="s">
        <v>192</v>
      </c>
    </row>
    <row r="98" spans="2:5">
      <c r="B98" t="s">
        <v>5</v>
      </c>
      <c r="C98" t="s">
        <v>193</v>
      </c>
      <c r="D98" t="s">
        <v>7</v>
      </c>
      <c r="E98" s="285" t="s">
        <v>194</v>
      </c>
    </row>
    <row r="99" spans="2:5">
      <c r="B99" t="s">
        <v>5</v>
      </c>
      <c r="C99" t="s">
        <v>195</v>
      </c>
      <c r="D99" t="s">
        <v>7</v>
      </c>
      <c r="E99" s="285" t="s">
        <v>196</v>
      </c>
    </row>
    <row r="100" spans="2:5">
      <c r="B100" t="s">
        <v>5</v>
      </c>
      <c r="C100" t="s">
        <v>197</v>
      </c>
      <c r="D100" t="s">
        <v>7</v>
      </c>
      <c r="E100" s="285" t="s">
        <v>198</v>
      </c>
    </row>
    <row r="101" spans="2:5">
      <c r="B101" t="s">
        <v>5</v>
      </c>
      <c r="C101" t="s">
        <v>199</v>
      </c>
      <c r="D101" t="s">
        <v>7</v>
      </c>
      <c r="E101" s="285" t="s">
        <v>200</v>
      </c>
    </row>
    <row r="102" spans="2:5">
      <c r="B102" t="s">
        <v>5</v>
      </c>
      <c r="C102" t="s">
        <v>201</v>
      </c>
      <c r="D102" t="s">
        <v>7</v>
      </c>
      <c r="E102" s="285" t="s">
        <v>202</v>
      </c>
    </row>
    <row r="103" spans="2:5">
      <c r="B103" t="s">
        <v>5</v>
      </c>
      <c r="C103" t="s">
        <v>203</v>
      </c>
      <c r="D103" t="s">
        <v>7</v>
      </c>
      <c r="E103" s="285" t="s">
        <v>204</v>
      </c>
    </row>
    <row r="104" spans="2:5">
      <c r="B104" t="s">
        <v>5</v>
      </c>
      <c r="C104" t="s">
        <v>205</v>
      </c>
      <c r="D104" t="s">
        <v>7</v>
      </c>
      <c r="E104" s="285" t="s">
        <v>206</v>
      </c>
    </row>
    <row r="105" spans="2:5">
      <c r="B105" t="s">
        <v>5</v>
      </c>
      <c r="C105" t="s">
        <v>207</v>
      </c>
      <c r="D105" t="s">
        <v>7</v>
      </c>
      <c r="E105" s="285" t="s">
        <v>208</v>
      </c>
    </row>
    <row r="106" spans="2:5">
      <c r="B106" t="s">
        <v>5</v>
      </c>
      <c r="C106" t="s">
        <v>209</v>
      </c>
      <c r="D106" t="s">
        <v>7</v>
      </c>
      <c r="E106" s="285" t="s">
        <v>210</v>
      </c>
    </row>
    <row r="107" spans="2:5">
      <c r="B107" t="s">
        <v>5</v>
      </c>
      <c r="C107" t="s">
        <v>211</v>
      </c>
      <c r="D107" t="s">
        <v>7</v>
      </c>
      <c r="E107" s="285" t="s">
        <v>212</v>
      </c>
    </row>
    <row r="108" spans="2:5">
      <c r="B108" t="s">
        <v>5</v>
      </c>
      <c r="C108" t="s">
        <v>213</v>
      </c>
      <c r="D108" t="s">
        <v>7</v>
      </c>
      <c r="E108" s="285" t="s">
        <v>214</v>
      </c>
    </row>
    <row r="109" spans="2:5">
      <c r="B109" t="s">
        <v>5</v>
      </c>
      <c r="C109" t="s">
        <v>215</v>
      </c>
      <c r="D109" t="s">
        <v>7</v>
      </c>
      <c r="E109" s="285" t="s">
        <v>216</v>
      </c>
    </row>
    <row r="110" spans="2:5">
      <c r="B110" t="s">
        <v>5</v>
      </c>
      <c r="C110" t="s">
        <v>217</v>
      </c>
      <c r="D110" t="s">
        <v>7</v>
      </c>
      <c r="E110" s="285" t="s">
        <v>218</v>
      </c>
    </row>
    <row r="111" spans="2:5">
      <c r="B111" t="s">
        <v>5</v>
      </c>
      <c r="C111" t="s">
        <v>219</v>
      </c>
      <c r="D111" t="s">
        <v>7</v>
      </c>
      <c r="E111" s="285" t="s">
        <v>220</v>
      </c>
    </row>
    <row r="112" spans="2:5">
      <c r="B112" t="s">
        <v>5</v>
      </c>
      <c r="C112" t="s">
        <v>221</v>
      </c>
      <c r="D112" t="s">
        <v>7</v>
      </c>
      <c r="E112" s="285" t="s">
        <v>222</v>
      </c>
    </row>
    <row r="113" spans="2:5">
      <c r="B113" t="s">
        <v>5</v>
      </c>
      <c r="C113" t="s">
        <v>223</v>
      </c>
      <c r="D113" t="s">
        <v>7</v>
      </c>
      <c r="E113" s="285" t="s">
        <v>224</v>
      </c>
    </row>
    <row r="114" spans="2:5">
      <c r="B114" t="s">
        <v>5</v>
      </c>
      <c r="C114" t="s">
        <v>225</v>
      </c>
      <c r="D114" t="s">
        <v>7</v>
      </c>
      <c r="E114" s="285" t="s">
        <v>226</v>
      </c>
    </row>
    <row r="115" spans="2:5">
      <c r="B115" t="s">
        <v>5</v>
      </c>
      <c r="C115" t="s">
        <v>227</v>
      </c>
      <c r="D115" t="s">
        <v>7</v>
      </c>
      <c r="E115" s="285" t="s">
        <v>228</v>
      </c>
    </row>
    <row r="116" spans="2:5">
      <c r="B116" t="s">
        <v>5</v>
      </c>
      <c r="C116" t="s">
        <v>229</v>
      </c>
      <c r="D116" t="s">
        <v>7</v>
      </c>
      <c r="E116" s="285" t="s">
        <v>230</v>
      </c>
    </row>
    <row r="117" spans="2:5">
      <c r="B117" t="s">
        <v>5</v>
      </c>
      <c r="C117" t="s">
        <v>231</v>
      </c>
      <c r="D117" t="s">
        <v>7</v>
      </c>
      <c r="E117" s="285" t="s">
        <v>232</v>
      </c>
    </row>
    <row r="118" spans="2:5">
      <c r="B118" t="s">
        <v>5</v>
      </c>
      <c r="C118" t="s">
        <v>233</v>
      </c>
      <c r="D118" t="s">
        <v>7</v>
      </c>
      <c r="E118" s="285" t="s">
        <v>234</v>
      </c>
    </row>
    <row r="119" spans="2:5">
      <c r="B119" t="s">
        <v>5</v>
      </c>
      <c r="C119" t="s">
        <v>235</v>
      </c>
      <c r="D119" t="s">
        <v>7</v>
      </c>
      <c r="E119" s="285" t="s">
        <v>236</v>
      </c>
    </row>
    <row r="120" spans="2:5">
      <c r="B120" t="s">
        <v>5</v>
      </c>
      <c r="C120" t="s">
        <v>237</v>
      </c>
      <c r="D120" t="s">
        <v>7</v>
      </c>
      <c r="E120" s="285" t="s">
        <v>238</v>
      </c>
    </row>
    <row r="121" spans="2:5">
      <c r="B121" t="s">
        <v>5</v>
      </c>
      <c r="C121" t="s">
        <v>239</v>
      </c>
      <c r="D121" t="s">
        <v>7</v>
      </c>
      <c r="E121" s="285" t="s">
        <v>240</v>
      </c>
    </row>
    <row r="122" spans="2:5">
      <c r="B122" t="s">
        <v>5</v>
      </c>
      <c r="C122" t="s">
        <v>241</v>
      </c>
      <c r="D122" t="s">
        <v>7</v>
      </c>
      <c r="E122" s="285" t="s">
        <v>242</v>
      </c>
    </row>
    <row r="123" spans="2:5">
      <c r="B123" t="s">
        <v>5</v>
      </c>
      <c r="C123" t="s">
        <v>243</v>
      </c>
      <c r="D123" t="s">
        <v>7</v>
      </c>
      <c r="E123" s="285" t="s">
        <v>244</v>
      </c>
    </row>
    <row r="124" spans="2:5">
      <c r="B124" t="s">
        <v>5</v>
      </c>
      <c r="C124" t="s">
        <v>245</v>
      </c>
      <c r="D124" t="s">
        <v>7</v>
      </c>
      <c r="E124" s="285" t="s">
        <v>246</v>
      </c>
    </row>
    <row r="125" spans="2:5">
      <c r="B125" t="s">
        <v>5</v>
      </c>
      <c r="C125" t="s">
        <v>247</v>
      </c>
      <c r="D125" t="s">
        <v>7</v>
      </c>
      <c r="E125" s="285" t="s">
        <v>248</v>
      </c>
    </row>
    <row r="126" spans="2:5">
      <c r="B126" t="s">
        <v>5</v>
      </c>
      <c r="C126" t="s">
        <v>249</v>
      </c>
      <c r="D126" t="s">
        <v>7</v>
      </c>
      <c r="E126" s="285" t="s">
        <v>250</v>
      </c>
    </row>
    <row r="127" spans="2:5">
      <c r="B127" t="s">
        <v>5</v>
      </c>
      <c r="C127" t="s">
        <v>251</v>
      </c>
      <c r="D127" t="s">
        <v>7</v>
      </c>
      <c r="E127" s="285" t="s">
        <v>252</v>
      </c>
    </row>
    <row r="128" spans="2:5">
      <c r="B128" t="s">
        <v>5</v>
      </c>
      <c r="C128" t="s">
        <v>253</v>
      </c>
      <c r="D128" t="s">
        <v>7</v>
      </c>
      <c r="E128" s="285" t="s">
        <v>254</v>
      </c>
    </row>
    <row r="129" spans="2:5">
      <c r="B129" t="s">
        <v>5</v>
      </c>
      <c r="C129" t="s">
        <v>255</v>
      </c>
      <c r="D129" t="s">
        <v>7</v>
      </c>
      <c r="E129" s="285" t="s">
        <v>256</v>
      </c>
    </row>
    <row r="130" spans="2:5">
      <c r="B130" t="s">
        <v>257</v>
      </c>
      <c r="C130" t="s">
        <v>258</v>
      </c>
      <c r="D130" t="s">
        <v>7</v>
      </c>
      <c r="E130" s="285" t="s">
        <v>259</v>
      </c>
    </row>
    <row r="131" spans="2:5">
      <c r="B131" t="s">
        <v>257</v>
      </c>
      <c r="C131" t="s">
        <v>260</v>
      </c>
      <c r="D131" t="s">
        <v>7</v>
      </c>
      <c r="E131" s="285" t="s">
        <v>261</v>
      </c>
    </row>
    <row r="132" spans="2:5">
      <c r="B132" t="s">
        <v>257</v>
      </c>
      <c r="C132" t="s">
        <v>262</v>
      </c>
      <c r="D132" t="s">
        <v>7</v>
      </c>
      <c r="E132" s="285" t="s">
        <v>263</v>
      </c>
    </row>
    <row r="133" spans="2:5">
      <c r="B133" t="s">
        <v>257</v>
      </c>
      <c r="C133" t="s">
        <v>264</v>
      </c>
      <c r="D133" t="s">
        <v>7</v>
      </c>
      <c r="E133" s="285" t="s">
        <v>265</v>
      </c>
    </row>
    <row r="134" spans="2:5">
      <c r="B134" t="s">
        <v>257</v>
      </c>
      <c r="C134" t="s">
        <v>266</v>
      </c>
      <c r="D134" t="s">
        <v>7</v>
      </c>
      <c r="E134" s="285" t="s">
        <v>267</v>
      </c>
    </row>
    <row r="135" spans="2:5">
      <c r="B135" t="s">
        <v>257</v>
      </c>
      <c r="C135" t="s">
        <v>268</v>
      </c>
      <c r="D135" t="s">
        <v>7</v>
      </c>
      <c r="E135" s="285" t="s">
        <v>269</v>
      </c>
    </row>
    <row r="136" spans="2:5">
      <c r="B136" t="s">
        <v>257</v>
      </c>
      <c r="C136" t="s">
        <v>270</v>
      </c>
      <c r="D136" t="s">
        <v>7</v>
      </c>
      <c r="E136" s="285" t="s">
        <v>271</v>
      </c>
    </row>
    <row r="137" spans="2:5">
      <c r="B137" t="s">
        <v>257</v>
      </c>
      <c r="C137" t="s">
        <v>272</v>
      </c>
      <c r="D137" t="s">
        <v>7</v>
      </c>
      <c r="E137" s="285" t="s">
        <v>273</v>
      </c>
    </row>
    <row r="138" spans="2:5">
      <c r="B138" t="s">
        <v>257</v>
      </c>
      <c r="C138" t="s">
        <v>274</v>
      </c>
      <c r="D138" t="s">
        <v>7</v>
      </c>
      <c r="E138" s="285" t="s">
        <v>275</v>
      </c>
    </row>
    <row r="139" spans="2:5">
      <c r="B139" t="s">
        <v>257</v>
      </c>
      <c r="C139" t="s">
        <v>276</v>
      </c>
      <c r="D139" t="s">
        <v>7</v>
      </c>
      <c r="E139" s="285" t="s">
        <v>277</v>
      </c>
    </row>
    <row r="140" spans="2:5">
      <c r="B140" t="s">
        <v>257</v>
      </c>
      <c r="C140" t="s">
        <v>278</v>
      </c>
      <c r="D140" t="s">
        <v>7</v>
      </c>
      <c r="E140" s="285" t="s">
        <v>279</v>
      </c>
    </row>
    <row r="141" spans="2:5">
      <c r="B141" t="s">
        <v>257</v>
      </c>
      <c r="C141" t="s">
        <v>280</v>
      </c>
      <c r="D141" t="s">
        <v>7</v>
      </c>
      <c r="E141" s="285" t="s">
        <v>281</v>
      </c>
    </row>
    <row r="142" spans="2:5">
      <c r="B142" t="s">
        <v>257</v>
      </c>
      <c r="C142" t="s">
        <v>282</v>
      </c>
      <c r="D142" t="s">
        <v>7</v>
      </c>
      <c r="E142" s="285" t="s">
        <v>283</v>
      </c>
    </row>
    <row r="143" spans="2:5">
      <c r="B143" t="s">
        <v>257</v>
      </c>
      <c r="C143" t="s">
        <v>284</v>
      </c>
      <c r="D143" t="s">
        <v>7</v>
      </c>
      <c r="E143" s="285" t="s">
        <v>285</v>
      </c>
    </row>
    <row r="144" spans="2:5">
      <c r="B144" t="s">
        <v>257</v>
      </c>
      <c r="C144" t="s">
        <v>286</v>
      </c>
      <c r="D144" t="s">
        <v>7</v>
      </c>
      <c r="E144" s="285" t="s">
        <v>287</v>
      </c>
    </row>
    <row r="145" spans="2:5">
      <c r="B145" t="s">
        <v>257</v>
      </c>
      <c r="C145" t="s">
        <v>288</v>
      </c>
      <c r="D145" t="s">
        <v>7</v>
      </c>
      <c r="E145" s="285" t="s">
        <v>289</v>
      </c>
    </row>
    <row r="146" spans="2:5">
      <c r="B146" t="s">
        <v>257</v>
      </c>
      <c r="C146" t="s">
        <v>290</v>
      </c>
      <c r="D146" t="s">
        <v>7</v>
      </c>
      <c r="E146" s="285" t="s">
        <v>291</v>
      </c>
    </row>
    <row r="147" spans="2:5">
      <c r="B147" t="s">
        <v>257</v>
      </c>
      <c r="C147" t="s">
        <v>292</v>
      </c>
      <c r="D147" t="s">
        <v>7</v>
      </c>
      <c r="E147" s="285" t="s">
        <v>293</v>
      </c>
    </row>
    <row r="148" spans="2:5">
      <c r="B148" t="s">
        <v>257</v>
      </c>
      <c r="C148" t="s">
        <v>294</v>
      </c>
      <c r="D148" t="s">
        <v>7</v>
      </c>
      <c r="E148" s="285" t="s">
        <v>295</v>
      </c>
    </row>
    <row r="149" spans="2:5">
      <c r="B149" t="s">
        <v>257</v>
      </c>
      <c r="C149" t="s">
        <v>296</v>
      </c>
      <c r="D149" t="s">
        <v>7</v>
      </c>
      <c r="E149" s="285" t="s">
        <v>297</v>
      </c>
    </row>
    <row r="150" spans="2:5">
      <c r="B150" t="s">
        <v>257</v>
      </c>
      <c r="C150" t="s">
        <v>298</v>
      </c>
      <c r="D150" t="s">
        <v>7</v>
      </c>
      <c r="E150" s="285" t="s">
        <v>299</v>
      </c>
    </row>
    <row r="151" spans="2:5">
      <c r="B151" t="s">
        <v>257</v>
      </c>
      <c r="C151" t="s">
        <v>300</v>
      </c>
      <c r="D151" t="s">
        <v>7</v>
      </c>
      <c r="E151" s="285" t="s">
        <v>301</v>
      </c>
    </row>
    <row r="152" spans="2:5">
      <c r="B152" t="s">
        <v>257</v>
      </c>
      <c r="C152" t="s">
        <v>302</v>
      </c>
      <c r="D152" t="s">
        <v>7</v>
      </c>
      <c r="E152" s="285" t="s">
        <v>303</v>
      </c>
    </row>
    <row r="153" spans="2:5">
      <c r="B153" t="s">
        <v>257</v>
      </c>
      <c r="C153" t="s">
        <v>304</v>
      </c>
      <c r="D153" t="s">
        <v>7</v>
      </c>
      <c r="E153" s="285" t="s">
        <v>305</v>
      </c>
    </row>
    <row r="154" spans="2:5">
      <c r="B154" t="s">
        <v>257</v>
      </c>
      <c r="C154" t="s">
        <v>306</v>
      </c>
      <c r="D154" t="s">
        <v>7</v>
      </c>
      <c r="E154" s="285" t="s">
        <v>307</v>
      </c>
    </row>
    <row r="155" spans="2:5">
      <c r="B155" t="s">
        <v>257</v>
      </c>
      <c r="C155" t="s">
        <v>308</v>
      </c>
      <c r="D155" t="s">
        <v>7</v>
      </c>
      <c r="E155" s="285" t="s">
        <v>309</v>
      </c>
    </row>
    <row r="156" spans="2:5">
      <c r="B156" t="s">
        <v>257</v>
      </c>
      <c r="C156" t="s">
        <v>310</v>
      </c>
      <c r="D156" t="s">
        <v>7</v>
      </c>
      <c r="E156" s="285" t="s">
        <v>311</v>
      </c>
    </row>
    <row r="157" spans="2:5">
      <c r="B157" t="s">
        <v>257</v>
      </c>
      <c r="C157" t="s">
        <v>312</v>
      </c>
      <c r="D157" t="s">
        <v>7</v>
      </c>
      <c r="E157" s="285" t="s">
        <v>313</v>
      </c>
    </row>
    <row r="158" spans="2:5">
      <c r="B158" t="s">
        <v>257</v>
      </c>
      <c r="C158" t="s">
        <v>314</v>
      </c>
      <c r="D158" t="s">
        <v>7</v>
      </c>
      <c r="E158" s="285" t="s">
        <v>315</v>
      </c>
    </row>
    <row r="159" spans="2:5">
      <c r="B159" t="s">
        <v>257</v>
      </c>
      <c r="C159" t="s">
        <v>316</v>
      </c>
      <c r="D159" t="s">
        <v>7</v>
      </c>
      <c r="E159" s="285" t="s">
        <v>317</v>
      </c>
    </row>
    <row r="160" spans="2:5">
      <c r="B160" t="s">
        <v>257</v>
      </c>
      <c r="C160" t="s">
        <v>318</v>
      </c>
      <c r="D160" t="s">
        <v>7</v>
      </c>
      <c r="E160" s="285" t="s">
        <v>319</v>
      </c>
    </row>
    <row r="161" spans="2:5">
      <c r="B161" t="s">
        <v>257</v>
      </c>
      <c r="C161" t="s">
        <v>320</v>
      </c>
      <c r="D161" t="s">
        <v>7</v>
      </c>
      <c r="E161" s="285" t="s">
        <v>321</v>
      </c>
    </row>
    <row r="162" spans="2:5">
      <c r="B162" t="s">
        <v>257</v>
      </c>
      <c r="C162" t="s">
        <v>322</v>
      </c>
      <c r="D162" t="s">
        <v>7</v>
      </c>
      <c r="E162" s="285" t="s">
        <v>323</v>
      </c>
    </row>
    <row r="163" spans="2:5">
      <c r="B163" t="s">
        <v>257</v>
      </c>
      <c r="C163" t="s">
        <v>324</v>
      </c>
      <c r="D163" t="s">
        <v>7</v>
      </c>
      <c r="E163" s="285" t="s">
        <v>325</v>
      </c>
    </row>
    <row r="164" spans="2:5">
      <c r="B164" t="s">
        <v>257</v>
      </c>
      <c r="C164" t="s">
        <v>326</v>
      </c>
      <c r="D164" t="s">
        <v>7</v>
      </c>
      <c r="E164" s="285" t="s">
        <v>327</v>
      </c>
    </row>
    <row r="165" spans="2:5">
      <c r="B165" t="s">
        <v>257</v>
      </c>
      <c r="C165" t="s">
        <v>328</v>
      </c>
      <c r="D165" t="s">
        <v>7</v>
      </c>
      <c r="E165" s="285" t="s">
        <v>329</v>
      </c>
    </row>
    <row r="166" spans="2:5">
      <c r="B166" t="s">
        <v>257</v>
      </c>
      <c r="C166" t="s">
        <v>330</v>
      </c>
      <c r="D166" t="s">
        <v>7</v>
      </c>
      <c r="E166" s="285" t="s">
        <v>331</v>
      </c>
    </row>
    <row r="167" spans="2:5">
      <c r="B167" t="s">
        <v>257</v>
      </c>
      <c r="C167" t="s">
        <v>332</v>
      </c>
      <c r="D167" t="s">
        <v>7</v>
      </c>
      <c r="E167" s="285" t="s">
        <v>333</v>
      </c>
    </row>
    <row r="168" spans="2:5">
      <c r="B168" t="s">
        <v>257</v>
      </c>
      <c r="C168" t="s">
        <v>334</v>
      </c>
      <c r="D168" t="s">
        <v>7</v>
      </c>
      <c r="E168" s="285" t="s">
        <v>335</v>
      </c>
    </row>
    <row r="169" spans="2:5">
      <c r="B169" t="s">
        <v>257</v>
      </c>
      <c r="C169" t="s">
        <v>336</v>
      </c>
      <c r="D169" t="s">
        <v>7</v>
      </c>
      <c r="E169" s="285" t="s">
        <v>337</v>
      </c>
    </row>
    <row r="170" spans="2:5">
      <c r="B170" t="s">
        <v>257</v>
      </c>
      <c r="C170" t="s">
        <v>338</v>
      </c>
      <c r="D170" t="s">
        <v>7</v>
      </c>
      <c r="E170" s="285" t="s">
        <v>339</v>
      </c>
    </row>
    <row r="171" spans="2:5">
      <c r="B171" t="s">
        <v>257</v>
      </c>
      <c r="C171" t="s">
        <v>340</v>
      </c>
      <c r="D171" t="s">
        <v>7</v>
      </c>
      <c r="E171" s="285" t="s">
        <v>341</v>
      </c>
    </row>
  </sheetData>
  <hyperlinks>
    <hyperlink ref="E5" location="'报告 (2)'!A1" display="报告 (2)'"/>
    <hyperlink ref="E6" location="'GK01 收入支出决算表(公开01表)'!A1" display="GK01 收入支出决算表(公开01表)'"/>
    <hyperlink ref="E7" location="'GK02 收入决算表(公开02表)'!A1" display="GK02 收入决算表(公开02表)'"/>
    <hyperlink ref="E8" location="'GK03 支出决算表(公开03表)'!A1" display="GK03 支出决算表(公开03表)'"/>
    <hyperlink ref="E9" location="'GK04 财政拨款收入支出决算表(公开04表)'!A1" display="GK04 财政拨款收入支出决算表(公开04表)'"/>
    <hyperlink ref="E10" location="'GK05 一般公共预算财政拨款收入支出决算表(公开05表)'!A1" display="GK05 一般公共预算财政拨款收入支出决算表(公开05表)'"/>
    <hyperlink ref="E11" location="'GK06 一般公共预算财政拨款基本支出决算表(公开06表)'!A1" display="GK06 一般公共预算财政拨款基本支出决算表(公开06表)'"/>
    <hyperlink ref="E12" location="'GK07 一般公共预算财政拨款项目支出决算表(公开07表)'!A1" display="GK07 一般公共预算财政拨款项目支出决算表(公开07表)'"/>
    <hyperlink ref="E13" location="'GK08 政府性基金预算财政拨款收入支出决算表(公开08表)'!A1" display="GK08 政府性基金预算财政拨款收入支出决算表(公开08表)'"/>
    <hyperlink ref="E14" location="'GK09 国有资本经营预算财政拨款收入支出决算表(公开09表)'!A1" display="GK09 国有资本经营预算财政拨款收入支出决算表(公开09表)'"/>
    <hyperlink ref="E15" location="'GK10 “三公”经费、行政参公单位机关运行经费情况表(公开1'!A1" display="GK10 “三公”经费、行政参公单位机关运行经费情况表(公开1'"/>
    <hyperlink ref="E16" location="'附表11 国有资产使用情况表'!A1" display="附表11 国有资产使用情况表'"/>
    <hyperlink ref="E17" location="'附表12 部门整体支出绩效自评情况'!A1" display="附表12 部门整体支出绩效自评情况'"/>
    <hyperlink ref="E18" location="'附表13 部门整体支出绩效自评表'!A1" display="附表13 部门整体支出绩效自评表'"/>
    <hyperlink ref="E19" location="'附表14 2022年度项目支出绩效自评表-1'!A1" display="附表14 2022年度项目支出绩效自评表-1'"/>
    <hyperlink ref="E20" location="'附表14 2022年度项目支出绩效自评表-2'!A1" display="附表14 2022年度项目支出绩效自评表-2'"/>
    <hyperlink ref="E21" location="'附表14 2022年度项目支出绩效自评表-3'!A1" display="附表14 2022年度项目支出绩效自评表-3'"/>
    <hyperlink ref="E22" location="'附表14 2022年度项目支出绩效自评表-4'!A1" display="附表14 2022年度项目支出绩效自评表-4'"/>
    <hyperlink ref="E23" location="'附表14 2022年度项目支出绩效自评表-5'!A1" display="附表14 2022年度项目支出绩效自评表-5'"/>
    <hyperlink ref="E24" location="'附表14 2022年度项目支出绩效自评表 -6'!A1" display="附表14 2022年度项目支出绩效自评表 -6'"/>
    <hyperlink ref="E25" location="'附表142022年度 项目支出绩效自评表-7'!A1" display="附表142022年度 项目支出绩效自评表-7'"/>
    <hyperlink ref="E26" location="'附表142022年度 项目支出绩效自评表-8'!A1" display="附表142022年度 项目支出绩效自评表-8'"/>
    <hyperlink ref="E27" location="'附表14 2022年度项目支出绩效自评表 -9'!A1" display="附表14 2022年度项目支出绩效自评表 -9'"/>
    <hyperlink ref="E28" location="'附表142022年度项目支出绩效自评表 -10'!A1" display="附表142022年度项目支出绩效自评表 -10'"/>
    <hyperlink ref="E29" location="'附表14 2022年度项目支出绩效自评表 -11'!A1" display="附表14 2022年度项目支出绩效自评表 -11'"/>
    <hyperlink ref="E30" location="'附表14 2022年度项目支出绩效自评表 -12'!A1" display="附表14 2022年度项目支出绩效自评表 -12'"/>
    <hyperlink ref="E31" location="'附表14 2022年度项目支出绩效自评表 -13'!A1" display="附表14 2022年度项目支出绩效自评表 -13'"/>
    <hyperlink ref="E32" location="'附表14 2022年度项目支出绩效自评表 -14'!A1" display="附表14 2022年度项目支出绩效自评表 -14'"/>
    <hyperlink ref="E33" location="'附表14 2022年度项目支出绩效自评表-15'!A1" display="附表14 2022年度项目支出绩效自评表-15'"/>
    <hyperlink ref="E34" location="'附表14 2022年度项目支出绩效自评表 -16'!A1" display="附表14 2022年度项目支出绩效自评表 -16'"/>
    <hyperlink ref="E35" location="'附表14 2022年度项目支出绩效自评表 -17'!A1" display="附表14 2022年度项目支出绩效自评表 -17'"/>
    <hyperlink ref="E36" location="'附表14 2022年度项目支出绩效自评表 -18'!A1" display="附表14 2022年度项目支出绩效自评表 -18'"/>
    <hyperlink ref="E37" location="'附表14 2022年度项目支出绩效自评表 -19'!A1" display="附表14 2022年度项目支出绩效自评表 -19'"/>
    <hyperlink ref="E38" location="'附表14 2022年度项目支出绩效自评表 -20'!A1" display="附表14 2022年度项目支出绩效自评表 -20'"/>
    <hyperlink ref="E39" location="'附表14 2022年度项目支出绩效自评表 -21'!A1" display="附表14 2022年度项目支出绩效自评表 -21'"/>
    <hyperlink ref="E40" location="'附表14 2022年度项目支出绩效自评表 -22'!A1" display="附表14 2022年度项目支出绩效自评表 -22'"/>
    <hyperlink ref="E41" location="'附表14 2022年度项目支出绩效自评表 -23'!A1" display="附表14 2022年度项目支出绩效自评表 -23'"/>
    <hyperlink ref="E42" location="'附表14 2022年度项目支出绩效自评表 -24'!A1" display="附表14 2022年度项目支出绩效自评表 -24'"/>
    <hyperlink ref="E43" location="'附表14 2022年度项目支出绩效自评表 -25'!A1" display="附表14 2022年度项目支出绩效自评表 -25'"/>
    <hyperlink ref="E44" location="'附表14 2022年度项目支出绩效自评表 -26'!A1" display="附表14 2022年度项目支出绩效自评表 -26'"/>
    <hyperlink ref="E45" location="'附表14 2022年度项目支出绩效自评表 -27'!A1" display="附表14 2022年度项目支出绩效自评表 -27'"/>
    <hyperlink ref="E46" location="'附表14 2022年度项目支出绩效自评表 -28'!A1" display="附表14 2022年度项目支出绩效自评表 -28'"/>
    <hyperlink ref="E47" location="'附表14 2022年度项目支出绩效自评表 -29'!A1" display="附表14 2022年度项目支出绩效自评表 -29'"/>
    <hyperlink ref="E48" location="'附表14 2022年度项目支出绩效自评表 -30'!A1" display="附表14 2022年度项目支出绩效自评表 -30'"/>
    <hyperlink ref="E49" location="'附表14 2022年度项目支出绩效自评表 -31'!A1" display="附表14 2022年度项目支出绩效自评表 -31'"/>
    <hyperlink ref="E50" location="'附表14 2022年度项目支出绩效自评表 -32'!A1" display="附表14 2022年度项目支出绩效自评表 -32'"/>
    <hyperlink ref="E51" location="'附表14 2022年度项目支出绩效自评表 -33'!A1" display="附表14 2022年度项目支出绩效自评表 -33'"/>
    <hyperlink ref="E52" location="'附表14 2022年度项目支出绩效自评表 -34'!A1" display="附表14 2022年度项目支出绩效自评表 -34'"/>
    <hyperlink ref="E53" location="'附表14 2022年度项目支出绩效自评表 -35'!A1" display="附表14 2022年度项目支出绩效自评表 -35'"/>
    <hyperlink ref="E54" location="'附表14 2022年度项目支出绩效自评表 -36'!A1" display="附表14 2022年度项目支出绩效自评表 -36'"/>
    <hyperlink ref="E55" location="'附表14 2022年度项目支出绩效自评表 -37'!A1" display="附表14 2022年度项目支出绩效自评表 -37'"/>
    <hyperlink ref="E56" location="'附表14 2022年度项目支出绩效自评表 -38'!A1" display="附表14 2022年度项目支出绩效自评表 -38'"/>
    <hyperlink ref="E57" location="'附表14 2022年度项目支出绩效自评表 -39'!A1" display="附表14 2022年度项目支出绩效自评表 -39'"/>
    <hyperlink ref="E58" location="'附表14 2022年度项目支出绩效自评表 -40'!A1" display="附表14 2022年度项目支出绩效自评表 -40'"/>
    <hyperlink ref="E59" location="'附表14 2022年度项目支出绩效自评表 -41'!A1" display="附表14 2022年度项目支出绩效自评表 -41'"/>
    <hyperlink ref="E60" location="'附表14 2022年度项目支出绩效自评表 -42'!A1" display="附表14 2022年度项目支出绩效自评表 -42'"/>
    <hyperlink ref="E61" location="'附表14 2022年度项目支出绩效自评表 -43'!A1" display="附表14 2022年度项目支出绩效自评表 -43'"/>
    <hyperlink ref="E62" location="'附表14 2022年度项目支出绩效自评表 -44'!A1" display="附表14 2022年度项目支出绩效自评表 -44'"/>
    <hyperlink ref="E63" location="'附表14 2022年度项目支出绩效自评表 -45'!A1" display="附表14 2022年度项目支出绩效自评表 -45'"/>
    <hyperlink ref="E64" location="'附表14 2022年度项目支出绩效自评表 -46'!A1" display="附表14 2022年度项目支出绩效自评表 -46'"/>
    <hyperlink ref="E65" location="'附表14 2022年度项目支出绩效自评表 -47'!A1" display="附表14 2022年度项目支出绩效自评表 -47'"/>
    <hyperlink ref="E66" location="'附表14 2022年度项目支出绩效自评表 -48'!A1" display="附表14 2022年度项目支出绩效自评表 -48'"/>
    <hyperlink ref="E67" location="'附表14 2022年度项目支出绩效自评表 -49'!A1" display="附表14 2022年度项目支出绩效自评表 -49'"/>
    <hyperlink ref="E68" location="'附表14 2022年度项目支出绩效自评表 -50'!A1" display="附表14 2022年度项目支出绩效自评表 -50'"/>
    <hyperlink ref="E69" location="'附表14 2022年度项目支出绩效自评表 -51'!A1" display="附表14 2022年度项目支出绩效自评表 -51'"/>
    <hyperlink ref="E70" location="'附表14 2022年度项目支出绩效自评表 -52'!A1" display="附表14 2022年度项目支出绩效自评表 -52'"/>
    <hyperlink ref="E71" location="'附表14 2022年度项目支出绩效自评表 -53'!A1" display="附表14 2022年度项目支出绩效自评表 -53'"/>
    <hyperlink ref="E72" location="'附表14 2022年度项目支出绩效自评表 -54'!A1" display="附表14 2022年度项目支出绩效自评表 -54'"/>
    <hyperlink ref="E73" location="'附表14 2022年度项目支出绩效自评表 -55'!A1" display="附表14 2022年度项目支出绩效自评表 -55'"/>
    <hyperlink ref="E74" location="'附表14 2022年度项目支出绩效自评表 -56'!A1" display="附表14 2022年度项目支出绩效自评表 -56'"/>
    <hyperlink ref="E75" location="'附表14 2022年度项目支出绩效自评表 -57'!A1" display="附表14 2022年度项目支出绩效自评表 -57'"/>
    <hyperlink ref="E76" location="'附表14 2022年度项目支出绩效自评表 -58'!A1" display="附表14 2022年度项目支出绩效自评表 -58'"/>
    <hyperlink ref="E77" location="'附表14 2022年度项目支出绩效自评表 -59'!A1" display="附表14 2022年度项目支出绩效自评表 -59'"/>
    <hyperlink ref="E78" location="'附表14 2022年度项目支出绩效自评表 -60'!A1" display="附表14 2022年度项目支出绩效自评表 -60'"/>
    <hyperlink ref="E79" location="'附表14 2022年度项目支出绩效自评表 -61'!A1" display="附表14 2022年度项目支出绩效自评表 -61'"/>
    <hyperlink ref="E80" location="'附表14 2022年度项目支出绩效自评表 -62'!A1" display="附表14 2022年度项目支出绩效自评表 -62'"/>
    <hyperlink ref="E81" location="'附表14 2022年度项目支出绩效自评表 -63'!A1" display="附表14 2022年度项目支出绩效自评表 -63'"/>
    <hyperlink ref="E82" location="'附表14 2022年度项目支出绩效自评表 -64'!A1" display="附表14 2022年度项目支出绩效自评表 -64'"/>
    <hyperlink ref="E83" location="'附表14 2022年度项目支出绩效自评表 -65'!A1" display="附表14 2022年度项目支出绩效自评表 -65'"/>
    <hyperlink ref="E84" location="'附表14 2022年度项目支出绩效自评表 -66'!A1" display="附表14 2022年度项目支出绩效自评表 -66'"/>
    <hyperlink ref="E85" location="'附表14 2022年度项目支出绩效自评表 -67'!A1" display="附表14 2022年度项目支出绩效自评表 -67'"/>
    <hyperlink ref="E86" location="'附表14 2022年度项目支出绩效自评表 -68'!A1" display="附表14 2022年度项目支出绩效自评表 -68'"/>
    <hyperlink ref="E87" location="'附表14 2022年度项目支出绩效自评表 -69'!A1" display="附表14 2022年度项目支出绩效自评表 -69'"/>
    <hyperlink ref="E88" location="'附表14 2022年度项目支出绩效自评表 -70'!A1" display="附表14 2022年度项目支出绩效自评表 -70'"/>
    <hyperlink ref="E89" location="'附表14 2022年度项目支出绩效自评表 -71'!A1" display="附表14 2022年度项目支出绩效自评表 -71'"/>
    <hyperlink ref="E90" location="'附表14 2022年度项目支出绩效自评表 -72'!A1" display="附表14 2022年度项目支出绩效自评表 -72'"/>
    <hyperlink ref="E91" location="'附表14 2022年度项目支出绩效自评表 -73'!A1" display="附表14 2022年度项目支出绩效自评表 -73'"/>
    <hyperlink ref="E92" location="'附表14 2022年度项目支出绩效自评表 -74'!A1" display="附表14 2022年度项目支出绩效自评表 -74'"/>
    <hyperlink ref="E93" location="'附表14 2022年度项目支出绩效自评表 -75'!A1" display="附表14 2022年度项目支出绩效自评表 -75'"/>
    <hyperlink ref="E94" location="'附表14 2022年度项目支出绩效自评表 -76'!A1" display="附表14 2022年度项目支出绩效自评表 -76'"/>
    <hyperlink ref="E95" location="'附表14 2022年度项目支出绩效自评表 -77'!A1" display="附表14 2022年度项目支出绩效自评表 -77'"/>
    <hyperlink ref="E96" location="'附表14 2022年度项目支出绩效自评表 -78'!A1" display="附表14 2022年度项目支出绩效自评表 -78'"/>
    <hyperlink ref="E97" location="'附表14 2022年度项目支出绩效自评表 -79'!A1" display="附表14 2022年度项目支出绩效自评表 -79'"/>
    <hyperlink ref="E98" location="'附表14 2022年度项目支出绩效自评表 -80'!A1" display="附表14 2022年度项目支出绩效自评表 -80'"/>
    <hyperlink ref="E99" location="'附表14 2022年度项目支出绩效自评表 -81'!A1" display="附表14 2022年度项目支出绩效自评表 -81'"/>
    <hyperlink ref="E100" location="'附表14 2022年度项目支出绩效自评表 -82'!A1" display="附表14 2022年度项目支出绩效自评表 -82'"/>
    <hyperlink ref="E101" location="'附表14 2022年度项目支出绩效自评表 -83'!A1" display="附表14 2022年度项目支出绩效自评表 -83'"/>
    <hyperlink ref="E102" location="'附表14 2022年度项目支出绩效自评表 -84'!A1" display="附表14 2022年度项目支出绩效自评表 -84'"/>
    <hyperlink ref="E103" location="'附表14 2022年度项目支出绩效自评表 -85'!A1" display="附表14 2022年度项目支出绩效自评表 -85'"/>
    <hyperlink ref="E104" location="'附表14 2022年度项目支出绩效自评表 -86'!A1" display="附表14 2022年度项目支出绩效自评表 -86'"/>
    <hyperlink ref="E105" location="'附表14 2022年度项目支出绩效自评表 -87'!A1" display="附表14 2022年度项目支出绩效自评表 -87'"/>
    <hyperlink ref="E106" location="'附表14 2022年度项目支出绩效自评表 -88'!A1" display="附表14 2022年度项目支出绩效自评表 -88'"/>
    <hyperlink ref="E107" location="'附表14 2022年度项目支出绩效自评表 -89'!A1" display="附表14 2022年度项目支出绩效自评表 -89'"/>
    <hyperlink ref="E108" location="'附表14 2022年度项目支出绩效自评表 -90'!A1" display="附表14 2022年度项目支出绩效自评表 -90'"/>
    <hyperlink ref="E109" location="'附表14 2022年度项目支出绩效自评表 -91'!A1" display="附表14 2022年度项目支出绩效自评表 -91'"/>
    <hyperlink ref="E110" location="'附表14 2022年度项目支出绩效自评表 -92'!A1" display="附表14 2022年度项目支出绩效自评表 -92'"/>
    <hyperlink ref="E111" location="'附表14 2022年度项目支出绩效自评表 -93'!A1" display="附表14 2022年度项目支出绩效自评表 -93'"/>
    <hyperlink ref="E112" location="'附表14 2022年度项目支出绩效自评表 -94'!A1" display="附表14 2022年度项目支出绩效自评表 -94'"/>
    <hyperlink ref="E113" location="'附表14 2022年度项目支出绩效自评表 -95'!A1" display="附表14 2022年度项目支出绩效自评表 -95'"/>
    <hyperlink ref="E114" location="'附表14 2022年度项目支出绩效自评表 -96'!A1" display="附表14 2022年度项目支出绩效自评表 -96'"/>
    <hyperlink ref="E115" location="'附表14 2022年度项目支出绩效自评表 -97'!A1" display="附表14 2022年度项目支出绩效自评表 -97'"/>
    <hyperlink ref="E116" location="'附表14 2022年度项目支出绩效自评表 -98'!A1" display="附表14 2022年度项目支出绩效自评表 -98'"/>
    <hyperlink ref="E117" location="'附表14 2022年度项目支出绩效自评表 -99'!A1" display="附表14 2022年度项目支出绩效自评表 -99'"/>
    <hyperlink ref="E118" location="'附表14 2022年度项目支出绩效自评表 -100'!A1" display="附表14 2022年度项目支出绩效自评表 -100'"/>
    <hyperlink ref="E119" location="'附表14 2022年度项目支出绩效自评表 -101'!A1" display="附表14 2022年度项目支出绩效自评表 -101'"/>
    <hyperlink ref="E120" location="'附表14 2022年度项目支出绩效自评表 -102'!A1" display="附表14 2022年度项目支出绩效自评表 -102'"/>
    <hyperlink ref="E121" location="'附表14 2022年度项目支出绩效自评表 -103'!A1" display="附表14 2022年度项目支出绩效自评表 -103'"/>
    <hyperlink ref="E122" location="'附表14 2022年度项目支出绩效自评表 -104'!A1" display="附表14 2022年度项目支出绩效自评表 -104'"/>
    <hyperlink ref="E123" location="'附表14 2022年度项目支出绩效自评表 -105'!A1" display="附表14 2022年度项目支出绩效自评表 -105'"/>
    <hyperlink ref="E124" location="'附表14 2022年度项目支出绩效自评表 -106'!A1" display="附表14 2022年度项目支出绩效自评表 -106'"/>
    <hyperlink ref="E125" location="'附表14 2022年度项目支出绩效自评表 -107'!A1" display="附表14 2022年度项目支出绩效自评表 -107'"/>
    <hyperlink ref="E126" location="'附表14 2022年度项目支出绩效自评表 -108'!A1" display="附表14 2022年度项目支出绩效自评表 -108'"/>
    <hyperlink ref="E127" location="'附表14 2022年度项目支出绩效自评表 -109'!A1" display="附表14 2022年度项目支出绩效自评表 -109'"/>
    <hyperlink ref="E128" location="'附表14 2022年度项目支出绩效自评表 -110'!A1" display="附表14 2022年度项目支出绩效自评表 -110'"/>
    <hyperlink ref="E129" location="'附表14 2022年度项目支出绩效自评表 -111'!A1" display="附表14 2022年度项目支出绩效自评表 -111'"/>
    <hyperlink ref="E130" location="'附表14 2022年度项目支出绩效自评表 -112'!A1" display="附表14 2022年度项目支出绩效自评表 -112'"/>
    <hyperlink ref="E131" location="'附表14 2022年度项目支出绩效自评表 -113'!A1" display="附表14 2022年度项目支出绩效自评表 -113'"/>
    <hyperlink ref="E132" location="'附表14 2022年度项目支出绩效自评表 -114'!A1" display="附表14 2022年度项目支出绩效自评表 -114'"/>
    <hyperlink ref="E133" location="'附表14 2022年度项目支出绩效自评表 -115'!A1" display="附表14 2022年度项目支出绩效自评表 -115'"/>
    <hyperlink ref="E134" location="'附表14 2022年度项目支出绩效自评表 -116'!A1" display="附表14 2022年度项目支出绩效自评表 -116'"/>
    <hyperlink ref="E135" location="'附表14 2022年度项目支出绩效自评表 -117'!A1" display="附表14 2022年度项目支出绩效自评表 -117'"/>
    <hyperlink ref="E136" location="'附表14 2022年度项目支出绩效自评表 -118'!A1" display="附表14 2022年度项目支出绩效自评表 -118'"/>
    <hyperlink ref="E137" location="'附表14 2022年度项目支出绩效自评表 -119'!A1" display="附表14 2022年度项目支出绩效自评表 -119'"/>
    <hyperlink ref="E138" location="'附表14 2022年度项目支出绩效自评表 -120'!A1" display="附表14 2022年度项目支出绩效自评表 -120'"/>
    <hyperlink ref="E139" location="'附表14 2022年度项目支出绩效自评表 -121'!A1" display="附表14 2022年度项目支出绩效自评表 -121'"/>
    <hyperlink ref="E140" location="'附表14 2022年度项目支出绩效自评表 -122'!A1" display="附表14 2022年度项目支出绩效自评表 -122'"/>
    <hyperlink ref="E141" location="'附表14 2022年度项目支出绩效自评表 -123'!A1" display="附表14 2022年度项目支出绩效自评表 -123'"/>
    <hyperlink ref="E142" location="'附表14 2022年度项目支出绩效自评表 -124'!A1" display="附表14 2022年度项目支出绩效自评表 -124'"/>
    <hyperlink ref="E143" location="'附表14 2022年度项目支出绩效自评表 -125'!A1" display="附表14 2022年度项目支出绩效自评表 -125'"/>
    <hyperlink ref="E144" location="'附表14 2022年度项目支出绩效自评表 -126'!A1" display="附表14 2022年度项目支出绩效自评表 -126'"/>
    <hyperlink ref="E145" location="'附表14 2022年度项目支出绩效自评表 -127'!A1" display="附表14 2022年度项目支出绩效自评表 -127'"/>
    <hyperlink ref="E146" location="'附表14 2022年度项目支出绩效自评表 -128'!A1" display="附表14 2022年度项目支出绩效自评表 -128'"/>
    <hyperlink ref="E147" location="'附表14 2022年度项目支出绩效自评表 -129'!A1" display="附表14 2022年度项目支出绩效自评表 -129'"/>
    <hyperlink ref="E148" location="'附表14 2022年度项目支出绩效自评表 -130'!A1" display="附表14 2022年度项目支出绩效自评表 -130'"/>
    <hyperlink ref="E149" location="'附表14 2022年度项目支出绩效自评表 -131'!A1" display="附表14 2022年度项目支出绩效自评表 -131'"/>
    <hyperlink ref="E150" location="'附表14 2022年度项目支出绩效自评表 -132'!A1" display="附表14 2022年度项目支出绩效自评表 -132'"/>
    <hyperlink ref="E151" location="'附表14 2022年度项目支出绩效自评表 -133'!A1" display="附表14 2022年度项目支出绩效自评表 -133'"/>
    <hyperlink ref="E152" location="'附表14 2022年度项目支出绩效自评表 -134'!A1" display="附表14 2022年度项目支出绩效自评表 -134'"/>
    <hyperlink ref="E153" location="'附表14 2022年度项目支出绩效自评表 -135'!A1" display="附表14 2022年度项目支出绩效自评表 -135'"/>
    <hyperlink ref="E154" location="'附表14 2022年度项目支出绩效自评表 -136'!A1" display="附表14 2022年度项目支出绩效自评表 -136'"/>
    <hyperlink ref="E155" location="'附表14 2022年度项目支出绩效自评表 -137'!A1" display="附表14 2022年度项目支出绩效自评表 -137'"/>
    <hyperlink ref="E156" location="'附表14 2022年度项目支出绩效自评表 -138'!A1" display="附表14 2022年度项目支出绩效自评表 -138'"/>
    <hyperlink ref="E157" location="'附表14 2022年度项目支出绩效自评表 -139'!A1" display="附表14 2022年度项目支出绩效自评表 -139'"/>
    <hyperlink ref="E158" location="'附表14 2022年度项目支出绩效自评表 -140'!A1" display="附表14 2022年度项目支出绩效自评表 -140'"/>
    <hyperlink ref="E159" location="'附表14 2022年度项目支出绩效自评表 -141'!A1" display="附表14 2022年度项目支出绩效自评表 -141'"/>
    <hyperlink ref="E160" location="'附表14 2022年度项目支出绩效自评表 -142'!A1" display="附表14 2022年度项目支出绩效自评表 -142'"/>
    <hyperlink ref="E161" location="'附表14 2022年度项目支出绩效自评表 -143'!A1" display="附表14 2022年度项目支出绩效自评表 -143'"/>
    <hyperlink ref="E162" location="'附表14 2022年度项目支出绩效自评表 -144'!A1" display="附表14 2022年度项目支出绩效自评表 -144'"/>
    <hyperlink ref="E163" location="'附表14 2022年度项目支出绩效自评表 -145'!A1" display="附表14 2022年度项目支出绩效自评表 -145'"/>
    <hyperlink ref="E164" location="'附表14 2022年度项目支出绩效自评表 -146'!A1" display="附表14 2022年度项目支出绩效自评表 -146'"/>
    <hyperlink ref="E165" location="'附表14 2022年度项目支出绩效自评表 -147'!A1" display="附表14 2022年度项目支出绩效自评表 -147'"/>
    <hyperlink ref="E166" location="'附表14 2022年度项目支出绩效自评表 -148'!A1" display="附表14 2022年度项目支出绩效自评表 -148'"/>
    <hyperlink ref="E167" location="'附表14 2022年度项目支出绩效自评表 -149'!A1" display="附表14 2022年度项目支出绩效自评表 -149'"/>
    <hyperlink ref="E168" location="'附表14 2022年度项目支出绩效自评表 -150'!A1" display="附表14 2022年度项目支出绩效自评表 -150'"/>
    <hyperlink ref="E169" location="'附表14 2022年度项目支出绩效自评表 -151'!A1" display="附表14 2022年度项目支出绩效自评表 -151'"/>
    <hyperlink ref="E170" location="'附表14 2022年度项目支出绩效自评表 -152'!A1" display="附表14 2022年度项目支出绩效自评表 -152'"/>
    <hyperlink ref="E171" location="'附表14 2022年度项目支出绩效自评表 -153'!A1" display="附表14 2022年度项目支出绩效自评表 -153'"/>
  </hyperlinks>
  <pageMargins left="0.75" right="0.75" top="1" bottom="1" header="0.5" footer="0.5"/>
  <headerFooter/>
  <tableParts count="1">
    <tablePart r:id="rId1"/>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29"/>
  <sheetViews>
    <sheetView zoomScaleSheetLayoutView="60" workbookViewId="0">
      <selection activeCell="D34" sqref="D34"/>
    </sheetView>
  </sheetViews>
  <sheetFormatPr defaultColWidth="9" defaultRowHeight="12.75"/>
  <cols>
    <col min="1" max="3" width="3.14166666666667" style="2" customWidth="1"/>
    <col min="4" max="4" width="37.2833333333333" style="2" customWidth="1"/>
    <col min="5" max="8" width="16" style="2" customWidth="1"/>
    <col min="9" max="10" width="17.1416666666667" style="2" customWidth="1"/>
    <col min="11" max="11" width="16" style="2" customWidth="1"/>
    <col min="12" max="13" width="17.1416666666667" style="2" customWidth="1"/>
    <col min="14" max="17" width="16" style="2" customWidth="1"/>
    <col min="18" max="19" width="17.1416666666667" style="2" customWidth="1"/>
    <col min="20" max="20" width="16" style="2" customWidth="1"/>
    <col min="21" max="16384" width="9" style="2"/>
  </cols>
  <sheetData>
    <row r="1" ht="27.75" customHeight="1" spans="1:20">
      <c r="A1" s="261"/>
      <c r="B1" s="245"/>
      <c r="C1" s="245"/>
      <c r="D1" s="245"/>
      <c r="E1" s="245"/>
      <c r="F1" s="245"/>
      <c r="G1" s="245"/>
      <c r="H1" s="245"/>
      <c r="I1" s="245"/>
      <c r="J1" s="246" t="s">
        <v>1020</v>
      </c>
      <c r="K1" s="245"/>
      <c r="L1" s="245"/>
      <c r="M1" s="245"/>
      <c r="N1" s="245"/>
      <c r="O1" s="245"/>
      <c r="P1" s="245"/>
      <c r="Q1" s="245"/>
      <c r="R1" s="245"/>
      <c r="S1" s="245"/>
      <c r="T1" s="245"/>
    </row>
    <row r="2" ht="409.5" hidden="1" customHeight="1" spans="1:20">
      <c r="A2" s="261"/>
      <c r="B2" s="245"/>
      <c r="C2" s="245"/>
      <c r="D2" s="245"/>
      <c r="E2" s="245"/>
      <c r="F2" s="245"/>
      <c r="G2" s="245"/>
      <c r="H2" s="245"/>
      <c r="I2" s="245"/>
      <c r="J2" s="245"/>
      <c r="K2" s="245"/>
      <c r="L2" s="245"/>
      <c r="M2" s="245"/>
      <c r="N2" s="245"/>
      <c r="O2" s="245"/>
      <c r="P2" s="245"/>
      <c r="Q2" s="245"/>
      <c r="R2" s="245"/>
      <c r="S2" s="245"/>
      <c r="T2" s="245"/>
    </row>
    <row r="3" ht="409.5" hidden="1" customHeight="1" spans="1:20">
      <c r="A3" s="261"/>
      <c r="B3" s="245"/>
      <c r="C3" s="245"/>
      <c r="D3" s="245"/>
      <c r="E3" s="245"/>
      <c r="F3" s="245"/>
      <c r="G3" s="245"/>
      <c r="H3" s="245"/>
      <c r="I3" s="245"/>
      <c r="J3" s="245"/>
      <c r="K3" s="245"/>
      <c r="L3" s="245"/>
      <c r="M3" s="245"/>
      <c r="N3" s="245"/>
      <c r="O3" s="245"/>
      <c r="P3" s="245"/>
      <c r="Q3" s="245"/>
      <c r="R3" s="245"/>
      <c r="S3" s="245"/>
      <c r="T3" s="245"/>
    </row>
    <row r="4" ht="409.5" hidden="1" customHeight="1" spans="1:20">
      <c r="A4" s="261"/>
      <c r="B4" s="245"/>
      <c r="C4" s="245"/>
      <c r="D4" s="245"/>
      <c r="E4" s="245"/>
      <c r="F4" s="245"/>
      <c r="G4" s="245"/>
      <c r="H4" s="245"/>
      <c r="I4" s="245"/>
      <c r="J4" s="245"/>
      <c r="K4" s="245"/>
      <c r="L4" s="245"/>
      <c r="M4" s="245"/>
      <c r="N4" s="245"/>
      <c r="O4" s="245"/>
      <c r="P4" s="245"/>
      <c r="Q4" s="245"/>
      <c r="R4" s="245"/>
      <c r="S4" s="245"/>
      <c r="T4" s="245"/>
    </row>
    <row r="5" ht="409.5" hidden="1" customHeight="1" spans="1:20">
      <c r="A5" s="261"/>
      <c r="B5" s="245"/>
      <c r="C5" s="245"/>
      <c r="D5" s="245"/>
      <c r="E5" s="245"/>
      <c r="F5" s="245"/>
      <c r="G5" s="245"/>
      <c r="H5" s="245"/>
      <c r="I5" s="245"/>
      <c r="J5" s="245"/>
      <c r="K5" s="245"/>
      <c r="L5" s="245"/>
      <c r="M5" s="245"/>
      <c r="N5" s="245"/>
      <c r="O5" s="245"/>
      <c r="P5" s="245"/>
      <c r="Q5" s="245"/>
      <c r="R5" s="245"/>
      <c r="S5" s="245"/>
      <c r="T5" s="245"/>
    </row>
    <row r="6" ht="409.5" hidden="1" customHeight="1" spans="1:20">
      <c r="A6" s="261"/>
      <c r="B6" s="245"/>
      <c r="C6" s="245"/>
      <c r="D6" s="245"/>
      <c r="E6" s="245"/>
      <c r="F6" s="245"/>
      <c r="G6" s="245"/>
      <c r="H6" s="245"/>
      <c r="I6" s="245"/>
      <c r="J6" s="245"/>
      <c r="K6" s="245"/>
      <c r="L6" s="245"/>
      <c r="M6" s="245"/>
      <c r="N6" s="245"/>
      <c r="O6" s="245"/>
      <c r="P6" s="245"/>
      <c r="Q6" s="245"/>
      <c r="R6" s="245"/>
      <c r="S6" s="245"/>
      <c r="T6" s="245"/>
    </row>
    <row r="7" ht="409.5" hidden="1" customHeight="1" spans="1:20">
      <c r="A7" s="261"/>
      <c r="B7" s="245"/>
      <c r="C7" s="245"/>
      <c r="D7" s="245"/>
      <c r="E7" s="245"/>
      <c r="F7" s="245"/>
      <c r="G7" s="245"/>
      <c r="H7" s="245"/>
      <c r="I7" s="245"/>
      <c r="J7" s="245"/>
      <c r="K7" s="245"/>
      <c r="L7" s="245"/>
      <c r="M7" s="245"/>
      <c r="N7" s="245"/>
      <c r="O7" s="245"/>
      <c r="P7" s="245"/>
      <c r="Q7" s="245"/>
      <c r="R7" s="245"/>
      <c r="S7" s="245"/>
      <c r="T7" s="245"/>
    </row>
    <row r="8" ht="15" customHeight="1" spans="1:20">
      <c r="A8" s="245"/>
      <c r="B8" s="245"/>
      <c r="C8" s="245"/>
      <c r="D8" s="245"/>
      <c r="E8" s="245"/>
      <c r="F8" s="245"/>
      <c r="G8" s="245"/>
      <c r="H8" s="245"/>
      <c r="I8" s="245"/>
      <c r="J8" s="245"/>
      <c r="K8" s="245"/>
      <c r="L8" s="245"/>
      <c r="M8" s="245"/>
      <c r="N8" s="245"/>
      <c r="O8" s="245"/>
      <c r="P8" s="245"/>
      <c r="Q8" s="245"/>
      <c r="R8" s="245"/>
      <c r="S8" s="245"/>
      <c r="T8" s="6" t="s">
        <v>1021</v>
      </c>
    </row>
    <row r="9" ht="15" customHeight="1" spans="1:20">
      <c r="A9" s="262" t="s">
        <v>347</v>
      </c>
      <c r="B9" s="249"/>
      <c r="C9" s="249"/>
      <c r="D9" s="249"/>
      <c r="E9" s="249"/>
      <c r="F9" s="249"/>
      <c r="G9" s="249"/>
      <c r="H9" s="249"/>
      <c r="I9" s="249"/>
      <c r="J9" s="263"/>
      <c r="K9" s="249"/>
      <c r="L9" s="249"/>
      <c r="M9" s="249"/>
      <c r="N9" s="249"/>
      <c r="O9" s="249"/>
      <c r="P9" s="249"/>
      <c r="Q9" s="249"/>
      <c r="R9" s="249"/>
      <c r="S9" s="249"/>
      <c r="T9" s="272" t="s">
        <v>348</v>
      </c>
    </row>
    <row r="10" ht="19.5" customHeight="1" spans="1:20">
      <c r="A10" s="264" t="s">
        <v>351</v>
      </c>
      <c r="B10" s="265" t="s">
        <v>351</v>
      </c>
      <c r="C10" s="265" t="s">
        <v>351</v>
      </c>
      <c r="D10" s="265" t="s">
        <v>351</v>
      </c>
      <c r="E10" s="266" t="s">
        <v>798</v>
      </c>
      <c r="F10" s="266" t="s">
        <v>798</v>
      </c>
      <c r="G10" s="266" t="s">
        <v>798</v>
      </c>
      <c r="H10" s="266" t="s">
        <v>799</v>
      </c>
      <c r="I10" s="266" t="s">
        <v>799</v>
      </c>
      <c r="J10" s="266" t="s">
        <v>799</v>
      </c>
      <c r="K10" s="266" t="s">
        <v>800</v>
      </c>
      <c r="L10" s="266" t="s">
        <v>800</v>
      </c>
      <c r="M10" s="266" t="s">
        <v>800</v>
      </c>
      <c r="N10" s="266" t="s">
        <v>800</v>
      </c>
      <c r="O10" s="266" t="s">
        <v>800</v>
      </c>
      <c r="P10" s="266" t="s">
        <v>452</v>
      </c>
      <c r="Q10" s="266" t="s">
        <v>452</v>
      </c>
      <c r="R10" s="266" t="s">
        <v>452</v>
      </c>
      <c r="S10" s="266" t="s">
        <v>452</v>
      </c>
      <c r="T10" s="266" t="s">
        <v>452</v>
      </c>
    </row>
    <row r="11" ht="19.5" customHeight="1" spans="1:20">
      <c r="A11" s="267" t="s">
        <v>466</v>
      </c>
      <c r="B11" s="266" t="s">
        <v>466</v>
      </c>
      <c r="C11" s="266" t="s">
        <v>466</v>
      </c>
      <c r="D11" s="266" t="s">
        <v>467</v>
      </c>
      <c r="E11" s="266" t="s">
        <v>473</v>
      </c>
      <c r="F11" s="266" t="s">
        <v>801</v>
      </c>
      <c r="G11" s="266" t="s">
        <v>802</v>
      </c>
      <c r="H11" s="266" t="s">
        <v>473</v>
      </c>
      <c r="I11" s="266" t="s">
        <v>769</v>
      </c>
      <c r="J11" s="266" t="s">
        <v>770</v>
      </c>
      <c r="K11" s="266" t="s">
        <v>473</v>
      </c>
      <c r="L11" s="266" t="s">
        <v>769</v>
      </c>
      <c r="M11" s="266" t="s">
        <v>769</v>
      </c>
      <c r="N11" s="266" t="s">
        <v>769</v>
      </c>
      <c r="O11" s="266" t="s">
        <v>770</v>
      </c>
      <c r="P11" s="266" t="s">
        <v>473</v>
      </c>
      <c r="Q11" s="266" t="s">
        <v>801</v>
      </c>
      <c r="R11" s="266" t="s">
        <v>802</v>
      </c>
      <c r="S11" s="266" t="s">
        <v>802</v>
      </c>
      <c r="T11" s="266" t="s">
        <v>802</v>
      </c>
    </row>
    <row r="12" ht="19.5" customHeight="1" spans="1:20">
      <c r="A12" s="267" t="s">
        <v>466</v>
      </c>
      <c r="B12" s="266" t="s">
        <v>466</v>
      </c>
      <c r="C12" s="266" t="s">
        <v>466</v>
      </c>
      <c r="D12" s="266" t="s">
        <v>467</v>
      </c>
      <c r="E12" s="266" t="s">
        <v>473</v>
      </c>
      <c r="F12" s="266" t="s">
        <v>801</v>
      </c>
      <c r="G12" s="266" t="s">
        <v>802</v>
      </c>
      <c r="H12" s="266" t="s">
        <v>473</v>
      </c>
      <c r="I12" s="266" t="s">
        <v>769</v>
      </c>
      <c r="J12" s="266" t="s">
        <v>770</v>
      </c>
      <c r="K12" s="266" t="s">
        <v>473</v>
      </c>
      <c r="L12" s="266" t="s">
        <v>468</v>
      </c>
      <c r="M12" s="266" t="s">
        <v>803</v>
      </c>
      <c r="N12" s="266" t="s">
        <v>804</v>
      </c>
      <c r="O12" s="266" t="s">
        <v>770</v>
      </c>
      <c r="P12" s="266" t="s">
        <v>473</v>
      </c>
      <c r="Q12" s="266" t="s">
        <v>801</v>
      </c>
      <c r="R12" s="266" t="s">
        <v>468</v>
      </c>
      <c r="S12" s="266" t="s">
        <v>805</v>
      </c>
      <c r="T12" s="266" t="s">
        <v>806</v>
      </c>
    </row>
    <row r="13" ht="19.5" customHeight="1" spans="1:20">
      <c r="A13" s="267" t="s">
        <v>466</v>
      </c>
      <c r="B13" s="266" t="s">
        <v>466</v>
      </c>
      <c r="C13" s="266" t="s">
        <v>466</v>
      </c>
      <c r="D13" s="266" t="s">
        <v>467</v>
      </c>
      <c r="E13" s="266" t="s">
        <v>473</v>
      </c>
      <c r="F13" s="266" t="s">
        <v>801</v>
      </c>
      <c r="G13" s="266" t="s">
        <v>802</v>
      </c>
      <c r="H13" s="266" t="s">
        <v>473</v>
      </c>
      <c r="I13" s="266" t="s">
        <v>769</v>
      </c>
      <c r="J13" s="266" t="s">
        <v>770</v>
      </c>
      <c r="K13" s="266" t="s">
        <v>473</v>
      </c>
      <c r="L13" s="266" t="s">
        <v>468</v>
      </c>
      <c r="M13" s="266" t="s">
        <v>803</v>
      </c>
      <c r="N13" s="266" t="s">
        <v>804</v>
      </c>
      <c r="O13" s="266" t="s">
        <v>770</v>
      </c>
      <c r="P13" s="266" t="s">
        <v>473</v>
      </c>
      <c r="Q13" s="266" t="s">
        <v>801</v>
      </c>
      <c r="R13" s="266" t="s">
        <v>468</v>
      </c>
      <c r="S13" s="266" t="s">
        <v>805</v>
      </c>
      <c r="T13" s="266" t="s">
        <v>806</v>
      </c>
    </row>
    <row r="14" ht="19.5" customHeight="1" spans="1:20">
      <c r="A14" s="267" t="s">
        <v>470</v>
      </c>
      <c r="B14" s="266" t="s">
        <v>471</v>
      </c>
      <c r="C14" s="266" t="s">
        <v>472</v>
      </c>
      <c r="D14" s="265" t="s">
        <v>355</v>
      </c>
      <c r="E14" s="255" t="s">
        <v>356</v>
      </c>
      <c r="F14" s="255" t="s">
        <v>357</v>
      </c>
      <c r="G14" s="255" t="s">
        <v>365</v>
      </c>
      <c r="H14" s="255" t="s">
        <v>369</v>
      </c>
      <c r="I14" s="255" t="s">
        <v>373</v>
      </c>
      <c r="J14" s="255" t="s">
        <v>377</v>
      </c>
      <c r="K14" s="255" t="s">
        <v>381</v>
      </c>
      <c r="L14" s="255" t="s">
        <v>385</v>
      </c>
      <c r="M14" s="255" t="s">
        <v>388</v>
      </c>
      <c r="N14" s="255" t="s">
        <v>391</v>
      </c>
      <c r="O14" s="255" t="s">
        <v>394</v>
      </c>
      <c r="P14" s="255" t="s">
        <v>397</v>
      </c>
      <c r="Q14" s="255" t="s">
        <v>400</v>
      </c>
      <c r="R14" s="255" t="s">
        <v>403</v>
      </c>
      <c r="S14" s="255" t="s">
        <v>406</v>
      </c>
      <c r="T14" s="255" t="s">
        <v>409</v>
      </c>
    </row>
    <row r="15" ht="19.5" customHeight="1" spans="1:20">
      <c r="A15" s="267" t="s">
        <v>470</v>
      </c>
      <c r="B15" s="266" t="s">
        <v>471</v>
      </c>
      <c r="C15" s="266" t="s">
        <v>472</v>
      </c>
      <c r="D15" s="266" t="s">
        <v>473</v>
      </c>
      <c r="E15" s="268"/>
      <c r="F15" s="268"/>
      <c r="G15" s="268"/>
      <c r="H15" s="268">
        <v>3457550</v>
      </c>
      <c r="I15" s="268"/>
      <c r="J15" s="268">
        <v>3457550</v>
      </c>
      <c r="K15" s="268">
        <v>3457550</v>
      </c>
      <c r="L15" s="268"/>
      <c r="M15" s="268"/>
      <c r="N15" s="268"/>
      <c r="O15" s="268">
        <v>3457550</v>
      </c>
      <c r="P15" s="268"/>
      <c r="Q15" s="268"/>
      <c r="R15" s="268"/>
      <c r="S15" s="268"/>
      <c r="T15" s="268"/>
    </row>
    <row r="16" ht="19.5" customHeight="1" spans="1:20">
      <c r="A16" s="256" t="s">
        <v>557</v>
      </c>
      <c r="B16" s="269" t="s">
        <v>557</v>
      </c>
      <c r="C16" s="269" t="s">
        <v>557</v>
      </c>
      <c r="D16" s="269" t="s">
        <v>558</v>
      </c>
      <c r="E16" s="268"/>
      <c r="F16" s="268"/>
      <c r="G16" s="268"/>
      <c r="H16" s="268">
        <v>1841550</v>
      </c>
      <c r="I16" s="268"/>
      <c r="J16" s="268">
        <v>1841550</v>
      </c>
      <c r="K16" s="268">
        <v>1841550</v>
      </c>
      <c r="L16" s="268"/>
      <c r="M16" s="268"/>
      <c r="N16" s="268"/>
      <c r="O16" s="268">
        <v>1841550</v>
      </c>
      <c r="P16" s="268"/>
      <c r="Q16" s="268"/>
      <c r="R16" s="268"/>
      <c r="S16" s="268"/>
      <c r="T16" s="268"/>
    </row>
    <row r="17" ht="19.5" customHeight="1" spans="1:20">
      <c r="A17" s="256" t="s">
        <v>605</v>
      </c>
      <c r="B17" s="269" t="s">
        <v>605</v>
      </c>
      <c r="C17" s="269" t="s">
        <v>605</v>
      </c>
      <c r="D17" s="269" t="s">
        <v>606</v>
      </c>
      <c r="E17" s="268"/>
      <c r="F17" s="268"/>
      <c r="G17" s="268"/>
      <c r="H17" s="268">
        <v>1841550</v>
      </c>
      <c r="I17" s="268"/>
      <c r="J17" s="268">
        <v>1841550</v>
      </c>
      <c r="K17" s="268">
        <v>1841550</v>
      </c>
      <c r="L17" s="268"/>
      <c r="M17" s="268"/>
      <c r="N17" s="268"/>
      <c r="O17" s="268">
        <v>1841550</v>
      </c>
      <c r="P17" s="268"/>
      <c r="Q17" s="268"/>
      <c r="R17" s="268"/>
      <c r="S17" s="268"/>
      <c r="T17" s="268"/>
    </row>
    <row r="18" ht="19.5" customHeight="1" spans="1:20">
      <c r="A18" s="256" t="s">
        <v>607</v>
      </c>
      <c r="B18" s="269" t="s">
        <v>607</v>
      </c>
      <c r="C18" s="269" t="s">
        <v>607</v>
      </c>
      <c r="D18" s="269" t="s">
        <v>608</v>
      </c>
      <c r="E18" s="268"/>
      <c r="F18" s="268"/>
      <c r="G18" s="268"/>
      <c r="H18" s="268">
        <v>1841550</v>
      </c>
      <c r="I18" s="268"/>
      <c r="J18" s="268">
        <v>1841550</v>
      </c>
      <c r="K18" s="268">
        <v>1841550</v>
      </c>
      <c r="L18" s="268"/>
      <c r="M18" s="268"/>
      <c r="N18" s="268"/>
      <c r="O18" s="268">
        <v>1841550</v>
      </c>
      <c r="P18" s="268"/>
      <c r="Q18" s="268"/>
      <c r="R18" s="268"/>
      <c r="S18" s="268"/>
      <c r="T18" s="268"/>
    </row>
    <row r="19" ht="19.5" customHeight="1" spans="1:20">
      <c r="A19" s="256" t="s">
        <v>645</v>
      </c>
      <c r="B19" s="269" t="s">
        <v>645</v>
      </c>
      <c r="C19" s="269" t="s">
        <v>645</v>
      </c>
      <c r="D19" s="269" t="s">
        <v>646</v>
      </c>
      <c r="E19" s="268"/>
      <c r="F19" s="268"/>
      <c r="G19" s="268"/>
      <c r="H19" s="268">
        <v>1000000</v>
      </c>
      <c r="I19" s="268"/>
      <c r="J19" s="268">
        <v>1000000</v>
      </c>
      <c r="K19" s="268">
        <v>1000000</v>
      </c>
      <c r="L19" s="268"/>
      <c r="M19" s="268"/>
      <c r="N19" s="268"/>
      <c r="O19" s="268">
        <v>1000000</v>
      </c>
      <c r="P19" s="268"/>
      <c r="Q19" s="268"/>
      <c r="R19" s="268"/>
      <c r="S19" s="268"/>
      <c r="T19" s="268"/>
    </row>
    <row r="20" ht="19.5" customHeight="1" spans="1:20">
      <c r="A20" s="256" t="s">
        <v>661</v>
      </c>
      <c r="B20" s="269" t="s">
        <v>661</v>
      </c>
      <c r="C20" s="269" t="s">
        <v>661</v>
      </c>
      <c r="D20" s="269" t="s">
        <v>662</v>
      </c>
      <c r="E20" s="268"/>
      <c r="F20" s="268"/>
      <c r="G20" s="268"/>
      <c r="H20" s="268">
        <v>1000000</v>
      </c>
      <c r="I20" s="268"/>
      <c r="J20" s="268">
        <v>1000000</v>
      </c>
      <c r="K20" s="268">
        <v>1000000</v>
      </c>
      <c r="L20" s="268"/>
      <c r="M20" s="268"/>
      <c r="N20" s="268"/>
      <c r="O20" s="268">
        <v>1000000</v>
      </c>
      <c r="P20" s="268"/>
      <c r="Q20" s="268"/>
      <c r="R20" s="268"/>
      <c r="S20" s="268"/>
      <c r="T20" s="268"/>
    </row>
    <row r="21" ht="19.5" customHeight="1" spans="1:20">
      <c r="A21" s="256" t="s">
        <v>663</v>
      </c>
      <c r="B21" s="269" t="s">
        <v>663</v>
      </c>
      <c r="C21" s="269" t="s">
        <v>663</v>
      </c>
      <c r="D21" s="269" t="s">
        <v>664</v>
      </c>
      <c r="E21" s="268"/>
      <c r="F21" s="268"/>
      <c r="G21" s="268"/>
      <c r="H21" s="268">
        <v>1000000</v>
      </c>
      <c r="I21" s="268"/>
      <c r="J21" s="268">
        <v>1000000</v>
      </c>
      <c r="K21" s="268">
        <v>1000000</v>
      </c>
      <c r="L21" s="268"/>
      <c r="M21" s="268"/>
      <c r="N21" s="268"/>
      <c r="O21" s="268">
        <v>1000000</v>
      </c>
      <c r="P21" s="268"/>
      <c r="Q21" s="268"/>
      <c r="R21" s="268"/>
      <c r="S21" s="268"/>
      <c r="T21" s="268"/>
    </row>
    <row r="22" ht="19.5" customHeight="1" spans="1:20">
      <c r="A22" s="256" t="s">
        <v>665</v>
      </c>
      <c r="B22" s="269" t="s">
        <v>665</v>
      </c>
      <c r="C22" s="269" t="s">
        <v>665</v>
      </c>
      <c r="D22" s="269" t="s">
        <v>666</v>
      </c>
      <c r="E22" s="268"/>
      <c r="F22" s="268"/>
      <c r="G22" s="268"/>
      <c r="H22" s="268">
        <v>110000</v>
      </c>
      <c r="I22" s="268"/>
      <c r="J22" s="268">
        <v>110000</v>
      </c>
      <c r="K22" s="268">
        <v>110000</v>
      </c>
      <c r="L22" s="268"/>
      <c r="M22" s="268"/>
      <c r="N22" s="268"/>
      <c r="O22" s="268">
        <v>110000</v>
      </c>
      <c r="P22" s="268"/>
      <c r="Q22" s="268"/>
      <c r="R22" s="268"/>
      <c r="S22" s="268"/>
      <c r="T22" s="268"/>
    </row>
    <row r="23" ht="19.5" customHeight="1" spans="1:20">
      <c r="A23" s="256" t="s">
        <v>710</v>
      </c>
      <c r="B23" s="269" t="s">
        <v>710</v>
      </c>
      <c r="C23" s="269" t="s">
        <v>710</v>
      </c>
      <c r="D23" s="269" t="s">
        <v>711</v>
      </c>
      <c r="E23" s="268"/>
      <c r="F23" s="268"/>
      <c r="G23" s="268"/>
      <c r="H23" s="268">
        <v>110000</v>
      </c>
      <c r="I23" s="268"/>
      <c r="J23" s="268">
        <v>110000</v>
      </c>
      <c r="K23" s="268">
        <v>110000</v>
      </c>
      <c r="L23" s="268"/>
      <c r="M23" s="268"/>
      <c r="N23" s="268"/>
      <c r="O23" s="268">
        <v>110000</v>
      </c>
      <c r="P23" s="268"/>
      <c r="Q23" s="268"/>
      <c r="R23" s="268"/>
      <c r="S23" s="268"/>
      <c r="T23" s="268"/>
    </row>
    <row r="24" ht="19.5" customHeight="1" spans="1:20">
      <c r="A24" s="256" t="s">
        <v>712</v>
      </c>
      <c r="B24" s="269" t="s">
        <v>712</v>
      </c>
      <c r="C24" s="269" t="s">
        <v>712</v>
      </c>
      <c r="D24" s="269" t="s">
        <v>713</v>
      </c>
      <c r="E24" s="268"/>
      <c r="F24" s="268"/>
      <c r="G24" s="268"/>
      <c r="H24" s="268">
        <v>110000</v>
      </c>
      <c r="I24" s="268"/>
      <c r="J24" s="268">
        <v>110000</v>
      </c>
      <c r="K24" s="268">
        <v>110000</v>
      </c>
      <c r="L24" s="268"/>
      <c r="M24" s="268"/>
      <c r="N24" s="268"/>
      <c r="O24" s="268">
        <v>110000</v>
      </c>
      <c r="P24" s="268"/>
      <c r="Q24" s="268"/>
      <c r="R24" s="268"/>
      <c r="S24" s="268"/>
      <c r="T24" s="268"/>
    </row>
    <row r="25" ht="19.5" customHeight="1" spans="1:20">
      <c r="A25" s="256" t="s">
        <v>757</v>
      </c>
      <c r="B25" s="269" t="s">
        <v>757</v>
      </c>
      <c r="C25" s="269" t="s">
        <v>757</v>
      </c>
      <c r="D25" s="269" t="s">
        <v>758</v>
      </c>
      <c r="E25" s="268"/>
      <c r="F25" s="268"/>
      <c r="G25" s="268"/>
      <c r="H25" s="268">
        <v>506000</v>
      </c>
      <c r="I25" s="268"/>
      <c r="J25" s="268">
        <v>506000</v>
      </c>
      <c r="K25" s="268">
        <v>506000</v>
      </c>
      <c r="L25" s="268"/>
      <c r="M25" s="268"/>
      <c r="N25" s="268"/>
      <c r="O25" s="268">
        <v>506000</v>
      </c>
      <c r="P25" s="268"/>
      <c r="Q25" s="268"/>
      <c r="R25" s="268"/>
      <c r="S25" s="268"/>
      <c r="T25" s="268"/>
    </row>
    <row r="26" ht="19.5" customHeight="1" spans="1:20">
      <c r="A26" s="256" t="s">
        <v>759</v>
      </c>
      <c r="B26" s="269" t="s">
        <v>759</v>
      </c>
      <c r="C26" s="269" t="s">
        <v>759</v>
      </c>
      <c r="D26" s="269" t="s">
        <v>760</v>
      </c>
      <c r="E26" s="268"/>
      <c r="F26" s="268"/>
      <c r="G26" s="268"/>
      <c r="H26" s="268">
        <v>506000</v>
      </c>
      <c r="I26" s="268"/>
      <c r="J26" s="268">
        <v>506000</v>
      </c>
      <c r="K26" s="268">
        <v>506000</v>
      </c>
      <c r="L26" s="268"/>
      <c r="M26" s="268"/>
      <c r="N26" s="268"/>
      <c r="O26" s="268">
        <v>506000</v>
      </c>
      <c r="P26" s="268"/>
      <c r="Q26" s="268"/>
      <c r="R26" s="268"/>
      <c r="S26" s="268"/>
      <c r="T26" s="268"/>
    </row>
    <row r="27" ht="19.5" customHeight="1" spans="1:20">
      <c r="A27" s="256" t="s">
        <v>761</v>
      </c>
      <c r="B27" s="269" t="s">
        <v>761</v>
      </c>
      <c r="C27" s="269" t="s">
        <v>761</v>
      </c>
      <c r="D27" s="269" t="s">
        <v>762</v>
      </c>
      <c r="E27" s="268"/>
      <c r="F27" s="268"/>
      <c r="G27" s="268"/>
      <c r="H27" s="268">
        <v>506000</v>
      </c>
      <c r="I27" s="268"/>
      <c r="J27" s="268">
        <v>506000</v>
      </c>
      <c r="K27" s="268">
        <v>506000</v>
      </c>
      <c r="L27" s="268"/>
      <c r="M27" s="268"/>
      <c r="N27" s="268"/>
      <c r="O27" s="268">
        <v>506000</v>
      </c>
      <c r="P27" s="268"/>
      <c r="Q27" s="268"/>
      <c r="R27" s="268"/>
      <c r="S27" s="268"/>
      <c r="T27" s="268"/>
    </row>
    <row r="28" ht="19.5" customHeight="1" spans="1:20">
      <c r="A28" s="256" t="s">
        <v>1022</v>
      </c>
      <c r="B28" s="269" t="s">
        <v>1022</v>
      </c>
      <c r="C28" s="269" t="s">
        <v>1022</v>
      </c>
      <c r="D28" s="269" t="s">
        <v>1022</v>
      </c>
      <c r="E28" s="269" t="s">
        <v>1022</v>
      </c>
      <c r="F28" s="269" t="s">
        <v>1022</v>
      </c>
      <c r="G28" s="269" t="s">
        <v>1022</v>
      </c>
      <c r="H28" s="269" t="s">
        <v>1022</v>
      </c>
      <c r="I28" s="269" t="s">
        <v>1022</v>
      </c>
      <c r="J28" s="269" t="s">
        <v>1022</v>
      </c>
      <c r="K28" s="269" t="s">
        <v>1022</v>
      </c>
      <c r="L28" s="269" t="s">
        <v>1022</v>
      </c>
      <c r="M28" s="269" t="s">
        <v>1022</v>
      </c>
      <c r="N28" s="269" t="s">
        <v>1022</v>
      </c>
      <c r="O28" s="269" t="s">
        <v>1022</v>
      </c>
      <c r="P28" s="269" t="s">
        <v>1022</v>
      </c>
      <c r="Q28" s="269" t="s">
        <v>1022</v>
      </c>
      <c r="R28" s="269" t="s">
        <v>1022</v>
      </c>
      <c r="S28" s="269" t="s">
        <v>1022</v>
      </c>
      <c r="T28" s="269" t="s">
        <v>1022</v>
      </c>
    </row>
    <row r="29" ht="409.5" hidden="1" customHeight="1" spans="1:20">
      <c r="A29" s="270"/>
      <c r="B29" s="270"/>
      <c r="C29" s="270"/>
      <c r="D29" s="270"/>
      <c r="E29" s="270"/>
      <c r="F29" s="270"/>
      <c r="G29" s="270"/>
      <c r="H29" s="270"/>
      <c r="I29" s="270"/>
      <c r="J29" s="271"/>
      <c r="K29" s="270"/>
      <c r="L29" s="270"/>
      <c r="M29" s="270"/>
      <c r="N29" s="270"/>
      <c r="O29" s="270"/>
      <c r="P29" s="270"/>
      <c r="Q29" s="270"/>
      <c r="R29" s="270"/>
      <c r="S29" s="270"/>
      <c r="T29" s="270"/>
    </row>
  </sheetData>
  <mergeCells count="42">
    <mergeCell ref="A10:D10"/>
    <mergeCell ref="E10:G10"/>
    <mergeCell ref="H10:J10"/>
    <mergeCell ref="K10:O10"/>
    <mergeCell ref="P10:T10"/>
    <mergeCell ref="L11:N11"/>
    <mergeCell ref="R11:T11"/>
    <mergeCell ref="A16:C16"/>
    <mergeCell ref="A17:C17"/>
    <mergeCell ref="A18:C18"/>
    <mergeCell ref="A19:C19"/>
    <mergeCell ref="A20:C20"/>
    <mergeCell ref="A21:C21"/>
    <mergeCell ref="A22:C22"/>
    <mergeCell ref="A23:C23"/>
    <mergeCell ref="A24:C24"/>
    <mergeCell ref="A25:C25"/>
    <mergeCell ref="A26:C26"/>
    <mergeCell ref="A27:C27"/>
    <mergeCell ref="A28:T28"/>
    <mergeCell ref="A29:T29"/>
    <mergeCell ref="A14:A15"/>
    <mergeCell ref="B14:B15"/>
    <mergeCell ref="C14:C15"/>
    <mergeCell ref="D11:D13"/>
    <mergeCell ref="E11:E13"/>
    <mergeCell ref="F11:F13"/>
    <mergeCell ref="G11:G13"/>
    <mergeCell ref="H11:H13"/>
    <mergeCell ref="I11:I13"/>
    <mergeCell ref="J11:J13"/>
    <mergeCell ref="K11:K13"/>
    <mergeCell ref="L12:L13"/>
    <mergeCell ref="M12:M13"/>
    <mergeCell ref="N12:N13"/>
    <mergeCell ref="O11:O13"/>
    <mergeCell ref="P11:P13"/>
    <mergeCell ref="Q11:Q13"/>
    <mergeCell ref="R12:R13"/>
    <mergeCell ref="S12:S13"/>
    <mergeCell ref="T12:T13"/>
    <mergeCell ref="A11:C13"/>
  </mergeCells>
  <pageMargins left="0.75" right="0.75" top="1" bottom="1" header="0.5" footer="0.5"/>
  <pageSetup paperSize="1" orientation="portrait" horizontalDpi="300" verticalDpi="300"/>
  <headerFooter alignWithMargins="0" scaleWithDoc="0"/>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E18" sqref="E18:E19"/>
    </sheetView>
  </sheetViews>
  <sheetFormatPr defaultColWidth="9.14166666666667" defaultRowHeight="12.75"/>
  <cols>
    <col min="1" max="2" width="9.14166666666667" style="2"/>
    <col min="3" max="8" width="14.70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2115</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37.51</v>
      </c>
      <c r="E7" s="60">
        <f t="shared" si="0"/>
        <v>37.51</v>
      </c>
      <c r="F7" s="60">
        <f t="shared" si="0"/>
        <v>37.51</v>
      </c>
      <c r="G7" s="12">
        <v>10</v>
      </c>
      <c r="H7" s="61">
        <v>1</v>
      </c>
      <c r="I7" s="12">
        <v>10</v>
      </c>
      <c r="J7" s="12"/>
    </row>
    <row r="8" ht="24" spans="1:10">
      <c r="A8" s="7"/>
      <c r="B8" s="7"/>
      <c r="C8" s="10" t="s">
        <v>1258</v>
      </c>
      <c r="D8" s="60">
        <v>37.51</v>
      </c>
      <c r="E8" s="60">
        <v>37.51</v>
      </c>
      <c r="F8" s="60">
        <v>37.51</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3" customHeight="1" spans="1:10">
      <c r="A12" s="7"/>
      <c r="B12" s="16" t="s">
        <v>2107</v>
      </c>
      <c r="C12" s="17"/>
      <c r="D12" s="17"/>
      <c r="E12" s="18"/>
      <c r="F12" s="19" t="s">
        <v>2107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2108</v>
      </c>
      <c r="D15" s="34" t="s">
        <v>1176</v>
      </c>
      <c r="E15" s="7">
        <v>300</v>
      </c>
      <c r="F15" s="7" t="s">
        <v>1186</v>
      </c>
      <c r="G15" s="65" t="s">
        <v>2109</v>
      </c>
      <c r="H15" s="66">
        <v>20</v>
      </c>
      <c r="I15" s="66">
        <v>20</v>
      </c>
      <c r="J15" s="65"/>
    </row>
    <row r="16" ht="24" spans="1:10">
      <c r="A16" s="50"/>
      <c r="B16" s="27" t="s">
        <v>1171</v>
      </c>
      <c r="C16" s="7" t="s">
        <v>2116</v>
      </c>
      <c r="D16" s="27" t="s">
        <v>1173</v>
      </c>
      <c r="E16" s="7">
        <v>2</v>
      </c>
      <c r="F16" s="7" t="s">
        <v>1174</v>
      </c>
      <c r="G16" s="65" t="s">
        <v>2117</v>
      </c>
      <c r="H16" s="66">
        <v>10</v>
      </c>
      <c r="I16" s="66">
        <v>10</v>
      </c>
      <c r="J16" s="65"/>
    </row>
    <row r="17" ht="24" spans="1:10">
      <c r="A17" s="50"/>
      <c r="B17" s="27" t="s">
        <v>1171</v>
      </c>
      <c r="C17" s="7" t="s">
        <v>2118</v>
      </c>
      <c r="D17" s="27" t="s">
        <v>1173</v>
      </c>
      <c r="E17" s="7">
        <v>6</v>
      </c>
      <c r="F17" s="7" t="s">
        <v>1186</v>
      </c>
      <c r="G17" s="65" t="s">
        <v>2119</v>
      </c>
      <c r="H17" s="66">
        <v>10</v>
      </c>
      <c r="I17" s="66">
        <v>10</v>
      </c>
      <c r="J17" s="65"/>
    </row>
    <row r="18" ht="24" spans="1:10">
      <c r="A18" s="52"/>
      <c r="B18" s="27" t="s">
        <v>1201</v>
      </c>
      <c r="C18" s="45" t="s">
        <v>1269</v>
      </c>
      <c r="D18" s="27" t="s">
        <v>1173</v>
      </c>
      <c r="E18" s="15" t="s">
        <v>2120</v>
      </c>
      <c r="F18" s="15" t="s">
        <v>2121</v>
      </c>
      <c r="G18" s="45" t="s">
        <v>2122</v>
      </c>
      <c r="H18" s="66">
        <v>10</v>
      </c>
      <c r="I18" s="66">
        <v>10</v>
      </c>
      <c r="J18" s="15"/>
    </row>
    <row r="19" ht="60" spans="1:10">
      <c r="A19" s="27" t="s">
        <v>1214</v>
      </c>
      <c r="B19" s="31" t="s">
        <v>1224</v>
      </c>
      <c r="C19" s="45" t="s">
        <v>2113</v>
      </c>
      <c r="D19" s="27" t="s">
        <v>1173</v>
      </c>
      <c r="E19" s="15">
        <v>100</v>
      </c>
      <c r="F19" s="46" t="s">
        <v>1189</v>
      </c>
      <c r="G19" s="45" t="s">
        <v>2114</v>
      </c>
      <c r="H19" s="66">
        <v>30</v>
      </c>
      <c r="I19" s="66">
        <v>30</v>
      </c>
      <c r="J19" s="15"/>
    </row>
    <row r="20" ht="36" spans="1:10">
      <c r="A20" s="32" t="s">
        <v>1232</v>
      </c>
      <c r="B20" s="33" t="s">
        <v>1233</v>
      </c>
      <c r="C20" s="45" t="s">
        <v>1464</v>
      </c>
      <c r="D20" s="34" t="s">
        <v>1176</v>
      </c>
      <c r="E20" s="46" t="s">
        <v>1276</v>
      </c>
      <c r="F20" s="46" t="s">
        <v>1189</v>
      </c>
      <c r="G20" s="46" t="s">
        <v>1277</v>
      </c>
      <c r="H20" s="66">
        <v>10</v>
      </c>
      <c r="I20" s="66">
        <v>10</v>
      </c>
      <c r="J20" s="15"/>
    </row>
    <row r="21" spans="1:10">
      <c r="A21" s="15" t="s">
        <v>1278</v>
      </c>
      <c r="B21" s="15"/>
      <c r="C21" s="15"/>
      <c r="D21" s="15" t="s">
        <v>1107</v>
      </c>
      <c r="E21" s="15"/>
      <c r="F21" s="15"/>
      <c r="G21" s="15"/>
      <c r="H21" s="15"/>
      <c r="I21" s="15"/>
      <c r="J21" s="15"/>
    </row>
    <row r="22" ht="22.5"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0">
      <c r="A26" s="69" t="s">
        <v>1242</v>
      </c>
      <c r="B26" s="69"/>
      <c r="C26" s="69"/>
      <c r="D26" s="69"/>
      <c r="E26" s="69"/>
      <c r="F26" s="69"/>
      <c r="G26" s="69"/>
      <c r="H26" s="69"/>
      <c r="I26" s="69"/>
      <c r="J26" s="69"/>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row r="31" spans="1:10">
      <c r="A31" s="74"/>
      <c r="B31" s="74"/>
      <c r="C31" s="74"/>
      <c r="D31" s="74"/>
      <c r="E31" s="74"/>
      <c r="F31" s="74"/>
      <c r="G31" s="74"/>
      <c r="H31" s="74"/>
      <c r="I31" s="74"/>
      <c r="J31"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E17" sqref="E17:E18"/>
    </sheetView>
  </sheetViews>
  <sheetFormatPr defaultColWidth="9.14166666666667" defaultRowHeight="12.75"/>
  <cols>
    <col min="1" max="2" width="9.14166666666667" style="2"/>
    <col min="3" max="8" width="14.70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2123</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20.95</v>
      </c>
      <c r="E7" s="60">
        <f t="shared" si="0"/>
        <v>20.95</v>
      </c>
      <c r="F7" s="60">
        <f t="shared" si="0"/>
        <v>20.95</v>
      </c>
      <c r="G7" s="12">
        <v>10</v>
      </c>
      <c r="H7" s="61">
        <v>1</v>
      </c>
      <c r="I7" s="12">
        <v>10</v>
      </c>
      <c r="J7" s="12"/>
    </row>
    <row r="8" ht="24" spans="1:10">
      <c r="A8" s="7"/>
      <c r="B8" s="7"/>
      <c r="C8" s="10" t="s">
        <v>1258</v>
      </c>
      <c r="D8" s="60">
        <v>20.95</v>
      </c>
      <c r="E8" s="60">
        <v>20.95</v>
      </c>
      <c r="F8" s="60">
        <v>20.95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3" customHeight="1" spans="1:10">
      <c r="A12" s="7"/>
      <c r="B12" s="16" t="s">
        <v>2124</v>
      </c>
      <c r="C12" s="17"/>
      <c r="D12" s="17"/>
      <c r="E12" s="18"/>
      <c r="F12" s="19" t="s">
        <v>2124</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2108</v>
      </c>
      <c r="D15" s="34" t="s">
        <v>1176</v>
      </c>
      <c r="E15" s="7">
        <v>300</v>
      </c>
      <c r="F15" s="7" t="s">
        <v>1186</v>
      </c>
      <c r="G15" s="65" t="s">
        <v>2109</v>
      </c>
      <c r="H15" s="66">
        <v>20</v>
      </c>
      <c r="I15" s="66">
        <v>20</v>
      </c>
      <c r="J15" s="65"/>
    </row>
    <row r="16" ht="24" spans="1:10">
      <c r="A16" s="50"/>
      <c r="B16" s="27" t="s">
        <v>1198</v>
      </c>
      <c r="C16" s="7" t="s">
        <v>1586</v>
      </c>
      <c r="D16" s="27" t="s">
        <v>1173</v>
      </c>
      <c r="E16" s="7">
        <v>1</v>
      </c>
      <c r="F16" s="7" t="s">
        <v>1305</v>
      </c>
      <c r="G16" s="65" t="s">
        <v>2125</v>
      </c>
      <c r="H16" s="66">
        <v>10</v>
      </c>
      <c r="I16" s="66">
        <v>10</v>
      </c>
      <c r="J16" s="65"/>
    </row>
    <row r="17" spans="1:10">
      <c r="A17" s="52"/>
      <c r="B17" s="27" t="s">
        <v>1201</v>
      </c>
      <c r="C17" s="45" t="s">
        <v>1269</v>
      </c>
      <c r="D17" s="27" t="s">
        <v>1173</v>
      </c>
      <c r="E17" s="15">
        <v>1500</v>
      </c>
      <c r="F17" s="15" t="s">
        <v>2111</v>
      </c>
      <c r="G17" s="45" t="s">
        <v>2126</v>
      </c>
      <c r="H17" s="66">
        <v>20</v>
      </c>
      <c r="I17" s="66">
        <v>20</v>
      </c>
      <c r="J17" s="15"/>
    </row>
    <row r="18" ht="36" spans="1:10">
      <c r="A18" s="27" t="s">
        <v>1214</v>
      </c>
      <c r="B18" s="31" t="s">
        <v>1215</v>
      </c>
      <c r="C18" s="45" t="s">
        <v>2113</v>
      </c>
      <c r="D18" s="27" t="s">
        <v>1173</v>
      </c>
      <c r="E18" s="15" t="s">
        <v>2127</v>
      </c>
      <c r="F18" s="46" t="s">
        <v>2128</v>
      </c>
      <c r="G18" s="45" t="s">
        <v>2129</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4" workbookViewId="0">
      <selection activeCell="G16" sqref="G16"/>
    </sheetView>
  </sheetViews>
  <sheetFormatPr defaultColWidth="9.14166666666667" defaultRowHeight="12.75"/>
  <cols>
    <col min="1" max="2" width="9.14166666666667" style="2"/>
    <col min="3" max="8" width="1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2130</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14.38</v>
      </c>
      <c r="E7" s="60">
        <f t="shared" si="0"/>
        <v>14.38</v>
      </c>
      <c r="F7" s="60">
        <f t="shared" si="0"/>
        <v>14.38</v>
      </c>
      <c r="G7" s="12">
        <v>10</v>
      </c>
      <c r="H7" s="61">
        <v>1</v>
      </c>
      <c r="I7" s="12">
        <v>10</v>
      </c>
      <c r="J7" s="12"/>
    </row>
    <row r="8" ht="24" spans="1:10">
      <c r="A8" s="7"/>
      <c r="B8" s="7"/>
      <c r="C8" s="10" t="s">
        <v>1258</v>
      </c>
      <c r="D8" s="60">
        <v>14.38</v>
      </c>
      <c r="E8" s="60">
        <v>14.38</v>
      </c>
      <c r="F8" s="60">
        <v>14.38</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4" customHeight="1" spans="1:10">
      <c r="A12" s="7"/>
      <c r="B12" s="16" t="s">
        <v>2131</v>
      </c>
      <c r="C12" s="17"/>
      <c r="D12" s="17"/>
      <c r="E12" s="18"/>
      <c r="F12" s="19" t="s">
        <v>2132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2133</v>
      </c>
      <c r="D15" s="27" t="s">
        <v>1173</v>
      </c>
      <c r="E15" s="7">
        <v>12</v>
      </c>
      <c r="F15" s="7" t="s">
        <v>1186</v>
      </c>
      <c r="G15" s="65" t="s">
        <v>1420</v>
      </c>
      <c r="H15" s="66">
        <v>10</v>
      </c>
      <c r="I15" s="66">
        <v>10</v>
      </c>
      <c r="J15" s="65"/>
    </row>
    <row r="16" ht="36" spans="1:10">
      <c r="A16" s="50"/>
      <c r="B16" s="27" t="s">
        <v>1171</v>
      </c>
      <c r="C16" s="7" t="s">
        <v>2134</v>
      </c>
      <c r="D16" s="27" t="s">
        <v>1173</v>
      </c>
      <c r="E16" s="7">
        <v>6</v>
      </c>
      <c r="F16" s="7" t="s">
        <v>1174</v>
      </c>
      <c r="G16" s="65" t="s">
        <v>2135</v>
      </c>
      <c r="H16" s="66">
        <v>10</v>
      </c>
      <c r="I16" s="66">
        <v>10</v>
      </c>
      <c r="J16" s="65"/>
    </row>
    <row r="17" ht="24" spans="1:10">
      <c r="A17" s="50"/>
      <c r="B17" s="27" t="s">
        <v>1171</v>
      </c>
      <c r="C17" s="7" t="s">
        <v>2136</v>
      </c>
      <c r="D17" s="27" t="s">
        <v>1173</v>
      </c>
      <c r="E17" s="7">
        <v>719</v>
      </c>
      <c r="F17" s="7" t="s">
        <v>1186</v>
      </c>
      <c r="G17" s="65" t="s">
        <v>2137</v>
      </c>
      <c r="H17" s="66">
        <v>10</v>
      </c>
      <c r="I17" s="66">
        <v>10</v>
      </c>
      <c r="J17" s="65"/>
    </row>
    <row r="18" ht="48" spans="1:10">
      <c r="A18" s="50"/>
      <c r="B18" s="27" t="s">
        <v>1192</v>
      </c>
      <c r="C18" s="7" t="s">
        <v>1639</v>
      </c>
      <c r="D18" s="27" t="s">
        <v>1173</v>
      </c>
      <c r="E18" s="7">
        <v>100</v>
      </c>
      <c r="F18" s="7" t="s">
        <v>1189</v>
      </c>
      <c r="G18" s="65" t="s">
        <v>2138</v>
      </c>
      <c r="H18" s="66">
        <v>10</v>
      </c>
      <c r="I18" s="66">
        <v>10</v>
      </c>
      <c r="J18" s="65"/>
    </row>
    <row r="19" ht="36" spans="1:10">
      <c r="A19" s="52"/>
      <c r="B19" s="27" t="s">
        <v>1201</v>
      </c>
      <c r="C19" s="45" t="s">
        <v>1269</v>
      </c>
      <c r="D19" s="27" t="s">
        <v>1173</v>
      </c>
      <c r="E19" s="45">
        <v>200</v>
      </c>
      <c r="F19" s="15" t="s">
        <v>1423</v>
      </c>
      <c r="G19" s="45" t="s">
        <v>2139</v>
      </c>
      <c r="H19" s="66">
        <v>10</v>
      </c>
      <c r="I19" s="66">
        <v>10</v>
      </c>
      <c r="J19" s="15"/>
    </row>
    <row r="20" ht="60" spans="1:10">
      <c r="A20" s="27" t="s">
        <v>1214</v>
      </c>
      <c r="B20" s="31" t="s">
        <v>1215</v>
      </c>
      <c r="C20" s="45" t="s">
        <v>2103</v>
      </c>
      <c r="D20" s="27" t="s">
        <v>1173</v>
      </c>
      <c r="E20" s="45" t="s">
        <v>2102</v>
      </c>
      <c r="F20" s="46" t="s">
        <v>2140</v>
      </c>
      <c r="G20" s="45" t="s">
        <v>2131</v>
      </c>
      <c r="H20" s="66">
        <v>30</v>
      </c>
      <c r="I20" s="66">
        <v>30</v>
      </c>
      <c r="J20" s="15"/>
    </row>
    <row r="21" ht="36" spans="1:10">
      <c r="A21" s="32" t="s">
        <v>1232</v>
      </c>
      <c r="B21" s="33" t="s">
        <v>1233</v>
      </c>
      <c r="C21" s="45" t="s">
        <v>1464</v>
      </c>
      <c r="D21" s="34" t="s">
        <v>1176</v>
      </c>
      <c r="E21" s="46" t="s">
        <v>1276</v>
      </c>
      <c r="F21" s="46" t="s">
        <v>1189</v>
      </c>
      <c r="G21" s="46" t="s">
        <v>1277</v>
      </c>
      <c r="H21" s="66">
        <v>10</v>
      </c>
      <c r="I21" s="66">
        <v>10</v>
      </c>
      <c r="J21" s="15"/>
    </row>
    <row r="22" spans="1:10">
      <c r="A22" s="15" t="s">
        <v>1278</v>
      </c>
      <c r="B22" s="15"/>
      <c r="C22" s="15"/>
      <c r="D22" s="15" t="s">
        <v>1107</v>
      </c>
      <c r="E22" s="15"/>
      <c r="F22" s="15"/>
      <c r="G22" s="15"/>
      <c r="H22" s="15"/>
      <c r="I22" s="15"/>
      <c r="J22" s="15"/>
    </row>
    <row r="23" ht="22.5" spans="1:10">
      <c r="A23" s="15" t="s">
        <v>1279</v>
      </c>
      <c r="B23" s="15"/>
      <c r="C23" s="15"/>
      <c r="D23" s="15"/>
      <c r="E23" s="15"/>
      <c r="F23" s="15"/>
      <c r="G23" s="15"/>
      <c r="H23" s="66">
        <v>100</v>
      </c>
      <c r="I23" s="66">
        <v>100</v>
      </c>
      <c r="J23" s="70" t="s">
        <v>1280</v>
      </c>
    </row>
    <row r="24" spans="1:10">
      <c r="A24" s="68"/>
      <c r="B24" s="68"/>
      <c r="C24" s="68"/>
      <c r="D24" s="68"/>
      <c r="E24" s="68"/>
      <c r="F24" s="68"/>
      <c r="G24" s="68"/>
      <c r="H24" s="68"/>
      <c r="I24" s="68"/>
      <c r="J24" s="71"/>
    </row>
    <row r="25" spans="1:10">
      <c r="A25" s="69" t="s">
        <v>1240</v>
      </c>
      <c r="B25" s="68"/>
      <c r="C25" s="68"/>
      <c r="D25" s="68"/>
      <c r="E25" s="68"/>
      <c r="F25" s="68"/>
      <c r="G25" s="68"/>
      <c r="H25" s="68"/>
      <c r="I25" s="68"/>
      <c r="J25" s="71"/>
    </row>
    <row r="26" spans="1:10">
      <c r="A26" s="69" t="s">
        <v>1241</v>
      </c>
      <c r="B26" s="69"/>
      <c r="C26" s="69"/>
      <c r="D26" s="69"/>
      <c r="E26" s="69"/>
      <c r="F26" s="69"/>
      <c r="G26" s="69"/>
      <c r="H26" s="69"/>
      <c r="I26" s="69"/>
      <c r="J26" s="69"/>
    </row>
    <row r="27" spans="1:10">
      <c r="A27" s="69" t="s">
        <v>1242</v>
      </c>
      <c r="B27" s="69"/>
      <c r="C27" s="69"/>
      <c r="D27" s="69"/>
      <c r="E27" s="69"/>
      <c r="F27" s="69"/>
      <c r="G27" s="69"/>
      <c r="H27" s="69"/>
      <c r="I27" s="69"/>
      <c r="J27" s="69"/>
    </row>
    <row r="28" spans="1:10">
      <c r="A28" s="69" t="s">
        <v>1281</v>
      </c>
      <c r="B28" s="69"/>
      <c r="C28" s="69"/>
      <c r="D28" s="69"/>
      <c r="E28" s="69"/>
      <c r="F28" s="69"/>
      <c r="G28" s="69"/>
      <c r="H28" s="69"/>
      <c r="I28" s="69"/>
      <c r="J28" s="69"/>
    </row>
    <row r="29" spans="1:10">
      <c r="A29" s="69" t="s">
        <v>1282</v>
      </c>
      <c r="B29" s="69"/>
      <c r="C29" s="69"/>
      <c r="D29" s="69"/>
      <c r="E29" s="69"/>
      <c r="F29" s="69"/>
      <c r="G29" s="69"/>
      <c r="H29" s="69"/>
      <c r="I29" s="69"/>
      <c r="J29" s="69"/>
    </row>
    <row r="30" spans="1:10">
      <c r="A30" s="69" t="s">
        <v>1283</v>
      </c>
      <c r="B30" s="69"/>
      <c r="C30" s="69"/>
      <c r="D30" s="69"/>
      <c r="E30" s="69"/>
      <c r="F30" s="69"/>
      <c r="G30" s="69"/>
      <c r="H30" s="69"/>
      <c r="I30" s="69"/>
      <c r="J30" s="69"/>
    </row>
    <row r="31" spans="1:10">
      <c r="A31" s="69" t="s">
        <v>1284</v>
      </c>
      <c r="B31" s="69"/>
      <c r="C31" s="69"/>
      <c r="D31" s="69"/>
      <c r="E31" s="69"/>
      <c r="F31" s="69"/>
      <c r="G31" s="69"/>
      <c r="H31" s="69"/>
      <c r="I31" s="69"/>
      <c r="J31" s="69"/>
    </row>
    <row r="32" spans="1:10">
      <c r="A32" s="74"/>
      <c r="B32" s="74"/>
      <c r="C32" s="74"/>
      <c r="D32" s="74"/>
      <c r="E32" s="74"/>
      <c r="F32" s="74"/>
      <c r="G32" s="74"/>
      <c r="H32" s="74"/>
      <c r="I32" s="74"/>
      <c r="J32"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A13" workbookViewId="0">
      <selection activeCell="I23" sqref="I15:I23"/>
    </sheetView>
  </sheetViews>
  <sheetFormatPr defaultColWidth="9.14166666666667" defaultRowHeight="12.75"/>
  <cols>
    <col min="1" max="2" width="9.14166666666667" style="2"/>
    <col min="3" max="8" width="17.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2141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48.4</v>
      </c>
      <c r="E7" s="60">
        <f t="shared" si="0"/>
        <v>48.4</v>
      </c>
      <c r="F7" s="60">
        <f t="shared" si="0"/>
        <v>48.4</v>
      </c>
      <c r="G7" s="12">
        <v>10</v>
      </c>
      <c r="H7" s="61">
        <v>1</v>
      </c>
      <c r="I7" s="12">
        <v>10</v>
      </c>
      <c r="J7" s="12"/>
    </row>
    <row r="8" ht="24" spans="1:10">
      <c r="A8" s="7"/>
      <c r="B8" s="7"/>
      <c r="C8" s="10" t="s">
        <v>1258</v>
      </c>
      <c r="D8" s="60">
        <v>48.4</v>
      </c>
      <c r="E8" s="60">
        <v>48.4</v>
      </c>
      <c r="F8" s="60">
        <v>48.4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4" customHeight="1" spans="1:10">
      <c r="A12" s="7"/>
      <c r="B12" s="16" t="s">
        <v>2142</v>
      </c>
      <c r="C12" s="17"/>
      <c r="D12" s="17"/>
      <c r="E12" s="18"/>
      <c r="F12" s="19" t="s">
        <v>2143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2144</v>
      </c>
      <c r="D15" s="27" t="s">
        <v>1173</v>
      </c>
      <c r="E15" s="7">
        <v>9</v>
      </c>
      <c r="F15" s="7" t="s">
        <v>1174</v>
      </c>
      <c r="G15" s="65" t="s">
        <v>2145</v>
      </c>
      <c r="H15" s="66">
        <v>10</v>
      </c>
      <c r="I15" s="66">
        <v>10</v>
      </c>
      <c r="J15" s="65"/>
    </row>
    <row r="16" ht="24" spans="1:10">
      <c r="A16" s="50"/>
      <c r="B16" s="27" t="s">
        <v>1171</v>
      </c>
      <c r="C16" s="7" t="s">
        <v>2146</v>
      </c>
      <c r="D16" s="27" t="s">
        <v>1173</v>
      </c>
      <c r="E16" s="7">
        <v>22</v>
      </c>
      <c r="F16" s="7" t="s">
        <v>1186</v>
      </c>
      <c r="G16" s="65" t="s">
        <v>2146</v>
      </c>
      <c r="H16" s="66">
        <v>10</v>
      </c>
      <c r="I16" s="66">
        <v>10</v>
      </c>
      <c r="J16" s="65"/>
    </row>
    <row r="17" ht="24" spans="1:10">
      <c r="A17" s="50"/>
      <c r="B17" s="27" t="s">
        <v>1171</v>
      </c>
      <c r="C17" s="7" t="s">
        <v>2147</v>
      </c>
      <c r="D17" s="27" t="s">
        <v>1173</v>
      </c>
      <c r="E17" s="7">
        <v>100</v>
      </c>
      <c r="F17" s="7" t="s">
        <v>1186</v>
      </c>
      <c r="G17" s="65" t="s">
        <v>2147</v>
      </c>
      <c r="H17" s="66">
        <v>10</v>
      </c>
      <c r="I17" s="66">
        <v>10</v>
      </c>
      <c r="J17" s="65"/>
    </row>
    <row r="18" ht="60" spans="1:10">
      <c r="A18" s="50"/>
      <c r="B18" s="27" t="s">
        <v>1198</v>
      </c>
      <c r="C18" s="7" t="s">
        <v>1527</v>
      </c>
      <c r="D18" s="27" t="s">
        <v>1173</v>
      </c>
      <c r="E18" s="7">
        <v>1</v>
      </c>
      <c r="F18" s="7" t="s">
        <v>1305</v>
      </c>
      <c r="G18" s="65" t="s">
        <v>2148</v>
      </c>
      <c r="H18" s="66">
        <v>10</v>
      </c>
      <c r="I18" s="66">
        <v>10</v>
      </c>
      <c r="J18" s="65"/>
    </row>
    <row r="19" ht="24" spans="1:10">
      <c r="A19" s="50"/>
      <c r="B19" s="27" t="s">
        <v>1201</v>
      </c>
      <c r="C19" s="7" t="s">
        <v>2149</v>
      </c>
      <c r="D19" s="27" t="s">
        <v>1173</v>
      </c>
      <c r="E19" s="7">
        <v>120</v>
      </c>
      <c r="F19" s="7" t="s">
        <v>1423</v>
      </c>
      <c r="G19" s="65" t="s">
        <v>2149</v>
      </c>
      <c r="H19" s="66">
        <v>10</v>
      </c>
      <c r="I19" s="66">
        <v>10</v>
      </c>
      <c r="J19" s="65"/>
    </row>
    <row r="20" ht="36" spans="1:10">
      <c r="A20" s="52"/>
      <c r="B20" s="27" t="s">
        <v>1201</v>
      </c>
      <c r="C20" s="45" t="s">
        <v>2150</v>
      </c>
      <c r="D20" s="27" t="s">
        <v>1173</v>
      </c>
      <c r="E20" s="45" t="s">
        <v>2151</v>
      </c>
      <c r="F20" s="15" t="s">
        <v>1206</v>
      </c>
      <c r="G20" s="45" t="s">
        <v>2152</v>
      </c>
      <c r="H20" s="66">
        <v>10</v>
      </c>
      <c r="I20" s="66">
        <v>10</v>
      </c>
      <c r="J20" s="15"/>
    </row>
    <row r="21" ht="36" spans="1:10">
      <c r="A21" s="32" t="s">
        <v>1214</v>
      </c>
      <c r="B21" s="27" t="s">
        <v>1215</v>
      </c>
      <c r="C21" s="45" t="s">
        <v>2153</v>
      </c>
      <c r="D21" s="27" t="s">
        <v>1173</v>
      </c>
      <c r="E21" s="45">
        <v>90</v>
      </c>
      <c r="F21" s="46" t="s">
        <v>1189</v>
      </c>
      <c r="G21" s="45" t="s">
        <v>2154</v>
      </c>
      <c r="H21" s="66">
        <v>10</v>
      </c>
      <c r="I21" s="66">
        <v>10</v>
      </c>
      <c r="J21" s="15"/>
    </row>
    <row r="22" ht="48" spans="1:10">
      <c r="A22" s="75"/>
      <c r="B22" s="27" t="s">
        <v>1577</v>
      </c>
      <c r="C22" s="45" t="s">
        <v>2155</v>
      </c>
      <c r="D22" s="27" t="s">
        <v>1173</v>
      </c>
      <c r="E22" s="45">
        <v>95</v>
      </c>
      <c r="F22" s="46" t="s">
        <v>1189</v>
      </c>
      <c r="G22" s="45" t="s">
        <v>2156</v>
      </c>
      <c r="H22" s="66">
        <v>10</v>
      </c>
      <c r="I22" s="66">
        <v>10</v>
      </c>
      <c r="J22" s="15"/>
    </row>
    <row r="23" ht="36" spans="1:10">
      <c r="A23" s="32" t="s">
        <v>1232</v>
      </c>
      <c r="B23" s="33" t="s">
        <v>1233</v>
      </c>
      <c r="C23" s="45" t="s">
        <v>2157</v>
      </c>
      <c r="D23" s="34" t="s">
        <v>1176</v>
      </c>
      <c r="E23" s="46" t="s">
        <v>1276</v>
      </c>
      <c r="F23" s="46" t="s">
        <v>1189</v>
      </c>
      <c r="G23" s="46" t="s">
        <v>1277</v>
      </c>
      <c r="H23" s="66">
        <v>10</v>
      </c>
      <c r="I23" s="66">
        <v>10</v>
      </c>
      <c r="J23" s="15"/>
    </row>
    <row r="24" spans="1:10">
      <c r="A24" s="15" t="s">
        <v>1278</v>
      </c>
      <c r="B24" s="15"/>
      <c r="C24" s="15"/>
      <c r="D24" s="15" t="s">
        <v>1107</v>
      </c>
      <c r="E24" s="15"/>
      <c r="F24" s="15"/>
      <c r="G24" s="15"/>
      <c r="H24" s="15"/>
      <c r="I24" s="15"/>
      <c r="J24" s="15"/>
    </row>
    <row r="25" ht="22.5" spans="1:10">
      <c r="A25" s="15" t="s">
        <v>1279</v>
      </c>
      <c r="B25" s="15"/>
      <c r="C25" s="15"/>
      <c r="D25" s="15"/>
      <c r="E25" s="15"/>
      <c r="F25" s="15"/>
      <c r="G25" s="15"/>
      <c r="H25" s="66">
        <v>100</v>
      </c>
      <c r="I25" s="66">
        <v>100</v>
      </c>
      <c r="J25" s="70" t="s">
        <v>1280</v>
      </c>
    </row>
    <row r="26" spans="1:10">
      <c r="A26" s="68"/>
      <c r="B26" s="68"/>
      <c r="C26" s="68"/>
      <c r="D26" s="68"/>
      <c r="E26" s="68"/>
      <c r="F26" s="68"/>
      <c r="G26" s="68"/>
      <c r="H26" s="68"/>
      <c r="I26" s="68"/>
      <c r="J26" s="71"/>
    </row>
    <row r="27" spans="1:10">
      <c r="A27" s="69" t="s">
        <v>1240</v>
      </c>
      <c r="B27" s="68"/>
      <c r="C27" s="68"/>
      <c r="D27" s="68"/>
      <c r="E27" s="68"/>
      <c r="F27" s="68"/>
      <c r="G27" s="68"/>
      <c r="H27" s="68"/>
      <c r="I27" s="68"/>
      <c r="J27" s="71"/>
    </row>
    <row r="28" spans="1:10">
      <c r="A28" s="69" t="s">
        <v>1241</v>
      </c>
      <c r="B28" s="69"/>
      <c r="C28" s="69"/>
      <c r="D28" s="69"/>
      <c r="E28" s="69"/>
      <c r="F28" s="69"/>
      <c r="G28" s="69"/>
      <c r="H28" s="69"/>
      <c r="I28" s="69"/>
      <c r="J28" s="69"/>
    </row>
    <row r="29" spans="1:10">
      <c r="A29" s="69" t="s">
        <v>1242</v>
      </c>
      <c r="B29" s="69"/>
      <c r="C29" s="69"/>
      <c r="D29" s="69"/>
      <c r="E29" s="69"/>
      <c r="F29" s="69"/>
      <c r="G29" s="69"/>
      <c r="H29" s="69"/>
      <c r="I29" s="69"/>
      <c r="J29" s="69"/>
    </row>
    <row r="30" spans="1:10">
      <c r="A30" s="69" t="s">
        <v>1281</v>
      </c>
      <c r="B30" s="69"/>
      <c r="C30" s="69"/>
      <c r="D30" s="69"/>
      <c r="E30" s="69"/>
      <c r="F30" s="69"/>
      <c r="G30" s="69"/>
      <c r="H30" s="69"/>
      <c r="I30" s="69"/>
      <c r="J30" s="69"/>
    </row>
    <row r="31" spans="1:10">
      <c r="A31" s="69" t="s">
        <v>1282</v>
      </c>
      <c r="B31" s="69"/>
      <c r="C31" s="69"/>
      <c r="D31" s="69"/>
      <c r="E31" s="69"/>
      <c r="F31" s="69"/>
      <c r="G31" s="69"/>
      <c r="H31" s="69"/>
      <c r="I31" s="69"/>
      <c r="J31" s="69"/>
    </row>
    <row r="32" spans="1:10">
      <c r="A32" s="69" t="s">
        <v>1283</v>
      </c>
      <c r="B32" s="69"/>
      <c r="C32" s="69"/>
      <c r="D32" s="69"/>
      <c r="E32" s="69"/>
      <c r="F32" s="69"/>
      <c r="G32" s="69"/>
      <c r="H32" s="69"/>
      <c r="I32" s="69"/>
      <c r="J32" s="69"/>
    </row>
    <row r="33" spans="1:10">
      <c r="A33" s="69" t="s">
        <v>1284</v>
      </c>
      <c r="B33" s="69"/>
      <c r="C33" s="69"/>
      <c r="D33" s="69"/>
      <c r="E33" s="69"/>
      <c r="F33" s="69"/>
      <c r="G33" s="69"/>
      <c r="H33" s="69"/>
      <c r="I33" s="69"/>
      <c r="J33" s="69"/>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I20" sqref="I13:I20"/>
    </sheetView>
  </sheetViews>
  <sheetFormatPr defaultColWidth="9.14166666666667" defaultRowHeight="12.75"/>
  <cols>
    <col min="1" max="2" width="9.14166666666667" style="2"/>
    <col min="3" max="8" width="1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2158</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14.43</v>
      </c>
      <c r="E7" s="60">
        <f t="shared" si="0"/>
        <v>14.43</v>
      </c>
      <c r="F7" s="60">
        <f t="shared" si="0"/>
        <v>14.43</v>
      </c>
      <c r="G7" s="12">
        <v>10</v>
      </c>
      <c r="H7" s="61">
        <v>1</v>
      </c>
      <c r="I7" s="12">
        <v>10</v>
      </c>
      <c r="J7" s="12"/>
    </row>
    <row r="8" ht="24" spans="1:10">
      <c r="A8" s="7"/>
      <c r="B8" s="7"/>
      <c r="C8" s="10" t="s">
        <v>1258</v>
      </c>
      <c r="D8" s="60">
        <v>14.43</v>
      </c>
      <c r="E8" s="60">
        <v>14.43</v>
      </c>
      <c r="F8" s="60">
        <v>14.43</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6" customHeight="1" spans="1:10">
      <c r="A12" s="7"/>
      <c r="B12" s="16" t="s">
        <v>2159</v>
      </c>
      <c r="C12" s="17"/>
      <c r="D12" s="17"/>
      <c r="E12" s="18"/>
      <c r="F12" s="19" t="s">
        <v>2159</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2160</v>
      </c>
      <c r="D15" s="27" t="s">
        <v>1173</v>
      </c>
      <c r="E15" s="7">
        <v>362</v>
      </c>
      <c r="F15" s="7" t="s">
        <v>1186</v>
      </c>
      <c r="G15" s="65" t="s">
        <v>2135</v>
      </c>
      <c r="H15" s="66">
        <v>10</v>
      </c>
      <c r="I15" s="66">
        <v>10</v>
      </c>
      <c r="J15" s="65"/>
    </row>
    <row r="16" ht="24" spans="1:10">
      <c r="A16" s="50"/>
      <c r="B16" s="27" t="s">
        <v>1171</v>
      </c>
      <c r="C16" s="7" t="s">
        <v>1420</v>
      </c>
      <c r="D16" s="27" t="s">
        <v>1173</v>
      </c>
      <c r="E16" s="7">
        <v>12</v>
      </c>
      <c r="F16" s="7" t="s">
        <v>1186</v>
      </c>
      <c r="G16" s="65" t="s">
        <v>2161</v>
      </c>
      <c r="H16" s="66">
        <v>10</v>
      </c>
      <c r="I16" s="66">
        <v>10</v>
      </c>
      <c r="J16" s="65"/>
    </row>
    <row r="17" ht="48" spans="1:10">
      <c r="A17" s="50"/>
      <c r="B17" s="27" t="s">
        <v>1198</v>
      </c>
      <c r="C17" s="7" t="s">
        <v>1527</v>
      </c>
      <c r="D17" s="27" t="s">
        <v>1173</v>
      </c>
      <c r="E17" s="7">
        <v>1</v>
      </c>
      <c r="F17" s="7" t="s">
        <v>1305</v>
      </c>
      <c r="G17" s="65" t="s">
        <v>2162</v>
      </c>
      <c r="H17" s="66">
        <v>15</v>
      </c>
      <c r="I17" s="66">
        <v>15</v>
      </c>
      <c r="J17" s="65"/>
    </row>
    <row r="18" ht="24" spans="1:10">
      <c r="A18" s="50"/>
      <c r="B18" s="27" t="s">
        <v>1201</v>
      </c>
      <c r="C18" s="7" t="s">
        <v>1269</v>
      </c>
      <c r="D18" s="27" t="s">
        <v>1173</v>
      </c>
      <c r="E18" s="7">
        <v>200</v>
      </c>
      <c r="F18" s="7" t="s">
        <v>1423</v>
      </c>
      <c r="G18" s="65" t="s">
        <v>2163</v>
      </c>
      <c r="H18" s="66">
        <v>15</v>
      </c>
      <c r="I18" s="66">
        <v>15</v>
      </c>
      <c r="J18" s="65"/>
    </row>
    <row r="19" ht="48" spans="1:10">
      <c r="A19" s="32" t="s">
        <v>1214</v>
      </c>
      <c r="B19" s="27" t="s">
        <v>1215</v>
      </c>
      <c r="C19" s="45" t="s">
        <v>2164</v>
      </c>
      <c r="D19" s="27" t="s">
        <v>1173</v>
      </c>
      <c r="E19" s="45" t="s">
        <v>2165</v>
      </c>
      <c r="F19" s="46" t="s">
        <v>1492</v>
      </c>
      <c r="G19" s="45" t="s">
        <v>2166</v>
      </c>
      <c r="H19" s="66">
        <v>30</v>
      </c>
      <c r="I19" s="66">
        <v>30</v>
      </c>
      <c r="J19" s="15"/>
    </row>
    <row r="20" ht="36" spans="1:10">
      <c r="A20" s="32" t="s">
        <v>1232</v>
      </c>
      <c r="B20" s="33" t="s">
        <v>1233</v>
      </c>
      <c r="C20" s="45" t="s">
        <v>2167</v>
      </c>
      <c r="D20" s="34" t="s">
        <v>1176</v>
      </c>
      <c r="E20" s="46" t="s">
        <v>1276</v>
      </c>
      <c r="F20" s="46" t="s">
        <v>1189</v>
      </c>
      <c r="G20" s="46" t="s">
        <v>1277</v>
      </c>
      <c r="H20" s="66">
        <v>10</v>
      </c>
      <c r="I20" s="66">
        <v>10</v>
      </c>
      <c r="J20" s="15"/>
    </row>
    <row r="21" spans="1:10">
      <c r="A21" s="15" t="s">
        <v>1278</v>
      </c>
      <c r="B21" s="15"/>
      <c r="C21" s="15"/>
      <c r="D21" s="15" t="s">
        <v>1107</v>
      </c>
      <c r="E21" s="15"/>
      <c r="F21" s="15"/>
      <c r="G21" s="15"/>
      <c r="H21" s="15"/>
      <c r="I21" s="15"/>
      <c r="J21" s="15"/>
    </row>
    <row r="22" ht="22.5"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0">
      <c r="A26" s="69" t="s">
        <v>1242</v>
      </c>
      <c r="B26" s="69"/>
      <c r="C26" s="69"/>
      <c r="D26" s="69"/>
      <c r="E26" s="69"/>
      <c r="F26" s="69"/>
      <c r="G26" s="69"/>
      <c r="H26" s="69"/>
      <c r="I26" s="69"/>
      <c r="J26" s="69"/>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abSelected="1" topLeftCell="A2" workbookViewId="0">
      <selection activeCell="A24" sqref="A24:C24"/>
    </sheetView>
  </sheetViews>
  <sheetFormatPr defaultColWidth="9.14166666666667" defaultRowHeight="12.75"/>
  <cols>
    <col min="1" max="2" width="9.14166666666667" style="2"/>
    <col min="3" max="8" width="16.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2168</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27.4</v>
      </c>
      <c r="E7" s="60">
        <f t="shared" si="0"/>
        <v>27.4</v>
      </c>
      <c r="F7" s="60">
        <f t="shared" si="0"/>
        <v>27.4</v>
      </c>
      <c r="G7" s="12">
        <v>10</v>
      </c>
      <c r="H7" s="61">
        <v>1</v>
      </c>
      <c r="I7" s="12">
        <v>10</v>
      </c>
      <c r="J7" s="12"/>
    </row>
    <row r="8" ht="24" spans="1:10">
      <c r="A8" s="7"/>
      <c r="B8" s="7"/>
      <c r="C8" s="10" t="s">
        <v>1258</v>
      </c>
      <c r="D8" s="60">
        <v>27.4</v>
      </c>
      <c r="E8" s="60">
        <v>27.4</v>
      </c>
      <c r="F8" s="60">
        <v>27.4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2" customHeight="1" spans="1:10">
      <c r="A12" s="7"/>
      <c r="B12" s="16" t="s">
        <v>2169</v>
      </c>
      <c r="C12" s="17"/>
      <c r="D12" s="17"/>
      <c r="E12" s="18"/>
      <c r="F12" s="19" t="s">
        <v>2169</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2170</v>
      </c>
      <c r="D15" s="27" t="s">
        <v>1173</v>
      </c>
      <c r="E15" s="7" t="s">
        <v>2171</v>
      </c>
      <c r="F15" s="7" t="s">
        <v>1340</v>
      </c>
      <c r="G15" s="65" t="s">
        <v>2172</v>
      </c>
      <c r="H15" s="66">
        <v>10</v>
      </c>
      <c r="I15" s="66">
        <v>10</v>
      </c>
      <c r="J15" s="65"/>
    </row>
    <row r="16" ht="24" spans="1:10">
      <c r="A16" s="50"/>
      <c r="B16" s="27" t="s">
        <v>1171</v>
      </c>
      <c r="C16" s="7" t="s">
        <v>2173</v>
      </c>
      <c r="D16" s="27" t="s">
        <v>1173</v>
      </c>
      <c r="E16" s="7">
        <v>36</v>
      </c>
      <c r="F16" s="7" t="s">
        <v>1340</v>
      </c>
      <c r="G16" s="65" t="s">
        <v>2174</v>
      </c>
      <c r="H16" s="66">
        <v>10</v>
      </c>
      <c r="I16" s="66">
        <v>10</v>
      </c>
      <c r="J16" s="65"/>
    </row>
    <row r="17" ht="24" spans="1:10">
      <c r="A17" s="50"/>
      <c r="B17" s="27" t="s">
        <v>1171</v>
      </c>
      <c r="C17" s="7" t="s">
        <v>2175</v>
      </c>
      <c r="D17" s="27" t="s">
        <v>1173</v>
      </c>
      <c r="E17" s="7">
        <v>128</v>
      </c>
      <c r="F17" s="7" t="s">
        <v>1340</v>
      </c>
      <c r="G17" s="65" t="s">
        <v>2174</v>
      </c>
      <c r="H17" s="66">
        <v>10</v>
      </c>
      <c r="I17" s="66">
        <v>10</v>
      </c>
      <c r="J17" s="65"/>
    </row>
    <row r="18" ht="24" spans="1:10">
      <c r="A18" s="50"/>
      <c r="B18" s="27" t="s">
        <v>1171</v>
      </c>
      <c r="C18" s="7" t="s">
        <v>2176</v>
      </c>
      <c r="D18" s="27" t="s">
        <v>1173</v>
      </c>
      <c r="E18" s="7">
        <v>131</v>
      </c>
      <c r="F18" s="7" t="s">
        <v>1340</v>
      </c>
      <c r="G18" s="65" t="s">
        <v>2174</v>
      </c>
      <c r="H18" s="66">
        <v>10</v>
      </c>
      <c r="I18" s="66">
        <v>10</v>
      </c>
      <c r="J18" s="65"/>
    </row>
    <row r="19" spans="1:10">
      <c r="A19" s="50"/>
      <c r="B19" s="27" t="s">
        <v>1198</v>
      </c>
      <c r="C19" s="7" t="s">
        <v>1527</v>
      </c>
      <c r="D19" s="27" t="s">
        <v>1173</v>
      </c>
      <c r="E19" s="7">
        <v>1</v>
      </c>
      <c r="F19" s="7" t="s">
        <v>1305</v>
      </c>
      <c r="G19" s="65" t="s">
        <v>2177</v>
      </c>
      <c r="H19" s="66">
        <v>10</v>
      </c>
      <c r="I19" s="66">
        <v>10</v>
      </c>
      <c r="J19" s="65"/>
    </row>
    <row r="20" ht="36" spans="1:10">
      <c r="A20" s="50"/>
      <c r="B20" s="27" t="s">
        <v>1201</v>
      </c>
      <c r="C20" s="7" t="s">
        <v>2178</v>
      </c>
      <c r="D20" s="27" t="s">
        <v>1173</v>
      </c>
      <c r="E20" s="7">
        <v>500</v>
      </c>
      <c r="F20" s="7" t="s">
        <v>1811</v>
      </c>
      <c r="G20" s="65" t="s">
        <v>2179</v>
      </c>
      <c r="H20" s="66">
        <v>10</v>
      </c>
      <c r="I20" s="66">
        <v>10</v>
      </c>
      <c r="J20" s="65"/>
    </row>
    <row r="21" ht="24" spans="1:10">
      <c r="A21" s="50"/>
      <c r="B21" s="27" t="s">
        <v>1201</v>
      </c>
      <c r="C21" s="7" t="s">
        <v>1269</v>
      </c>
      <c r="D21" s="27" t="s">
        <v>1173</v>
      </c>
      <c r="E21" s="7">
        <v>300</v>
      </c>
      <c r="F21" s="7" t="s">
        <v>1811</v>
      </c>
      <c r="G21" s="65" t="s">
        <v>2179</v>
      </c>
      <c r="H21" s="66">
        <v>10</v>
      </c>
      <c r="I21" s="66">
        <v>10</v>
      </c>
      <c r="J21" s="65"/>
    </row>
    <row r="22" ht="84" spans="1:10">
      <c r="A22" s="32" t="s">
        <v>1214</v>
      </c>
      <c r="B22" s="27" t="s">
        <v>1215</v>
      </c>
      <c r="C22" s="45" t="s">
        <v>2180</v>
      </c>
      <c r="D22" s="27" t="s">
        <v>1173</v>
      </c>
      <c r="E22" s="45" t="s">
        <v>2181</v>
      </c>
      <c r="F22" s="46" t="s">
        <v>2182</v>
      </c>
      <c r="G22" s="45" t="s">
        <v>2183</v>
      </c>
      <c r="H22" s="66">
        <v>10</v>
      </c>
      <c r="I22" s="66">
        <v>10</v>
      </c>
      <c r="J22" s="15"/>
    </row>
    <row r="23" ht="36" spans="1:10">
      <c r="A23" s="32" t="s">
        <v>1232</v>
      </c>
      <c r="B23" s="33" t="s">
        <v>1233</v>
      </c>
      <c r="C23" s="45" t="s">
        <v>2184</v>
      </c>
      <c r="D23" s="34" t="s">
        <v>1176</v>
      </c>
      <c r="E23" s="46" t="s">
        <v>1276</v>
      </c>
      <c r="F23" s="46" t="s">
        <v>1189</v>
      </c>
      <c r="G23" s="46" t="s">
        <v>1277</v>
      </c>
      <c r="H23" s="66">
        <v>10</v>
      </c>
      <c r="I23" s="66">
        <v>10</v>
      </c>
      <c r="J23" s="15"/>
    </row>
    <row r="24" spans="1:10">
      <c r="A24" s="15" t="s">
        <v>1278</v>
      </c>
      <c r="B24" s="15"/>
      <c r="C24" s="15"/>
      <c r="D24" s="15" t="s">
        <v>1107</v>
      </c>
      <c r="E24" s="15"/>
      <c r="F24" s="15"/>
      <c r="G24" s="15"/>
      <c r="H24" s="15"/>
      <c r="I24" s="15"/>
      <c r="J24" s="15"/>
    </row>
    <row r="25" ht="22.5" spans="1:10">
      <c r="A25" s="15" t="s">
        <v>1279</v>
      </c>
      <c r="B25" s="15"/>
      <c r="C25" s="15"/>
      <c r="D25" s="15"/>
      <c r="E25" s="15"/>
      <c r="F25" s="15"/>
      <c r="G25" s="15"/>
      <c r="H25" s="66">
        <v>100</v>
      </c>
      <c r="I25" s="66">
        <v>100</v>
      </c>
      <c r="J25" s="70" t="s">
        <v>1280</v>
      </c>
    </row>
    <row r="26" spans="1:10">
      <c r="A26" s="68"/>
      <c r="B26" s="68"/>
      <c r="C26" s="68"/>
      <c r="D26" s="68"/>
      <c r="E26" s="68"/>
      <c r="F26" s="68"/>
      <c r="G26" s="68"/>
      <c r="H26" s="68"/>
      <c r="I26" s="68"/>
      <c r="J26" s="71"/>
    </row>
    <row r="27" spans="1:10">
      <c r="A27" s="69" t="s">
        <v>1240</v>
      </c>
      <c r="B27" s="68"/>
      <c r="C27" s="68"/>
      <c r="D27" s="68"/>
      <c r="E27" s="68"/>
      <c r="F27" s="68"/>
      <c r="G27" s="68"/>
      <c r="H27" s="68"/>
      <c r="I27" s="68"/>
      <c r="J27" s="71"/>
    </row>
    <row r="28" spans="1:10">
      <c r="A28" s="69" t="s">
        <v>1241</v>
      </c>
      <c r="B28" s="69"/>
      <c r="C28" s="69"/>
      <c r="D28" s="69"/>
      <c r="E28" s="69"/>
      <c r="F28" s="69"/>
      <c r="G28" s="69"/>
      <c r="H28" s="69"/>
      <c r="I28" s="69"/>
      <c r="J28" s="69"/>
    </row>
    <row r="29" spans="1:10">
      <c r="A29" s="69" t="s">
        <v>1242</v>
      </c>
      <c r="B29" s="69"/>
      <c r="C29" s="69"/>
      <c r="D29" s="69"/>
      <c r="E29" s="69"/>
      <c r="F29" s="69"/>
      <c r="G29" s="69"/>
      <c r="H29" s="69"/>
      <c r="I29" s="69"/>
      <c r="J29" s="69"/>
    </row>
    <row r="30" spans="1:10">
      <c r="A30" s="69" t="s">
        <v>1281</v>
      </c>
      <c r="B30" s="69"/>
      <c r="C30" s="69"/>
      <c r="D30" s="69"/>
      <c r="E30" s="69"/>
      <c r="F30" s="69"/>
      <c r="G30" s="69"/>
      <c r="H30" s="69"/>
      <c r="I30" s="69"/>
      <c r="J30" s="69"/>
    </row>
    <row r="31" spans="1:10">
      <c r="A31" s="69" t="s">
        <v>1282</v>
      </c>
      <c r="B31" s="69"/>
      <c r="C31" s="69"/>
      <c r="D31" s="69"/>
      <c r="E31" s="69"/>
      <c r="F31" s="69"/>
      <c r="G31" s="69"/>
      <c r="H31" s="69"/>
      <c r="I31" s="69"/>
      <c r="J31" s="69"/>
    </row>
    <row r="32" spans="1:10">
      <c r="A32" s="69" t="s">
        <v>1283</v>
      </c>
      <c r="B32" s="69"/>
      <c r="C32" s="69"/>
      <c r="D32" s="69"/>
      <c r="E32" s="69"/>
      <c r="F32" s="69"/>
      <c r="G32" s="69"/>
      <c r="H32" s="69"/>
      <c r="I32" s="69"/>
      <c r="J32" s="69"/>
    </row>
    <row r="33" spans="1:10">
      <c r="A33" s="69" t="s">
        <v>1284</v>
      </c>
      <c r="B33" s="69"/>
      <c r="C33" s="69"/>
      <c r="D33" s="69"/>
      <c r="E33" s="69"/>
      <c r="F33" s="69"/>
      <c r="G33" s="69"/>
      <c r="H33" s="69"/>
      <c r="I33" s="69"/>
      <c r="J33"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G13:G14"/>
    <mergeCell ref="H13:H14"/>
    <mergeCell ref="I13:I14"/>
    <mergeCell ref="J13:J14"/>
    <mergeCell ref="A6:B10"/>
  </mergeCells>
  <pageMargins left="0.75" right="0.75" top="1" bottom="1" header="0.5" footer="0.5"/>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2" workbookViewId="0">
      <selection activeCell="I19" sqref="I19"/>
    </sheetView>
  </sheetViews>
  <sheetFormatPr defaultColWidth="9.14166666666667" defaultRowHeight="12.75"/>
  <cols>
    <col min="1" max="2" width="9.14166666666667" style="2"/>
    <col min="3" max="8" width="18"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2185</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26.24</v>
      </c>
      <c r="E7" s="60">
        <f t="shared" si="0"/>
        <v>26.24</v>
      </c>
      <c r="F7" s="60">
        <f t="shared" si="0"/>
        <v>26.24</v>
      </c>
      <c r="G7" s="12">
        <v>10</v>
      </c>
      <c r="H7" s="61">
        <v>1</v>
      </c>
      <c r="I7" s="12">
        <v>10</v>
      </c>
      <c r="J7" s="12"/>
    </row>
    <row r="8" ht="24" spans="1:10">
      <c r="A8" s="7"/>
      <c r="B8" s="7"/>
      <c r="C8" s="10" t="s">
        <v>1258</v>
      </c>
      <c r="D8" s="60">
        <v>26.24</v>
      </c>
      <c r="E8" s="60">
        <v>26.24</v>
      </c>
      <c r="F8" s="60">
        <v>26.24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2" customHeight="1" spans="1:10">
      <c r="A12" s="7"/>
      <c r="B12" s="19" t="s">
        <v>2186</v>
      </c>
      <c r="C12" s="19"/>
      <c r="D12" s="19"/>
      <c r="E12" s="19"/>
      <c r="F12" s="19" t="s">
        <v>2186</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2187</v>
      </c>
      <c r="D15" s="27" t="s">
        <v>1173</v>
      </c>
      <c r="E15" s="7">
        <v>1005</v>
      </c>
      <c r="F15" s="7" t="s">
        <v>1340</v>
      </c>
      <c r="G15" s="65" t="s">
        <v>2188</v>
      </c>
      <c r="H15" s="66">
        <v>10</v>
      </c>
      <c r="I15" s="66">
        <v>10</v>
      </c>
      <c r="J15" s="65"/>
    </row>
    <row r="16" ht="48" spans="1:10">
      <c r="A16" s="50"/>
      <c r="B16" s="27" t="s">
        <v>1192</v>
      </c>
      <c r="C16" s="7" t="s">
        <v>2189</v>
      </c>
      <c r="D16" s="27" t="s">
        <v>1173</v>
      </c>
      <c r="E16" s="7">
        <v>1</v>
      </c>
      <c r="F16" s="7" t="s">
        <v>1189</v>
      </c>
      <c r="G16" s="65" t="s">
        <v>2190</v>
      </c>
      <c r="H16" s="66">
        <v>10</v>
      </c>
      <c r="I16" s="66">
        <v>10</v>
      </c>
      <c r="J16" s="65"/>
    </row>
    <row r="17" spans="1:10">
      <c r="A17" s="50"/>
      <c r="B17" s="27" t="s">
        <v>1198</v>
      </c>
      <c r="C17" s="7" t="s">
        <v>1527</v>
      </c>
      <c r="D17" s="27" t="s">
        <v>1173</v>
      </c>
      <c r="E17" s="7">
        <v>1</v>
      </c>
      <c r="F17" s="7" t="s">
        <v>1305</v>
      </c>
      <c r="G17" s="65" t="s">
        <v>2191</v>
      </c>
      <c r="H17" s="66">
        <v>10</v>
      </c>
      <c r="I17" s="66">
        <v>10</v>
      </c>
      <c r="J17" s="65"/>
    </row>
    <row r="18" spans="1:10">
      <c r="A18" s="50"/>
      <c r="B18" s="27" t="s">
        <v>1201</v>
      </c>
      <c r="C18" s="7" t="s">
        <v>1269</v>
      </c>
      <c r="D18" s="27" t="s">
        <v>1173</v>
      </c>
      <c r="E18" s="7">
        <v>260</v>
      </c>
      <c r="F18" s="7" t="s">
        <v>1811</v>
      </c>
      <c r="G18" s="65" t="s">
        <v>2192</v>
      </c>
      <c r="H18" s="66">
        <v>10</v>
      </c>
      <c r="I18" s="66">
        <v>10</v>
      </c>
      <c r="J18" s="65"/>
    </row>
    <row r="19" ht="36" spans="1:10">
      <c r="A19" s="32" t="s">
        <v>1214</v>
      </c>
      <c r="B19" s="27" t="s">
        <v>1215</v>
      </c>
      <c r="C19" s="45" t="s">
        <v>2180</v>
      </c>
      <c r="D19" s="27" t="s">
        <v>1173</v>
      </c>
      <c r="E19" s="45" t="s">
        <v>2181</v>
      </c>
      <c r="F19" s="46" t="s">
        <v>2182</v>
      </c>
      <c r="G19" s="45" t="s">
        <v>2193</v>
      </c>
      <c r="H19" s="66">
        <v>10</v>
      </c>
      <c r="I19" s="66">
        <v>10</v>
      </c>
      <c r="J19" s="15"/>
    </row>
    <row r="20" ht="96" spans="1:10">
      <c r="A20" s="75"/>
      <c r="B20" s="28" t="s">
        <v>1577</v>
      </c>
      <c r="C20" s="45" t="s">
        <v>2194</v>
      </c>
      <c r="D20" s="27" t="s">
        <v>1173</v>
      </c>
      <c r="E20" s="45" t="s">
        <v>2195</v>
      </c>
      <c r="F20" s="46" t="s">
        <v>1492</v>
      </c>
      <c r="G20" s="45" t="s">
        <v>2196</v>
      </c>
      <c r="H20" s="66">
        <v>30</v>
      </c>
      <c r="I20" s="66">
        <v>30</v>
      </c>
      <c r="J20" s="15"/>
    </row>
    <row r="21" ht="36" spans="1:10">
      <c r="A21" s="32" t="s">
        <v>1232</v>
      </c>
      <c r="B21" s="33" t="s">
        <v>1233</v>
      </c>
      <c r="C21" s="45" t="s">
        <v>2184</v>
      </c>
      <c r="D21" s="34" t="s">
        <v>1176</v>
      </c>
      <c r="E21" s="46" t="s">
        <v>1276</v>
      </c>
      <c r="F21" s="46" t="s">
        <v>1189</v>
      </c>
      <c r="G21" s="46" t="s">
        <v>1277</v>
      </c>
      <c r="H21" s="66">
        <v>10</v>
      </c>
      <c r="I21" s="66">
        <v>10</v>
      </c>
      <c r="J21" s="15"/>
    </row>
    <row r="22" spans="1:10">
      <c r="A22" s="15" t="s">
        <v>1278</v>
      </c>
      <c r="B22" s="15"/>
      <c r="C22" s="15"/>
      <c r="D22" s="15" t="s">
        <v>1107</v>
      </c>
      <c r="E22" s="15"/>
      <c r="F22" s="15"/>
      <c r="G22" s="15"/>
      <c r="H22" s="15"/>
      <c r="I22" s="15"/>
      <c r="J22" s="15"/>
    </row>
    <row r="23" ht="22.5" spans="1:10">
      <c r="A23" s="15" t="s">
        <v>1279</v>
      </c>
      <c r="B23" s="15"/>
      <c r="C23" s="15"/>
      <c r="D23" s="15"/>
      <c r="E23" s="15"/>
      <c r="F23" s="15"/>
      <c r="G23" s="15"/>
      <c r="H23" s="66">
        <v>100</v>
      </c>
      <c r="I23" s="66">
        <v>100</v>
      </c>
      <c r="J23" s="70" t="s">
        <v>1280</v>
      </c>
    </row>
    <row r="24" spans="1:10">
      <c r="A24" s="68"/>
      <c r="B24" s="68"/>
      <c r="C24" s="68"/>
      <c r="D24" s="68"/>
      <c r="E24" s="68"/>
      <c r="F24" s="68"/>
      <c r="G24" s="68"/>
      <c r="H24" s="68"/>
      <c r="I24" s="68"/>
      <c r="J24" s="71"/>
    </row>
    <row r="25" spans="1:10">
      <c r="A25" s="69" t="s">
        <v>1240</v>
      </c>
      <c r="B25" s="68"/>
      <c r="C25" s="68"/>
      <c r="D25" s="68"/>
      <c r="E25" s="68"/>
      <c r="F25" s="68"/>
      <c r="G25" s="68"/>
      <c r="H25" s="68"/>
      <c r="I25" s="68"/>
      <c r="J25" s="71"/>
    </row>
    <row r="26" spans="1:10">
      <c r="A26" s="69" t="s">
        <v>1241</v>
      </c>
      <c r="B26" s="69"/>
      <c r="C26" s="69"/>
      <c r="D26" s="69"/>
      <c r="E26" s="69"/>
      <c r="F26" s="69"/>
      <c r="G26" s="69"/>
      <c r="H26" s="69"/>
      <c r="I26" s="69"/>
      <c r="J26" s="69"/>
    </row>
    <row r="27" spans="1:10">
      <c r="A27" s="69" t="s">
        <v>1242</v>
      </c>
      <c r="B27" s="69"/>
      <c r="C27" s="69"/>
      <c r="D27" s="69"/>
      <c r="E27" s="69"/>
      <c r="F27" s="69"/>
      <c r="G27" s="69"/>
      <c r="H27" s="69"/>
      <c r="I27" s="69"/>
      <c r="J27" s="69"/>
    </row>
    <row r="28" spans="1:10">
      <c r="A28" s="69" t="s">
        <v>1281</v>
      </c>
      <c r="B28" s="69"/>
      <c r="C28" s="69"/>
      <c r="D28" s="69"/>
      <c r="E28" s="69"/>
      <c r="F28" s="69"/>
      <c r="G28" s="69"/>
      <c r="H28" s="69"/>
      <c r="I28" s="69"/>
      <c r="J28" s="69"/>
    </row>
    <row r="29" spans="1:10">
      <c r="A29" s="69" t="s">
        <v>1282</v>
      </c>
      <c r="B29" s="69"/>
      <c r="C29" s="69"/>
      <c r="D29" s="69"/>
      <c r="E29" s="69"/>
      <c r="F29" s="69"/>
      <c r="G29" s="69"/>
      <c r="H29" s="69"/>
      <c r="I29" s="69"/>
      <c r="J29" s="69"/>
    </row>
    <row r="30" spans="1:10">
      <c r="A30" s="69" t="s">
        <v>1283</v>
      </c>
      <c r="B30" s="69"/>
      <c r="C30" s="69"/>
      <c r="D30" s="69"/>
      <c r="E30" s="69"/>
      <c r="F30" s="69"/>
      <c r="G30" s="69"/>
      <c r="H30" s="69"/>
      <c r="I30" s="69"/>
      <c r="J30" s="69"/>
    </row>
    <row r="31" spans="1:10">
      <c r="A31" s="69" t="s">
        <v>1284</v>
      </c>
      <c r="B31" s="69"/>
      <c r="C31" s="69"/>
      <c r="D31" s="69"/>
      <c r="E31" s="69"/>
      <c r="F31" s="69"/>
      <c r="G31" s="69"/>
      <c r="H31" s="69"/>
      <c r="I31" s="69"/>
      <c r="J31" s="69"/>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2" workbookViewId="0">
      <selection activeCell="E17" sqref="E17"/>
    </sheetView>
  </sheetViews>
  <sheetFormatPr defaultColWidth="9.14166666666667" defaultRowHeight="12.75"/>
  <cols>
    <col min="1" max="2" width="9.14166666666667" style="2"/>
    <col min="3" max="8" width="16.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2197</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7.68</v>
      </c>
      <c r="E7" s="60">
        <f t="shared" si="0"/>
        <v>7.68</v>
      </c>
      <c r="F7" s="60">
        <f t="shared" si="0"/>
        <v>7.68</v>
      </c>
      <c r="G7" s="12">
        <v>10</v>
      </c>
      <c r="H7" s="61">
        <v>1</v>
      </c>
      <c r="I7" s="12">
        <v>10</v>
      </c>
      <c r="J7" s="12"/>
    </row>
    <row r="8" ht="24" spans="1:10">
      <c r="A8" s="7"/>
      <c r="B8" s="7"/>
      <c r="C8" s="10" t="s">
        <v>1258</v>
      </c>
      <c r="D8" s="60">
        <v>7.68</v>
      </c>
      <c r="E8" s="60">
        <v>7.68</v>
      </c>
      <c r="F8" s="60">
        <v>7.68</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99" customHeight="1" spans="1:10">
      <c r="A12" s="7"/>
      <c r="B12" s="19" t="s">
        <v>2198</v>
      </c>
      <c r="C12" s="19"/>
      <c r="D12" s="19"/>
      <c r="E12" s="19"/>
      <c r="F12" s="19" t="s">
        <v>2198</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2199</v>
      </c>
      <c r="D15" s="27" t="s">
        <v>1173</v>
      </c>
      <c r="E15" s="7">
        <v>32</v>
      </c>
      <c r="F15" s="7" t="s">
        <v>1186</v>
      </c>
      <c r="G15" s="65" t="s">
        <v>2200</v>
      </c>
      <c r="H15" s="66">
        <v>15</v>
      </c>
      <c r="I15" s="66">
        <v>15</v>
      </c>
      <c r="J15" s="65"/>
    </row>
    <row r="16" ht="24" spans="1:10">
      <c r="A16" s="50"/>
      <c r="B16" s="27" t="s">
        <v>1198</v>
      </c>
      <c r="C16" s="7" t="s">
        <v>1527</v>
      </c>
      <c r="D16" s="27" t="s">
        <v>1173</v>
      </c>
      <c r="E16" s="7">
        <v>1</v>
      </c>
      <c r="F16" s="7" t="s">
        <v>1305</v>
      </c>
      <c r="G16" s="65" t="s">
        <v>2201</v>
      </c>
      <c r="H16" s="66">
        <v>15</v>
      </c>
      <c r="I16" s="66">
        <v>15</v>
      </c>
      <c r="J16" s="65"/>
    </row>
    <row r="17" ht="24" spans="1:10">
      <c r="A17" s="32" t="s">
        <v>1214</v>
      </c>
      <c r="B17" s="27" t="s">
        <v>1215</v>
      </c>
      <c r="C17" s="45" t="s">
        <v>2202</v>
      </c>
      <c r="D17" s="27" t="s">
        <v>1173</v>
      </c>
      <c r="E17" s="15">
        <v>95</v>
      </c>
      <c r="F17" s="46" t="s">
        <v>1189</v>
      </c>
      <c r="G17" s="45" t="s">
        <v>2203</v>
      </c>
      <c r="H17" s="66">
        <v>20</v>
      </c>
      <c r="I17" s="66">
        <v>20</v>
      </c>
      <c r="J17" s="15"/>
    </row>
    <row r="18" ht="24" spans="1:10">
      <c r="A18" s="75"/>
      <c r="B18" s="28" t="s">
        <v>1577</v>
      </c>
      <c r="C18" s="45" t="s">
        <v>2204</v>
      </c>
      <c r="D18" s="27" t="s">
        <v>1173</v>
      </c>
      <c r="E18" s="45" t="s">
        <v>2205</v>
      </c>
      <c r="F18" s="46" t="s">
        <v>2036</v>
      </c>
      <c r="G18" s="45" t="s">
        <v>2206</v>
      </c>
      <c r="H18" s="66">
        <v>30</v>
      </c>
      <c r="I18" s="66">
        <v>30</v>
      </c>
      <c r="J18" s="15"/>
    </row>
    <row r="19" ht="36" spans="1:10">
      <c r="A19" s="32" t="s">
        <v>1232</v>
      </c>
      <c r="B19" s="33" t="s">
        <v>1233</v>
      </c>
      <c r="C19" s="45" t="s">
        <v>2207</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6"/>
    <mergeCell ref="A17:A18"/>
    <mergeCell ref="G13:G14"/>
    <mergeCell ref="H13:H14"/>
    <mergeCell ref="I13:I14"/>
    <mergeCell ref="J13:J14"/>
    <mergeCell ref="A6:B10"/>
  </mergeCells>
  <pageMargins left="0.75" right="0.75" top="1" bottom="1" header="0.5" footer="0.5"/>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1" workbookViewId="0">
      <selection activeCell="K16" sqref="K16"/>
    </sheetView>
  </sheetViews>
  <sheetFormatPr defaultColWidth="9.14166666666667" defaultRowHeight="12.75"/>
  <cols>
    <col min="1" max="2" width="9.14166666666667" style="2"/>
    <col min="3" max="8" width="16.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2208</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4.86</v>
      </c>
      <c r="E7" s="60">
        <f t="shared" si="0"/>
        <v>4.86</v>
      </c>
      <c r="F7" s="60">
        <f t="shared" si="0"/>
        <v>4.86</v>
      </c>
      <c r="G7" s="12">
        <v>10</v>
      </c>
      <c r="H7" s="61">
        <v>1</v>
      </c>
      <c r="I7" s="12">
        <v>10</v>
      </c>
      <c r="J7" s="12"/>
    </row>
    <row r="8" ht="24" spans="1:10">
      <c r="A8" s="7"/>
      <c r="B8" s="7"/>
      <c r="C8" s="10" t="s">
        <v>1258</v>
      </c>
      <c r="D8" s="60">
        <v>4.86</v>
      </c>
      <c r="E8" s="60">
        <v>4.86</v>
      </c>
      <c r="F8" s="60">
        <v>4.86</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9" customHeight="1" spans="1:10">
      <c r="A12" s="7"/>
      <c r="B12" s="19" t="s">
        <v>2209</v>
      </c>
      <c r="C12" s="19"/>
      <c r="D12" s="19"/>
      <c r="E12" s="19"/>
      <c r="F12" s="19" t="s">
        <v>2210</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1192</v>
      </c>
      <c r="C15" s="7" t="s">
        <v>2211</v>
      </c>
      <c r="D15" s="27" t="s">
        <v>1173</v>
      </c>
      <c r="E15" s="7">
        <v>100</v>
      </c>
      <c r="F15" s="7" t="s">
        <v>1189</v>
      </c>
      <c r="G15" s="65" t="s">
        <v>2210</v>
      </c>
      <c r="H15" s="66">
        <v>25</v>
      </c>
      <c r="I15" s="66">
        <v>25</v>
      </c>
      <c r="J15" s="65"/>
    </row>
    <row r="16" ht="24" spans="1:10">
      <c r="A16" s="50"/>
      <c r="B16" s="27" t="s">
        <v>1201</v>
      </c>
      <c r="C16" s="7" t="s">
        <v>2212</v>
      </c>
      <c r="D16" s="27" t="s">
        <v>1173</v>
      </c>
      <c r="E16" s="7">
        <v>48620</v>
      </c>
      <c r="F16" s="7" t="s">
        <v>1549</v>
      </c>
      <c r="G16" s="65" t="s">
        <v>2213</v>
      </c>
      <c r="H16" s="66">
        <v>25</v>
      </c>
      <c r="I16" s="66">
        <v>25</v>
      </c>
      <c r="J16" s="65"/>
    </row>
    <row r="17" ht="36" spans="1:10">
      <c r="A17" s="32" t="s">
        <v>1214</v>
      </c>
      <c r="B17" s="27" t="s">
        <v>1215</v>
      </c>
      <c r="C17" s="45" t="s">
        <v>2214</v>
      </c>
      <c r="D17" s="27" t="s">
        <v>1173</v>
      </c>
      <c r="E17" s="45" t="s">
        <v>2215</v>
      </c>
      <c r="F17" s="46" t="s">
        <v>1353</v>
      </c>
      <c r="G17" s="45" t="s">
        <v>2216</v>
      </c>
      <c r="H17" s="66">
        <v>30</v>
      </c>
      <c r="I17" s="66">
        <v>30</v>
      </c>
      <c r="J17" s="15"/>
    </row>
    <row r="18" ht="36" spans="1:10">
      <c r="A18" s="32" t="s">
        <v>1232</v>
      </c>
      <c r="B18" s="33" t="s">
        <v>1233</v>
      </c>
      <c r="C18" s="45" t="s">
        <v>2217</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9" workbookViewId="0">
      <selection activeCell="I18" sqref="I15:I18"/>
    </sheetView>
  </sheetViews>
  <sheetFormatPr defaultColWidth="9.14166666666667" defaultRowHeight="12.75"/>
  <cols>
    <col min="1" max="2" width="9.14166666666667" style="2"/>
    <col min="3" max="8" width="14.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2218</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2.3</v>
      </c>
      <c r="E7" s="60">
        <f t="shared" si="0"/>
        <v>2.3</v>
      </c>
      <c r="F7" s="60">
        <f t="shared" si="0"/>
        <v>2.3</v>
      </c>
      <c r="G7" s="12">
        <v>10</v>
      </c>
      <c r="H7" s="61">
        <v>1</v>
      </c>
      <c r="I7" s="12">
        <v>10</v>
      </c>
      <c r="J7" s="12"/>
    </row>
    <row r="8" ht="24" spans="1:10">
      <c r="A8" s="7"/>
      <c r="B8" s="7"/>
      <c r="C8" s="10" t="s">
        <v>1258</v>
      </c>
      <c r="D8" s="60">
        <v>2.3</v>
      </c>
      <c r="E8" s="60">
        <v>2.3</v>
      </c>
      <c r="F8" s="60">
        <v>2.3</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9" customHeight="1" spans="1:10">
      <c r="A12" s="7"/>
      <c r="B12" s="19" t="s">
        <v>2219</v>
      </c>
      <c r="C12" s="19"/>
      <c r="D12" s="19"/>
      <c r="E12" s="19"/>
      <c r="F12" s="19" t="s">
        <v>2219</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1357</v>
      </c>
      <c r="D15" s="27" t="s">
        <v>1173</v>
      </c>
      <c r="E15" s="7">
        <v>36</v>
      </c>
      <c r="F15" s="7" t="s">
        <v>1186</v>
      </c>
      <c r="G15" s="65" t="s">
        <v>2220</v>
      </c>
      <c r="H15" s="66">
        <v>25</v>
      </c>
      <c r="I15" s="66">
        <v>25</v>
      </c>
      <c r="J15" s="65"/>
    </row>
    <row r="16" ht="36" spans="1:10">
      <c r="A16" s="50"/>
      <c r="B16" s="27" t="s">
        <v>1201</v>
      </c>
      <c r="C16" s="7" t="s">
        <v>1269</v>
      </c>
      <c r="D16" s="27" t="s">
        <v>1173</v>
      </c>
      <c r="E16" s="7">
        <v>23000</v>
      </c>
      <c r="F16" s="7" t="s">
        <v>1549</v>
      </c>
      <c r="G16" s="65" t="s">
        <v>2221</v>
      </c>
      <c r="H16" s="66">
        <v>25</v>
      </c>
      <c r="I16" s="66">
        <v>25</v>
      </c>
      <c r="J16" s="65"/>
    </row>
    <row r="17" ht="36" spans="1:10">
      <c r="A17" s="32" t="s">
        <v>1214</v>
      </c>
      <c r="B17" s="27" t="s">
        <v>1215</v>
      </c>
      <c r="C17" s="45" t="s">
        <v>2222</v>
      </c>
      <c r="D17" s="27" t="s">
        <v>1173</v>
      </c>
      <c r="E17" s="45" t="s">
        <v>2223</v>
      </c>
      <c r="F17" s="46" t="s">
        <v>1492</v>
      </c>
      <c r="G17" s="45" t="s">
        <v>2223</v>
      </c>
      <c r="H17" s="66">
        <v>30</v>
      </c>
      <c r="I17" s="66">
        <v>30</v>
      </c>
      <c r="J17" s="15"/>
    </row>
    <row r="18" ht="36" spans="1:10">
      <c r="A18" s="32" t="s">
        <v>1232</v>
      </c>
      <c r="B18" s="33" t="s">
        <v>1233</v>
      </c>
      <c r="C18" s="45" t="s">
        <v>2224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L21"/>
  <sheetViews>
    <sheetView zoomScaleSheetLayoutView="60" workbookViewId="0">
      <selection activeCell="D38" sqref="D38"/>
    </sheetView>
  </sheetViews>
  <sheetFormatPr defaultColWidth="9" defaultRowHeight="12.75"/>
  <cols>
    <col min="1" max="3" width="3.14166666666667" style="2" customWidth="1"/>
    <col min="4" max="4" width="37.2833333333333" style="2" customWidth="1"/>
    <col min="5" max="6" width="17.1416666666667" style="2" customWidth="1"/>
    <col min="7" max="11" width="16" style="2" customWidth="1"/>
    <col min="12" max="12" width="17.1416666666667" style="2" customWidth="1"/>
    <col min="13" max="16384" width="9" style="2"/>
  </cols>
  <sheetData>
    <row r="1" ht="27.75" customHeight="1" spans="1:12">
      <c r="A1" s="261"/>
      <c r="B1" s="245"/>
      <c r="C1" s="245"/>
      <c r="D1" s="245"/>
      <c r="E1" s="245"/>
      <c r="F1" s="246" t="s">
        <v>1023</v>
      </c>
      <c r="G1" s="245"/>
      <c r="H1" s="245"/>
      <c r="I1" s="245"/>
      <c r="J1" s="245"/>
      <c r="K1" s="245"/>
      <c r="L1" s="245"/>
    </row>
    <row r="2" ht="409.5" hidden="1" customHeight="1" spans="1:12">
      <c r="A2" s="261"/>
      <c r="B2" s="245"/>
      <c r="C2" s="245"/>
      <c r="D2" s="245"/>
      <c r="E2" s="245"/>
      <c r="F2" s="245"/>
      <c r="G2" s="245"/>
      <c r="H2" s="245"/>
      <c r="I2" s="245"/>
      <c r="J2" s="245"/>
      <c r="K2" s="245"/>
      <c r="L2" s="245"/>
    </row>
    <row r="3" ht="409.5" hidden="1" customHeight="1" spans="1:12">
      <c r="A3" s="261"/>
      <c r="B3" s="245"/>
      <c r="C3" s="245"/>
      <c r="D3" s="245"/>
      <c r="E3" s="245"/>
      <c r="F3" s="245"/>
      <c r="G3" s="245"/>
      <c r="H3" s="245"/>
      <c r="I3" s="245"/>
      <c r="J3" s="245"/>
      <c r="K3" s="245"/>
      <c r="L3" s="245"/>
    </row>
    <row r="4" ht="409.5" hidden="1" customHeight="1" spans="1:12">
      <c r="A4" s="261"/>
      <c r="B4" s="245"/>
      <c r="C4" s="245"/>
      <c r="D4" s="245"/>
      <c r="E4" s="245"/>
      <c r="F4" s="245"/>
      <c r="G4" s="245"/>
      <c r="H4" s="245"/>
      <c r="I4" s="245"/>
      <c r="J4" s="245"/>
      <c r="K4" s="245"/>
      <c r="L4" s="245"/>
    </row>
    <row r="5" ht="409.5" hidden="1" customHeight="1" spans="1:12">
      <c r="A5" s="261"/>
      <c r="B5" s="245"/>
      <c r="C5" s="245"/>
      <c r="D5" s="245"/>
      <c r="E5" s="245"/>
      <c r="F5" s="245"/>
      <c r="G5" s="245"/>
      <c r="H5" s="245"/>
      <c r="I5" s="245"/>
      <c r="J5" s="245"/>
      <c r="K5" s="245"/>
      <c r="L5" s="245"/>
    </row>
    <row r="6" ht="409.5" hidden="1" customHeight="1" spans="1:12">
      <c r="A6" s="261"/>
      <c r="B6" s="245"/>
      <c r="C6" s="245"/>
      <c r="D6" s="245"/>
      <c r="E6" s="245"/>
      <c r="F6" s="245"/>
      <c r="G6" s="245"/>
      <c r="H6" s="245"/>
      <c r="I6" s="245"/>
      <c r="J6" s="245"/>
      <c r="K6" s="245"/>
      <c r="L6" s="245"/>
    </row>
    <row r="7" ht="409.5" hidden="1" customHeight="1" spans="1:12">
      <c r="A7" s="261"/>
      <c r="B7" s="245"/>
      <c r="C7" s="245"/>
      <c r="D7" s="245"/>
      <c r="E7" s="245"/>
      <c r="F7" s="245"/>
      <c r="G7" s="245"/>
      <c r="H7" s="245"/>
      <c r="I7" s="245"/>
      <c r="J7" s="245"/>
      <c r="K7" s="245"/>
      <c r="L7" s="245"/>
    </row>
    <row r="8" ht="409.5" hidden="1" customHeight="1" spans="1:12">
      <c r="A8" s="261"/>
      <c r="B8" s="245"/>
      <c r="C8" s="245"/>
      <c r="D8" s="245"/>
      <c r="E8" s="245"/>
      <c r="F8" s="245"/>
      <c r="G8" s="245"/>
      <c r="H8" s="245"/>
      <c r="I8" s="245"/>
      <c r="J8" s="245"/>
      <c r="K8" s="245"/>
      <c r="L8" s="245"/>
    </row>
    <row r="9" ht="15" customHeight="1" spans="1:12">
      <c r="A9" s="245"/>
      <c r="B9" s="245"/>
      <c r="C9" s="245"/>
      <c r="D9" s="245"/>
      <c r="E9" s="245"/>
      <c r="F9" s="245"/>
      <c r="G9" s="245"/>
      <c r="H9" s="245"/>
      <c r="I9" s="245"/>
      <c r="J9" s="245"/>
      <c r="K9" s="245"/>
      <c r="L9" s="6" t="s">
        <v>1024</v>
      </c>
    </row>
    <row r="10" ht="15" customHeight="1" spans="1:12">
      <c r="A10" s="262" t="s">
        <v>347</v>
      </c>
      <c r="B10" s="249"/>
      <c r="C10" s="249"/>
      <c r="D10" s="249"/>
      <c r="E10" s="249"/>
      <c r="F10" s="263"/>
      <c r="G10" s="249"/>
      <c r="H10" s="249"/>
      <c r="I10" s="249"/>
      <c r="J10" s="249"/>
      <c r="K10" s="249"/>
      <c r="L10" s="272" t="s">
        <v>348</v>
      </c>
    </row>
    <row r="11" ht="19.5" customHeight="1" spans="1:12">
      <c r="A11" s="264" t="s">
        <v>351</v>
      </c>
      <c r="B11" s="265" t="s">
        <v>351</v>
      </c>
      <c r="C11" s="265" t="s">
        <v>351</v>
      </c>
      <c r="D11" s="265" t="s">
        <v>351</v>
      </c>
      <c r="E11" s="266" t="s">
        <v>798</v>
      </c>
      <c r="F11" s="266" t="s">
        <v>798</v>
      </c>
      <c r="G11" s="266" t="s">
        <v>798</v>
      </c>
      <c r="H11" s="266" t="s">
        <v>799</v>
      </c>
      <c r="I11" s="266" t="s">
        <v>800</v>
      </c>
      <c r="J11" s="266" t="s">
        <v>452</v>
      </c>
      <c r="K11" s="266" t="s">
        <v>452</v>
      </c>
      <c r="L11" s="266" t="s">
        <v>452</v>
      </c>
    </row>
    <row r="12" ht="19.5" customHeight="1" spans="1:12">
      <c r="A12" s="267" t="s">
        <v>466</v>
      </c>
      <c r="B12" s="266" t="s">
        <v>466</v>
      </c>
      <c r="C12" s="266" t="s">
        <v>466</v>
      </c>
      <c r="D12" s="266" t="s">
        <v>467</v>
      </c>
      <c r="E12" s="266" t="s">
        <v>473</v>
      </c>
      <c r="F12" s="266" t="s">
        <v>1025</v>
      </c>
      <c r="G12" s="266" t="s">
        <v>1026</v>
      </c>
      <c r="H12" s="266" t="s">
        <v>799</v>
      </c>
      <c r="I12" s="266" t="s">
        <v>800</v>
      </c>
      <c r="J12" s="266" t="s">
        <v>473</v>
      </c>
      <c r="K12" s="266" t="s">
        <v>1025</v>
      </c>
      <c r="L12" s="253" t="s">
        <v>1026</v>
      </c>
    </row>
    <row r="13" ht="19.5" customHeight="1" spans="1:12">
      <c r="A13" s="267" t="s">
        <v>466</v>
      </c>
      <c r="B13" s="266" t="s">
        <v>466</v>
      </c>
      <c r="C13" s="266" t="s">
        <v>466</v>
      </c>
      <c r="D13" s="266" t="s">
        <v>467</v>
      </c>
      <c r="E13" s="266" t="s">
        <v>473</v>
      </c>
      <c r="F13" s="266" t="s">
        <v>1025</v>
      </c>
      <c r="G13" s="266" t="s">
        <v>1026</v>
      </c>
      <c r="H13" s="266" t="s">
        <v>799</v>
      </c>
      <c r="I13" s="266" t="s">
        <v>800</v>
      </c>
      <c r="J13" s="266" t="s">
        <v>473</v>
      </c>
      <c r="K13" s="266" t="s">
        <v>1025</v>
      </c>
      <c r="L13" s="253" t="s">
        <v>1026</v>
      </c>
    </row>
    <row r="14" ht="19.5" customHeight="1" spans="1:12">
      <c r="A14" s="267" t="s">
        <v>466</v>
      </c>
      <c r="B14" s="266" t="s">
        <v>466</v>
      </c>
      <c r="C14" s="266" t="s">
        <v>466</v>
      </c>
      <c r="D14" s="266" t="s">
        <v>467</v>
      </c>
      <c r="E14" s="266" t="s">
        <v>473</v>
      </c>
      <c r="F14" s="266" t="s">
        <v>1025</v>
      </c>
      <c r="G14" s="266" t="s">
        <v>1026</v>
      </c>
      <c r="H14" s="266" t="s">
        <v>799</v>
      </c>
      <c r="I14" s="266" t="s">
        <v>800</v>
      </c>
      <c r="J14" s="266" t="s">
        <v>473</v>
      </c>
      <c r="K14" s="266" t="s">
        <v>1025</v>
      </c>
      <c r="L14" s="253" t="s">
        <v>1026</v>
      </c>
    </row>
    <row r="15" ht="19.5" customHeight="1" spans="1:12">
      <c r="A15" s="267" t="s">
        <v>470</v>
      </c>
      <c r="B15" s="266" t="s">
        <v>471</v>
      </c>
      <c r="C15" s="266" t="s">
        <v>472</v>
      </c>
      <c r="D15" s="265" t="s">
        <v>355</v>
      </c>
      <c r="E15" s="255" t="s">
        <v>356</v>
      </c>
      <c r="F15" s="255" t="s">
        <v>357</v>
      </c>
      <c r="G15" s="255" t="s">
        <v>365</v>
      </c>
      <c r="H15" s="255" t="s">
        <v>369</v>
      </c>
      <c r="I15" s="255" t="s">
        <v>373</v>
      </c>
      <c r="J15" s="255" t="s">
        <v>377</v>
      </c>
      <c r="K15" s="255" t="s">
        <v>381</v>
      </c>
      <c r="L15" s="255" t="s">
        <v>385</v>
      </c>
    </row>
    <row r="16" ht="19.5" customHeight="1" spans="1:12">
      <c r="A16" s="267" t="s">
        <v>470</v>
      </c>
      <c r="B16" s="266" t="s">
        <v>471</v>
      </c>
      <c r="C16" s="266" t="s">
        <v>472</v>
      </c>
      <c r="D16" s="266" t="s">
        <v>473</v>
      </c>
      <c r="E16" s="268"/>
      <c r="F16" s="268"/>
      <c r="G16" s="268"/>
      <c r="H16" s="268">
        <v>8385</v>
      </c>
      <c r="I16" s="268">
        <v>8385</v>
      </c>
      <c r="J16" s="268"/>
      <c r="K16" s="268"/>
      <c r="L16" s="268"/>
    </row>
    <row r="17" ht="19.5" customHeight="1" spans="1:12">
      <c r="A17" s="256" t="s">
        <v>738</v>
      </c>
      <c r="B17" s="269" t="s">
        <v>738</v>
      </c>
      <c r="C17" s="269" t="s">
        <v>738</v>
      </c>
      <c r="D17" s="269" t="s">
        <v>739</v>
      </c>
      <c r="E17" s="268"/>
      <c r="F17" s="268"/>
      <c r="G17" s="268"/>
      <c r="H17" s="268">
        <v>8385</v>
      </c>
      <c r="I17" s="268">
        <v>8385</v>
      </c>
      <c r="J17" s="268"/>
      <c r="K17" s="268"/>
      <c r="L17" s="268"/>
    </row>
    <row r="18" ht="19.5" customHeight="1" spans="1:12">
      <c r="A18" s="256" t="s">
        <v>740</v>
      </c>
      <c r="B18" s="269" t="s">
        <v>740</v>
      </c>
      <c r="C18" s="269" t="s">
        <v>740</v>
      </c>
      <c r="D18" s="269" t="s">
        <v>741</v>
      </c>
      <c r="E18" s="268"/>
      <c r="F18" s="268"/>
      <c r="G18" s="268"/>
      <c r="H18" s="268">
        <v>8385</v>
      </c>
      <c r="I18" s="268">
        <v>8385</v>
      </c>
      <c r="J18" s="268"/>
      <c r="K18" s="268"/>
      <c r="L18" s="268"/>
    </row>
    <row r="19" ht="19.5" customHeight="1" spans="1:12">
      <c r="A19" s="256" t="s">
        <v>742</v>
      </c>
      <c r="B19" s="269" t="s">
        <v>742</v>
      </c>
      <c r="C19" s="269" t="s">
        <v>742</v>
      </c>
      <c r="D19" s="269" t="s">
        <v>743</v>
      </c>
      <c r="E19" s="268"/>
      <c r="F19" s="268"/>
      <c r="G19" s="268"/>
      <c r="H19" s="268">
        <v>8385</v>
      </c>
      <c r="I19" s="268">
        <v>8385</v>
      </c>
      <c r="J19" s="268"/>
      <c r="K19" s="268"/>
      <c r="L19" s="268"/>
    </row>
    <row r="20" ht="19.5" customHeight="1" spans="1:12">
      <c r="A20" s="256" t="s">
        <v>1027</v>
      </c>
      <c r="B20" s="269" t="s">
        <v>1027</v>
      </c>
      <c r="C20" s="269" t="s">
        <v>1027</v>
      </c>
      <c r="D20" s="269" t="s">
        <v>1027</v>
      </c>
      <c r="E20" s="269" t="s">
        <v>1027</v>
      </c>
      <c r="F20" s="269" t="s">
        <v>1027</v>
      </c>
      <c r="G20" s="269" t="s">
        <v>1027</v>
      </c>
      <c r="H20" s="269" t="s">
        <v>1027</v>
      </c>
      <c r="I20" s="269" t="s">
        <v>1027</v>
      </c>
      <c r="J20" s="269" t="s">
        <v>1027</v>
      </c>
      <c r="K20" s="269" t="s">
        <v>1027</v>
      </c>
      <c r="L20" s="269" t="s">
        <v>1027</v>
      </c>
    </row>
    <row r="21" ht="409.5" hidden="1" customHeight="1" spans="1:12">
      <c r="A21" s="270"/>
      <c r="B21" s="270"/>
      <c r="C21" s="270"/>
      <c r="D21" s="270"/>
      <c r="E21" s="270"/>
      <c r="F21" s="271"/>
      <c r="G21" s="270"/>
      <c r="H21" s="270"/>
      <c r="I21" s="270"/>
      <c r="J21" s="270"/>
      <c r="K21" s="270"/>
      <c r="L21" s="270"/>
    </row>
  </sheetData>
  <mergeCells count="21">
    <mergeCell ref="A11:D11"/>
    <mergeCell ref="E11:G11"/>
    <mergeCell ref="J11:L11"/>
    <mergeCell ref="A17:C17"/>
    <mergeCell ref="A18:C18"/>
    <mergeCell ref="A19:C19"/>
    <mergeCell ref="A20:L20"/>
    <mergeCell ref="A21:L21"/>
    <mergeCell ref="A15:A16"/>
    <mergeCell ref="B15:B16"/>
    <mergeCell ref="C15:C16"/>
    <mergeCell ref="D12:D14"/>
    <mergeCell ref="E12:E14"/>
    <mergeCell ref="F12:F14"/>
    <mergeCell ref="G12:G14"/>
    <mergeCell ref="H11:H14"/>
    <mergeCell ref="I11:I14"/>
    <mergeCell ref="J12:J14"/>
    <mergeCell ref="K12:K14"/>
    <mergeCell ref="L12:L14"/>
    <mergeCell ref="A12:C14"/>
  </mergeCells>
  <pageMargins left="0.75" right="0.75" top="1" bottom="1" header="0.5" footer="0.5"/>
  <pageSetup paperSize="1" orientation="portrait" horizontalDpi="300" verticalDpi="300"/>
  <headerFooter alignWithMargins="0" scaleWithDoc="0"/>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8" workbookViewId="0">
      <selection activeCell="I15" sqref="I15:I18"/>
    </sheetView>
  </sheetViews>
  <sheetFormatPr defaultColWidth="9.14166666666667" defaultRowHeight="12.75"/>
  <cols>
    <col min="1" max="2" width="9.14166666666667" style="2"/>
    <col min="3" max="8" width="1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2225</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3.45</v>
      </c>
      <c r="E7" s="60">
        <f t="shared" si="0"/>
        <v>3.45</v>
      </c>
      <c r="F7" s="60">
        <f t="shared" si="0"/>
        <v>3.45</v>
      </c>
      <c r="G7" s="12">
        <v>10</v>
      </c>
      <c r="H7" s="61">
        <v>1</v>
      </c>
      <c r="I7" s="12">
        <v>10</v>
      </c>
      <c r="J7" s="12"/>
    </row>
    <row r="8" ht="24" spans="1:10">
      <c r="A8" s="7"/>
      <c r="B8" s="7"/>
      <c r="C8" s="10" t="s">
        <v>1258</v>
      </c>
      <c r="D8" s="60">
        <v>3.45</v>
      </c>
      <c r="E8" s="60">
        <v>3.45</v>
      </c>
      <c r="F8" s="60">
        <v>3.45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3" customHeight="1" spans="1:10">
      <c r="A12" s="7"/>
      <c r="B12" s="19" t="s">
        <v>2226</v>
      </c>
      <c r="C12" s="19"/>
      <c r="D12" s="19"/>
      <c r="E12" s="19"/>
      <c r="F12" s="19" t="s">
        <v>2227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1357</v>
      </c>
      <c r="D15" s="27" t="s">
        <v>1173</v>
      </c>
      <c r="E15" s="7">
        <v>36</v>
      </c>
      <c r="F15" s="7" t="s">
        <v>1186</v>
      </c>
      <c r="G15" s="65" t="s">
        <v>2228</v>
      </c>
      <c r="H15" s="66">
        <v>25</v>
      </c>
      <c r="I15" s="66">
        <v>25</v>
      </c>
      <c r="J15" s="65"/>
    </row>
    <row r="16" ht="24" spans="1:10">
      <c r="A16" s="50"/>
      <c r="B16" s="27" t="s">
        <v>1201</v>
      </c>
      <c r="C16" s="7" t="s">
        <v>1269</v>
      </c>
      <c r="D16" s="27" t="s">
        <v>1173</v>
      </c>
      <c r="E16" s="7">
        <v>34500</v>
      </c>
      <c r="F16" s="7" t="s">
        <v>1549</v>
      </c>
      <c r="G16" s="65" t="s">
        <v>2229</v>
      </c>
      <c r="H16" s="66">
        <v>25</v>
      </c>
      <c r="I16" s="66">
        <v>25</v>
      </c>
      <c r="J16" s="65"/>
    </row>
    <row r="17" ht="36" spans="1:10">
      <c r="A17" s="32" t="s">
        <v>1214</v>
      </c>
      <c r="B17" s="27" t="s">
        <v>1215</v>
      </c>
      <c r="C17" s="45" t="s">
        <v>2230</v>
      </c>
      <c r="D17" s="27" t="s">
        <v>1173</v>
      </c>
      <c r="E17" s="45" t="s">
        <v>2231</v>
      </c>
      <c r="F17" s="46" t="s">
        <v>1492</v>
      </c>
      <c r="G17" s="45" t="s">
        <v>2232</v>
      </c>
      <c r="H17" s="66">
        <v>30</v>
      </c>
      <c r="I17" s="66">
        <v>30</v>
      </c>
      <c r="J17" s="15"/>
    </row>
    <row r="18" ht="36" spans="1:10">
      <c r="A18" s="32" t="s">
        <v>1232</v>
      </c>
      <c r="B18" s="33" t="s">
        <v>1233</v>
      </c>
      <c r="C18" s="45" t="s">
        <v>2224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2" workbookViewId="0">
      <selection activeCell="I16" sqref="I16"/>
    </sheetView>
  </sheetViews>
  <sheetFormatPr defaultColWidth="9.14166666666667" defaultRowHeight="12.75"/>
  <cols>
    <col min="1" max="2" width="9.14166666666667" style="2"/>
    <col min="3" max="8" width="15.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2233</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v>
      </c>
      <c r="E7" s="60">
        <f t="shared" si="0"/>
        <v>3</v>
      </c>
      <c r="F7" s="60">
        <f t="shared" si="0"/>
        <v>3</v>
      </c>
      <c r="G7" s="12">
        <v>10</v>
      </c>
      <c r="H7" s="61">
        <v>1</v>
      </c>
      <c r="I7" s="12">
        <v>10</v>
      </c>
      <c r="J7" s="12"/>
    </row>
    <row r="8" ht="24" spans="1:10">
      <c r="A8" s="7"/>
      <c r="B8" s="7"/>
      <c r="C8" s="10" t="s">
        <v>1258</v>
      </c>
      <c r="D8" s="60">
        <v>3</v>
      </c>
      <c r="E8" s="60">
        <v>3</v>
      </c>
      <c r="F8" s="60">
        <v>3</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ht="28" customHeight="1" spans="1:10">
      <c r="A11" s="7" t="s">
        <v>1261</v>
      </c>
      <c r="B11" s="7" t="s">
        <v>1262</v>
      </c>
      <c r="C11" s="7"/>
      <c r="D11" s="7"/>
      <c r="E11" s="7"/>
      <c r="F11" s="12" t="s">
        <v>1126</v>
      </c>
      <c r="G11" s="12"/>
      <c r="H11" s="12"/>
      <c r="I11" s="12"/>
      <c r="J11" s="12"/>
    </row>
    <row r="12" ht="69" customHeight="1" spans="1:10">
      <c r="A12" s="7"/>
      <c r="B12" s="19" t="s">
        <v>2234</v>
      </c>
      <c r="C12" s="19"/>
      <c r="D12" s="19"/>
      <c r="E12" s="19"/>
      <c r="F12" s="19" t="s">
        <v>2235</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1198</v>
      </c>
      <c r="C15" s="7" t="s">
        <v>1527</v>
      </c>
      <c r="D15" s="27" t="s">
        <v>1173</v>
      </c>
      <c r="E15" s="7">
        <v>1</v>
      </c>
      <c r="F15" s="7" t="s">
        <v>1305</v>
      </c>
      <c r="G15" s="65" t="s">
        <v>2236</v>
      </c>
      <c r="H15" s="66">
        <v>25</v>
      </c>
      <c r="I15" s="66">
        <v>25</v>
      </c>
      <c r="J15" s="65"/>
    </row>
    <row r="16" ht="36" spans="1:10">
      <c r="A16" s="50"/>
      <c r="B16" s="27" t="s">
        <v>1201</v>
      </c>
      <c r="C16" s="7" t="s">
        <v>2237</v>
      </c>
      <c r="D16" s="27" t="s">
        <v>1173</v>
      </c>
      <c r="E16" s="7">
        <v>30000</v>
      </c>
      <c r="F16" s="7" t="s">
        <v>1549</v>
      </c>
      <c r="G16" s="65" t="s">
        <v>2238</v>
      </c>
      <c r="H16" s="66">
        <v>25</v>
      </c>
      <c r="I16" s="66">
        <v>25</v>
      </c>
      <c r="J16" s="65"/>
    </row>
    <row r="17" ht="60" spans="1:10">
      <c r="A17" s="32" t="s">
        <v>1214</v>
      </c>
      <c r="B17" s="27" t="s">
        <v>1215</v>
      </c>
      <c r="C17" s="45" t="s">
        <v>2239</v>
      </c>
      <c r="D17" s="27" t="s">
        <v>1173</v>
      </c>
      <c r="E17" s="45" t="s">
        <v>2240</v>
      </c>
      <c r="F17" s="46" t="s">
        <v>1492</v>
      </c>
      <c r="G17" s="45" t="s">
        <v>2241</v>
      </c>
      <c r="H17" s="66">
        <v>30</v>
      </c>
      <c r="I17" s="66">
        <v>30</v>
      </c>
      <c r="J17" s="15"/>
    </row>
    <row r="18" ht="36" spans="1:10">
      <c r="A18" s="32" t="s">
        <v>1232</v>
      </c>
      <c r="B18" s="33" t="s">
        <v>1233</v>
      </c>
      <c r="C18" s="45" t="s">
        <v>2224</v>
      </c>
      <c r="D18" s="34" t="s">
        <v>1176</v>
      </c>
      <c r="E18" s="46" t="s">
        <v>1276</v>
      </c>
      <c r="F18" s="46" t="s">
        <v>1189</v>
      </c>
      <c r="G18" s="46" t="s">
        <v>1277</v>
      </c>
      <c r="H18" s="66">
        <v>20</v>
      </c>
      <c r="I18" s="66">
        <v>20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2" workbookViewId="0">
      <selection activeCell="I18" sqref="I18"/>
    </sheetView>
  </sheetViews>
  <sheetFormatPr defaultColWidth="9.14166666666667" defaultRowHeight="12.75"/>
  <cols>
    <col min="1" max="2" width="9.14166666666667" style="2"/>
    <col min="3" max="8" width="13.8583333333333" style="2" customWidth="1"/>
    <col min="9" max="9" width="9.14166666666667" style="2"/>
    <col min="10" max="10" width="13.7083333333333" style="2" customWidth="1"/>
    <col min="11"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2242</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0.75</v>
      </c>
      <c r="E7" s="60">
        <f t="shared" si="0"/>
        <v>0.75</v>
      </c>
      <c r="F7" s="60">
        <f t="shared" si="0"/>
        <v>0.75</v>
      </c>
      <c r="G7" s="12">
        <v>10</v>
      </c>
      <c r="H7" s="61">
        <v>1</v>
      </c>
      <c r="I7" s="12">
        <v>10</v>
      </c>
      <c r="J7" s="12"/>
    </row>
    <row r="8" ht="24" spans="1:10">
      <c r="A8" s="7"/>
      <c r="B8" s="7"/>
      <c r="C8" s="10" t="s">
        <v>1258</v>
      </c>
      <c r="D8" s="60">
        <v>0.75</v>
      </c>
      <c r="E8" s="60">
        <v>0.75</v>
      </c>
      <c r="F8" s="60">
        <v>0.75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1" customHeight="1" spans="1:10">
      <c r="A12" s="7"/>
      <c r="B12" s="19" t="s">
        <v>2243</v>
      </c>
      <c r="C12" s="19"/>
      <c r="D12" s="19"/>
      <c r="E12" s="19"/>
      <c r="F12" s="19" t="s">
        <v>2244</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2245</v>
      </c>
      <c r="D15" s="27" t="s">
        <v>1173</v>
      </c>
      <c r="E15" s="7">
        <v>15</v>
      </c>
      <c r="F15" s="7" t="s">
        <v>1186</v>
      </c>
      <c r="G15" s="65" t="s">
        <v>2246</v>
      </c>
      <c r="H15" s="66">
        <v>25</v>
      </c>
      <c r="I15" s="66">
        <v>25</v>
      </c>
      <c r="J15" s="65"/>
    </row>
    <row r="16" ht="36" spans="1:10">
      <c r="A16" s="50"/>
      <c r="B16" s="27" t="s">
        <v>1201</v>
      </c>
      <c r="C16" s="7" t="s">
        <v>2247</v>
      </c>
      <c r="D16" s="27" t="s">
        <v>1173</v>
      </c>
      <c r="E16" s="7">
        <v>500</v>
      </c>
      <c r="F16" s="7" t="s">
        <v>1423</v>
      </c>
      <c r="G16" s="65" t="s">
        <v>2248</v>
      </c>
      <c r="H16" s="66">
        <v>25</v>
      </c>
      <c r="I16" s="66">
        <v>25</v>
      </c>
      <c r="J16" s="65"/>
    </row>
    <row r="17" ht="108" spans="1:10">
      <c r="A17" s="32" t="s">
        <v>1214</v>
      </c>
      <c r="B17" s="27" t="s">
        <v>1215</v>
      </c>
      <c r="C17" s="45" t="s">
        <v>2249</v>
      </c>
      <c r="D17" s="27" t="s">
        <v>1173</v>
      </c>
      <c r="E17" s="45" t="s">
        <v>2250</v>
      </c>
      <c r="F17" s="46" t="s">
        <v>2251</v>
      </c>
      <c r="G17" s="45" t="s">
        <v>2243</v>
      </c>
      <c r="H17" s="66">
        <v>30</v>
      </c>
      <c r="I17" s="66">
        <v>30</v>
      </c>
      <c r="J17" s="15"/>
    </row>
    <row r="18" ht="36" spans="1:10">
      <c r="A18" s="32" t="s">
        <v>1232</v>
      </c>
      <c r="B18" s="33" t="s">
        <v>1233</v>
      </c>
      <c r="C18" s="45" t="s">
        <v>2224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0" workbookViewId="0">
      <selection activeCell="I17" sqref="I17"/>
    </sheetView>
  </sheetViews>
  <sheetFormatPr defaultColWidth="9.14166666666667" defaultRowHeight="12.75"/>
  <cols>
    <col min="1" max="2" width="9.14166666666667" style="2"/>
    <col min="3" max="8" width="16.42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2252</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3.4</v>
      </c>
      <c r="E7" s="60">
        <f t="shared" si="0"/>
        <v>3.4</v>
      </c>
      <c r="F7" s="60">
        <f t="shared" si="0"/>
        <v>3.4</v>
      </c>
      <c r="G7" s="12">
        <v>10</v>
      </c>
      <c r="H7" s="61">
        <v>1</v>
      </c>
      <c r="I7" s="12">
        <v>10</v>
      </c>
      <c r="J7" s="12"/>
    </row>
    <row r="8" ht="24" spans="1:10">
      <c r="A8" s="7"/>
      <c r="B8" s="7"/>
      <c r="C8" s="10" t="s">
        <v>1258</v>
      </c>
      <c r="D8" s="60">
        <v>3.4</v>
      </c>
      <c r="E8" s="60">
        <v>3.4</v>
      </c>
      <c r="F8" s="60">
        <v>3.4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6" customHeight="1" spans="1:10">
      <c r="A12" s="7"/>
      <c r="B12" s="19" t="s">
        <v>2253</v>
      </c>
      <c r="C12" s="19"/>
      <c r="D12" s="19"/>
      <c r="E12" s="19"/>
      <c r="F12" s="19" t="s">
        <v>2253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2254</v>
      </c>
      <c r="D15" s="27" t="s">
        <v>1173</v>
      </c>
      <c r="E15" s="7">
        <v>80</v>
      </c>
      <c r="F15" s="7" t="s">
        <v>1340</v>
      </c>
      <c r="G15" s="65" t="s">
        <v>2255</v>
      </c>
      <c r="H15" s="66">
        <v>25</v>
      </c>
      <c r="I15" s="66">
        <v>25</v>
      </c>
      <c r="J15" s="65"/>
    </row>
    <row r="16" spans="1:10">
      <c r="A16" s="50"/>
      <c r="B16" s="27" t="s">
        <v>1201</v>
      </c>
      <c r="C16" s="7" t="s">
        <v>2247</v>
      </c>
      <c r="D16" s="27" t="s">
        <v>1173</v>
      </c>
      <c r="E16" s="7" t="s">
        <v>2256</v>
      </c>
      <c r="F16" s="7" t="s">
        <v>1811</v>
      </c>
      <c r="G16" s="65" t="s">
        <v>2257</v>
      </c>
      <c r="H16" s="66">
        <v>25</v>
      </c>
      <c r="I16" s="66">
        <v>25</v>
      </c>
      <c r="J16" s="65"/>
    </row>
    <row r="17" ht="24" spans="1:10">
      <c r="A17" s="32" t="s">
        <v>1214</v>
      </c>
      <c r="B17" s="27" t="s">
        <v>1215</v>
      </c>
      <c r="C17" s="45" t="s">
        <v>2258</v>
      </c>
      <c r="D17" s="27" t="s">
        <v>1173</v>
      </c>
      <c r="E17" s="45" t="s">
        <v>2259</v>
      </c>
      <c r="F17" s="46" t="s">
        <v>2260</v>
      </c>
      <c r="G17" s="45" t="s">
        <v>2261</v>
      </c>
      <c r="H17" s="66">
        <v>30</v>
      </c>
      <c r="I17" s="66">
        <v>30</v>
      </c>
      <c r="J17" s="15"/>
    </row>
    <row r="18" ht="36" spans="1:10">
      <c r="A18" s="32" t="s">
        <v>1232</v>
      </c>
      <c r="B18" s="33" t="s">
        <v>1233</v>
      </c>
      <c r="C18" s="45" t="s">
        <v>2224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1" workbookViewId="0">
      <selection activeCell="I17" sqref="I17"/>
    </sheetView>
  </sheetViews>
  <sheetFormatPr defaultColWidth="9.14166666666667" defaultRowHeight="12.75"/>
  <cols>
    <col min="1" max="2" width="9.14166666666667" style="2"/>
    <col min="3" max="8" width="15.85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2262</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1.8</v>
      </c>
      <c r="E7" s="60">
        <f t="shared" si="0"/>
        <v>1.8</v>
      </c>
      <c r="F7" s="60">
        <f t="shared" si="0"/>
        <v>1.8</v>
      </c>
      <c r="G7" s="12">
        <v>10</v>
      </c>
      <c r="H7" s="61">
        <v>1</v>
      </c>
      <c r="I7" s="12">
        <v>10</v>
      </c>
      <c r="J7" s="12"/>
    </row>
    <row r="8" ht="24" spans="1:10">
      <c r="A8" s="7"/>
      <c r="B8" s="7"/>
      <c r="C8" s="10" t="s">
        <v>1258</v>
      </c>
      <c r="D8" s="60">
        <v>1.8</v>
      </c>
      <c r="E8" s="60">
        <v>1.8</v>
      </c>
      <c r="F8" s="60">
        <v>1.8</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7" customHeight="1" spans="1:10">
      <c r="A12" s="7"/>
      <c r="B12" s="19" t="s">
        <v>2263</v>
      </c>
      <c r="C12" s="19"/>
      <c r="D12" s="19"/>
      <c r="E12" s="19"/>
      <c r="F12" s="19" t="s">
        <v>2264</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2265</v>
      </c>
      <c r="D15" s="27" t="s">
        <v>1173</v>
      </c>
      <c r="E15" s="7">
        <v>36</v>
      </c>
      <c r="F15" s="7" t="s">
        <v>1186</v>
      </c>
      <c r="G15" s="65" t="s">
        <v>2266</v>
      </c>
      <c r="H15" s="66">
        <v>15</v>
      </c>
      <c r="I15" s="66">
        <v>15</v>
      </c>
      <c r="J15" s="65"/>
    </row>
    <row r="16" ht="24" spans="1:10">
      <c r="A16" s="50"/>
      <c r="B16" s="27" t="s">
        <v>1198</v>
      </c>
      <c r="C16" s="7" t="s">
        <v>1527</v>
      </c>
      <c r="D16" s="27" t="s">
        <v>1173</v>
      </c>
      <c r="E16" s="7">
        <v>1</v>
      </c>
      <c r="F16" s="7" t="s">
        <v>1305</v>
      </c>
      <c r="G16" s="65" t="s">
        <v>2267</v>
      </c>
      <c r="H16" s="66">
        <v>15</v>
      </c>
      <c r="I16" s="66">
        <v>15</v>
      </c>
      <c r="J16" s="65"/>
    </row>
    <row r="17" ht="24" spans="1:10">
      <c r="A17" s="50"/>
      <c r="B17" s="27" t="s">
        <v>1201</v>
      </c>
      <c r="C17" s="7" t="s">
        <v>2247</v>
      </c>
      <c r="D17" s="27" t="s">
        <v>1173</v>
      </c>
      <c r="E17" s="7">
        <v>500</v>
      </c>
      <c r="F17" s="7" t="s">
        <v>1423</v>
      </c>
      <c r="G17" s="65" t="s">
        <v>2268</v>
      </c>
      <c r="H17" s="66">
        <v>20</v>
      </c>
      <c r="I17" s="66">
        <v>20</v>
      </c>
      <c r="J17" s="65"/>
    </row>
    <row r="18" ht="36" spans="1:10">
      <c r="A18" s="32" t="s">
        <v>1214</v>
      </c>
      <c r="B18" s="27" t="s">
        <v>1215</v>
      </c>
      <c r="C18" s="45" t="s">
        <v>2269</v>
      </c>
      <c r="D18" s="27" t="s">
        <v>1173</v>
      </c>
      <c r="E18" s="45" t="s">
        <v>2259</v>
      </c>
      <c r="F18" s="46" t="s">
        <v>1361</v>
      </c>
      <c r="G18" s="45" t="s">
        <v>2270</v>
      </c>
      <c r="H18" s="66">
        <v>30</v>
      </c>
      <c r="I18" s="66">
        <v>30</v>
      </c>
      <c r="J18" s="15"/>
    </row>
    <row r="19" ht="36" spans="1:10">
      <c r="A19" s="32" t="s">
        <v>1232</v>
      </c>
      <c r="B19" s="33" t="s">
        <v>1233</v>
      </c>
      <c r="C19" s="45" t="s">
        <v>2224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2" workbookViewId="0">
      <selection activeCell="I16" sqref="I16"/>
    </sheetView>
  </sheetViews>
  <sheetFormatPr defaultColWidth="9.14166666666667" defaultRowHeight="12.75"/>
  <cols>
    <col min="1" max="2" width="9.14166666666667" style="2"/>
    <col min="3" max="8" width="15.85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2271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3.96</v>
      </c>
      <c r="E7" s="60">
        <f t="shared" si="0"/>
        <v>3.96</v>
      </c>
      <c r="F7" s="60">
        <f t="shared" si="0"/>
        <v>3.96</v>
      </c>
      <c r="G7" s="12">
        <v>10</v>
      </c>
      <c r="H7" s="61">
        <v>1</v>
      </c>
      <c r="I7" s="12">
        <v>10</v>
      </c>
      <c r="J7" s="12"/>
    </row>
    <row r="8" ht="24" spans="1:10">
      <c r="A8" s="7"/>
      <c r="B8" s="7"/>
      <c r="C8" s="10" t="s">
        <v>1258</v>
      </c>
      <c r="D8" s="60">
        <v>3.96</v>
      </c>
      <c r="E8" s="60">
        <v>3.96</v>
      </c>
      <c r="F8" s="60">
        <v>3.96</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2" customHeight="1" spans="1:10">
      <c r="A12" s="7"/>
      <c r="B12" s="19" t="s">
        <v>2272</v>
      </c>
      <c r="C12" s="19"/>
      <c r="D12" s="19"/>
      <c r="E12" s="19"/>
      <c r="F12" s="19" t="s">
        <v>2272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2273</v>
      </c>
      <c r="D15" s="27" t="s">
        <v>1173</v>
      </c>
      <c r="E15" s="7">
        <v>22</v>
      </c>
      <c r="F15" s="7" t="s">
        <v>1186</v>
      </c>
      <c r="G15" s="65" t="s">
        <v>2273</v>
      </c>
      <c r="H15" s="66">
        <v>25</v>
      </c>
      <c r="I15" s="66">
        <v>25</v>
      </c>
      <c r="J15" s="65"/>
    </row>
    <row r="16" ht="24" spans="1:10">
      <c r="A16" s="50"/>
      <c r="B16" s="27" t="s">
        <v>1201</v>
      </c>
      <c r="C16" s="7" t="s">
        <v>1269</v>
      </c>
      <c r="D16" s="27" t="s">
        <v>1173</v>
      </c>
      <c r="E16" s="7">
        <v>300</v>
      </c>
      <c r="F16" s="7" t="s">
        <v>1206</v>
      </c>
      <c r="G16" s="65" t="s">
        <v>2274</v>
      </c>
      <c r="H16" s="66">
        <v>25</v>
      </c>
      <c r="I16" s="66">
        <v>25</v>
      </c>
      <c r="J16" s="65"/>
    </row>
    <row r="17" ht="36" spans="1:10">
      <c r="A17" s="32" t="s">
        <v>1214</v>
      </c>
      <c r="B17" s="27" t="s">
        <v>1215</v>
      </c>
      <c r="C17" s="45" t="s">
        <v>2275</v>
      </c>
      <c r="D17" s="27" t="s">
        <v>1173</v>
      </c>
      <c r="E17" s="45" t="s">
        <v>2276</v>
      </c>
      <c r="F17" s="46" t="s">
        <v>2036</v>
      </c>
      <c r="G17" s="45" t="s">
        <v>2277</v>
      </c>
      <c r="H17" s="66">
        <v>30</v>
      </c>
      <c r="I17" s="66">
        <v>30</v>
      </c>
      <c r="J17" s="15"/>
    </row>
    <row r="18" ht="36" spans="1:10">
      <c r="A18" s="32" t="s">
        <v>1232</v>
      </c>
      <c r="B18" s="33" t="s">
        <v>1233</v>
      </c>
      <c r="C18" s="45" t="s">
        <v>2278</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3" workbookViewId="0">
      <selection activeCell="I17" sqref="I17"/>
    </sheetView>
  </sheetViews>
  <sheetFormatPr defaultColWidth="9.14166666666667" defaultRowHeight="12.75"/>
  <cols>
    <col min="1" max="2" width="9.14166666666667" style="2"/>
    <col min="3" max="8" width="14.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2279</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v>
      </c>
      <c r="E7" s="60">
        <f t="shared" si="0"/>
        <v>1</v>
      </c>
      <c r="F7" s="60">
        <f t="shared" si="0"/>
        <v>1</v>
      </c>
      <c r="G7" s="12">
        <v>10</v>
      </c>
      <c r="H7" s="61">
        <v>1</v>
      </c>
      <c r="I7" s="12">
        <v>10</v>
      </c>
      <c r="J7" s="12"/>
    </row>
    <row r="8" ht="24" spans="1:10">
      <c r="A8" s="7"/>
      <c r="B8" s="7"/>
      <c r="C8" s="10" t="s">
        <v>1258</v>
      </c>
      <c r="D8" s="60">
        <v>1</v>
      </c>
      <c r="E8" s="60">
        <v>1</v>
      </c>
      <c r="F8" s="60">
        <v>1</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4" customHeight="1" spans="1:10">
      <c r="A12" s="7"/>
      <c r="B12" s="19" t="s">
        <v>2243</v>
      </c>
      <c r="C12" s="19"/>
      <c r="D12" s="19"/>
      <c r="E12" s="19"/>
      <c r="F12" s="19" t="s">
        <v>2243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pans="1:10">
      <c r="A15" s="28" t="s">
        <v>1170</v>
      </c>
      <c r="B15" s="27" t="s">
        <v>1171</v>
      </c>
      <c r="C15" s="7" t="s">
        <v>1637</v>
      </c>
      <c r="D15" s="27" t="s">
        <v>1173</v>
      </c>
      <c r="E15" s="7">
        <v>1</v>
      </c>
      <c r="F15" s="7" t="s">
        <v>1174</v>
      </c>
      <c r="G15" s="65" t="s">
        <v>2280</v>
      </c>
      <c r="H15" s="66">
        <v>25</v>
      </c>
      <c r="I15" s="66">
        <v>25</v>
      </c>
      <c r="J15" s="65"/>
    </row>
    <row r="16" ht="36" spans="1:10">
      <c r="A16" s="50"/>
      <c r="B16" s="27" t="s">
        <v>1201</v>
      </c>
      <c r="C16" s="7" t="s">
        <v>1269</v>
      </c>
      <c r="D16" s="27" t="s">
        <v>1173</v>
      </c>
      <c r="E16" s="7">
        <v>1</v>
      </c>
      <c r="F16" s="7" t="s">
        <v>1270</v>
      </c>
      <c r="G16" s="65" t="s">
        <v>2281</v>
      </c>
      <c r="H16" s="66">
        <v>25</v>
      </c>
      <c r="I16" s="66">
        <v>25</v>
      </c>
      <c r="J16" s="65"/>
    </row>
    <row r="17" ht="72" spans="1:10">
      <c r="A17" s="32" t="s">
        <v>1214</v>
      </c>
      <c r="B17" s="27" t="s">
        <v>1215</v>
      </c>
      <c r="C17" s="45" t="s">
        <v>2249</v>
      </c>
      <c r="D17" s="27" t="s">
        <v>1173</v>
      </c>
      <c r="E17" s="45" t="s">
        <v>2282</v>
      </c>
      <c r="F17" s="46" t="s">
        <v>2009</v>
      </c>
      <c r="G17" s="45" t="s">
        <v>2283</v>
      </c>
      <c r="H17" s="66">
        <v>30</v>
      </c>
      <c r="I17" s="66">
        <v>30</v>
      </c>
      <c r="J17" s="15"/>
    </row>
    <row r="18" ht="36" spans="1:10">
      <c r="A18" s="32" t="s">
        <v>1232</v>
      </c>
      <c r="B18" s="33" t="s">
        <v>1233</v>
      </c>
      <c r="C18" s="45" t="s">
        <v>2284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9" workbookViewId="0">
      <selection activeCell="I18" sqref="I18"/>
    </sheetView>
  </sheetViews>
  <sheetFormatPr defaultColWidth="9.14166666666667" defaultRowHeight="12.75"/>
  <cols>
    <col min="1" max="2" width="9.14166666666667" style="2"/>
    <col min="3" max="8" width="13.85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2285</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20.42</v>
      </c>
      <c r="E7" s="60">
        <f t="shared" si="0"/>
        <v>20.42</v>
      </c>
      <c r="F7" s="60">
        <f t="shared" si="0"/>
        <v>20.42</v>
      </c>
      <c r="G7" s="12">
        <v>10</v>
      </c>
      <c r="H7" s="61">
        <v>1</v>
      </c>
      <c r="I7" s="12">
        <v>10</v>
      </c>
      <c r="J7" s="12"/>
    </row>
    <row r="8" ht="24" spans="1:10">
      <c r="A8" s="7"/>
      <c r="B8" s="7"/>
      <c r="C8" s="10" t="s">
        <v>1258</v>
      </c>
      <c r="D8" s="60">
        <v>20.42</v>
      </c>
      <c r="E8" s="60">
        <v>20.42</v>
      </c>
      <c r="F8" s="60">
        <v>20.42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8" customHeight="1" spans="1:10">
      <c r="A12" s="7"/>
      <c r="B12" s="19" t="s">
        <v>2286</v>
      </c>
      <c r="C12" s="19"/>
      <c r="D12" s="19"/>
      <c r="E12" s="19"/>
      <c r="F12" s="19" t="s">
        <v>2287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2288</v>
      </c>
      <c r="D15" s="27" t="s">
        <v>1173</v>
      </c>
      <c r="E15" s="7">
        <v>171</v>
      </c>
      <c r="F15" s="7" t="s">
        <v>1186</v>
      </c>
      <c r="G15" s="65" t="s">
        <v>2288</v>
      </c>
      <c r="H15" s="66">
        <v>25</v>
      </c>
      <c r="I15" s="66">
        <v>25</v>
      </c>
      <c r="J15" s="65"/>
    </row>
    <row r="16" ht="24" spans="1:10">
      <c r="A16" s="50"/>
      <c r="B16" s="27" t="s">
        <v>1201</v>
      </c>
      <c r="C16" s="7" t="s">
        <v>1269</v>
      </c>
      <c r="D16" s="27" t="s">
        <v>1173</v>
      </c>
      <c r="E16" s="7">
        <v>200</v>
      </c>
      <c r="F16" s="7" t="s">
        <v>1206</v>
      </c>
      <c r="G16" s="65" t="s">
        <v>2289</v>
      </c>
      <c r="H16" s="66">
        <v>25</v>
      </c>
      <c r="I16" s="66">
        <v>25</v>
      </c>
      <c r="J16" s="65"/>
    </row>
    <row r="17" ht="48" spans="1:10">
      <c r="A17" s="32" t="s">
        <v>1214</v>
      </c>
      <c r="B17" s="27" t="s">
        <v>1215</v>
      </c>
      <c r="C17" s="45" t="s">
        <v>2290</v>
      </c>
      <c r="D17" s="27" t="s">
        <v>1173</v>
      </c>
      <c r="E17" s="45" t="s">
        <v>1708</v>
      </c>
      <c r="F17" s="46" t="s">
        <v>2061</v>
      </c>
      <c r="G17" s="45" t="s">
        <v>2291</v>
      </c>
      <c r="H17" s="66">
        <v>30</v>
      </c>
      <c r="I17" s="66">
        <v>30</v>
      </c>
      <c r="J17" s="15"/>
    </row>
    <row r="18" ht="36" spans="1:10">
      <c r="A18" s="32" t="s">
        <v>1232</v>
      </c>
      <c r="B18" s="33" t="s">
        <v>1233</v>
      </c>
      <c r="C18" s="45" t="s">
        <v>2292</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0" workbookViewId="0">
      <selection activeCell="A19" sqref="A19:C19"/>
    </sheetView>
  </sheetViews>
  <sheetFormatPr defaultColWidth="9.14166666666667" defaultRowHeight="12.75"/>
  <cols>
    <col min="1" max="2" width="9.14166666666667" style="2"/>
    <col min="3" max="8" width="1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2293</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29.96</v>
      </c>
      <c r="E7" s="60">
        <f t="shared" si="0"/>
        <v>29.96</v>
      </c>
      <c r="F7" s="60">
        <f t="shared" si="0"/>
        <v>29.96</v>
      </c>
      <c r="G7" s="12">
        <v>10</v>
      </c>
      <c r="H7" s="61">
        <v>1</v>
      </c>
      <c r="I7" s="12">
        <v>10</v>
      </c>
      <c r="J7" s="12"/>
    </row>
    <row r="8" ht="24" spans="1:10">
      <c r="A8" s="7"/>
      <c r="B8" s="7"/>
      <c r="C8" s="10" t="s">
        <v>1258</v>
      </c>
      <c r="D8" s="60">
        <v>29.96</v>
      </c>
      <c r="E8" s="60">
        <v>29.96</v>
      </c>
      <c r="F8" s="60">
        <v>29.96</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2" customHeight="1" spans="1:10">
      <c r="A12" s="7"/>
      <c r="B12" s="19" t="s">
        <v>2294</v>
      </c>
      <c r="C12" s="19"/>
      <c r="D12" s="19"/>
      <c r="E12" s="19"/>
      <c r="F12" s="19" t="s">
        <v>2294</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2295</v>
      </c>
      <c r="D15" s="27" t="s">
        <v>1173</v>
      </c>
      <c r="E15" s="7">
        <v>200</v>
      </c>
      <c r="F15" s="7" t="s">
        <v>1186</v>
      </c>
      <c r="G15" s="65" t="s">
        <v>2296</v>
      </c>
      <c r="H15" s="66">
        <v>25</v>
      </c>
      <c r="I15" s="66">
        <v>25</v>
      </c>
      <c r="J15" s="65"/>
    </row>
    <row r="16" ht="24" spans="1:10">
      <c r="A16" s="50"/>
      <c r="B16" s="27" t="s">
        <v>1201</v>
      </c>
      <c r="C16" s="7" t="s">
        <v>1269</v>
      </c>
      <c r="D16" s="27" t="s">
        <v>1173</v>
      </c>
      <c r="E16" s="7">
        <v>3000</v>
      </c>
      <c r="F16" s="7" t="s">
        <v>1549</v>
      </c>
      <c r="G16" s="65" t="s">
        <v>2297</v>
      </c>
      <c r="H16" s="66">
        <v>25</v>
      </c>
      <c r="I16" s="66">
        <v>25</v>
      </c>
      <c r="J16" s="65"/>
    </row>
    <row r="17" ht="36" spans="1:10">
      <c r="A17" s="32" t="s">
        <v>1214</v>
      </c>
      <c r="B17" s="27" t="s">
        <v>1215</v>
      </c>
      <c r="C17" s="45" t="s">
        <v>2298</v>
      </c>
      <c r="D17" s="27" t="s">
        <v>1173</v>
      </c>
      <c r="E17" s="45" t="s">
        <v>2299</v>
      </c>
      <c r="F17" s="46" t="s">
        <v>2061</v>
      </c>
      <c r="G17" s="45" t="s">
        <v>2294</v>
      </c>
      <c r="H17" s="66">
        <v>30</v>
      </c>
      <c r="I17" s="66">
        <v>30</v>
      </c>
      <c r="J17" s="15"/>
    </row>
    <row r="18" ht="36" spans="1:10">
      <c r="A18" s="32" t="s">
        <v>1232</v>
      </c>
      <c r="B18" s="33" t="s">
        <v>1233</v>
      </c>
      <c r="C18" s="45" t="s">
        <v>2300</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1" workbookViewId="0">
      <selection activeCell="I15" sqref="I15:I19"/>
    </sheetView>
  </sheetViews>
  <sheetFormatPr defaultColWidth="9.14166666666667" defaultRowHeight="12.75"/>
  <cols>
    <col min="1" max="2" width="9.14166666666667" style="2"/>
    <col min="3" max="8" width="17.283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2301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16.5</v>
      </c>
      <c r="E7" s="60">
        <f t="shared" si="0"/>
        <v>16.5</v>
      </c>
      <c r="F7" s="60">
        <f t="shared" si="0"/>
        <v>16.5</v>
      </c>
      <c r="G7" s="12">
        <v>10</v>
      </c>
      <c r="H7" s="61">
        <v>1</v>
      </c>
      <c r="I7" s="12">
        <v>10</v>
      </c>
      <c r="J7" s="12"/>
    </row>
    <row r="8" ht="24" spans="1:10">
      <c r="A8" s="7"/>
      <c r="B8" s="7"/>
      <c r="C8" s="10" t="s">
        <v>1258</v>
      </c>
      <c r="D8" s="60">
        <v>16.5</v>
      </c>
      <c r="E8" s="60">
        <v>16.5</v>
      </c>
      <c r="F8" s="60">
        <v>16.5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7" customHeight="1" spans="1:10">
      <c r="A12" s="7"/>
      <c r="B12" s="19" t="s">
        <v>2302</v>
      </c>
      <c r="C12" s="19"/>
      <c r="D12" s="19"/>
      <c r="E12" s="19"/>
      <c r="F12" s="19" t="s">
        <v>2302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2303</v>
      </c>
      <c r="D15" s="27" t="s">
        <v>1173</v>
      </c>
      <c r="E15" s="7">
        <v>22</v>
      </c>
      <c r="F15" s="7" t="s">
        <v>1174</v>
      </c>
      <c r="G15" s="65" t="s">
        <v>2303</v>
      </c>
      <c r="H15" s="66">
        <v>20</v>
      </c>
      <c r="I15" s="66">
        <v>20</v>
      </c>
      <c r="J15" s="65"/>
    </row>
    <row r="16" ht="36" spans="1:10">
      <c r="A16" s="50"/>
      <c r="B16" s="27" t="s">
        <v>1198</v>
      </c>
      <c r="C16" s="7" t="s">
        <v>1527</v>
      </c>
      <c r="D16" s="27" t="s">
        <v>1173</v>
      </c>
      <c r="E16" s="7">
        <v>1</v>
      </c>
      <c r="F16" s="7" t="s">
        <v>1305</v>
      </c>
      <c r="G16" s="65" t="s">
        <v>2304</v>
      </c>
      <c r="H16" s="66">
        <v>20</v>
      </c>
      <c r="I16" s="66">
        <v>20</v>
      </c>
      <c r="J16" s="65"/>
    </row>
    <row r="17" ht="24" spans="1:10">
      <c r="A17" s="50"/>
      <c r="B17" s="27" t="s">
        <v>1201</v>
      </c>
      <c r="C17" s="7" t="s">
        <v>2305</v>
      </c>
      <c r="D17" s="27" t="s">
        <v>1173</v>
      </c>
      <c r="E17" s="7">
        <v>7500</v>
      </c>
      <c r="F17" s="7" t="s">
        <v>1511</v>
      </c>
      <c r="G17" s="65" t="s">
        <v>2306</v>
      </c>
      <c r="H17" s="66">
        <v>10</v>
      </c>
      <c r="I17" s="66">
        <v>10</v>
      </c>
      <c r="J17" s="65"/>
    </row>
    <row r="18" ht="36" spans="1:10">
      <c r="A18" s="32" t="s">
        <v>1214</v>
      </c>
      <c r="B18" s="27" t="s">
        <v>1215</v>
      </c>
      <c r="C18" s="45" t="s">
        <v>2307</v>
      </c>
      <c r="D18" s="27" t="s">
        <v>1173</v>
      </c>
      <c r="E18" s="45" t="s">
        <v>2308</v>
      </c>
      <c r="F18" s="46" t="s">
        <v>1492</v>
      </c>
      <c r="G18" s="45" t="s">
        <v>2309</v>
      </c>
      <c r="H18" s="66">
        <v>30</v>
      </c>
      <c r="I18" s="66">
        <v>30</v>
      </c>
      <c r="J18" s="15"/>
    </row>
    <row r="19" ht="36" spans="1:10">
      <c r="A19" s="32" t="s">
        <v>1232</v>
      </c>
      <c r="B19" s="33" t="s">
        <v>1233</v>
      </c>
      <c r="C19" s="45" t="s">
        <v>2217</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31"/>
  <sheetViews>
    <sheetView zoomScaleSheetLayoutView="60" workbookViewId="0">
      <selection activeCell="E14" sqref="E14"/>
    </sheetView>
  </sheetViews>
  <sheetFormatPr defaultColWidth="9" defaultRowHeight="12.75" outlineLevelCol="4"/>
  <cols>
    <col min="1" max="1" width="44.7083333333333" style="2" customWidth="1"/>
    <col min="2" max="2" width="7" style="2" customWidth="1"/>
    <col min="3" max="5" width="17.1416666666667" style="2" customWidth="1"/>
    <col min="6" max="16384" width="9" style="2"/>
  </cols>
  <sheetData>
    <row r="1" ht="27.75" customHeight="1" spans="1:5">
      <c r="A1" s="245"/>
      <c r="B1" s="245"/>
      <c r="C1" s="246" t="s">
        <v>1028</v>
      </c>
      <c r="D1" s="245"/>
      <c r="E1" s="245"/>
    </row>
    <row r="2" ht="13.5" customHeight="1" spans="1:5">
      <c r="A2" s="245"/>
      <c r="B2" s="245"/>
      <c r="C2" s="245"/>
      <c r="D2" s="245"/>
      <c r="E2" s="247" t="s">
        <v>1029</v>
      </c>
    </row>
    <row r="3" ht="13.5" customHeight="1" spans="1:5">
      <c r="A3" s="248" t="s">
        <v>347</v>
      </c>
      <c r="B3" s="249"/>
      <c r="C3" s="250"/>
      <c r="D3" s="249"/>
      <c r="E3" s="251" t="s">
        <v>348</v>
      </c>
    </row>
    <row r="4" ht="15" customHeight="1" spans="1:5">
      <c r="A4" s="252" t="s">
        <v>1030</v>
      </c>
      <c r="B4" s="253" t="s">
        <v>352</v>
      </c>
      <c r="C4" s="253" t="s">
        <v>1031</v>
      </c>
      <c r="D4" s="253" t="s">
        <v>1032</v>
      </c>
      <c r="E4" s="253" t="s">
        <v>1033</v>
      </c>
    </row>
    <row r="5" ht="15" customHeight="1" spans="1:5">
      <c r="A5" s="252" t="s">
        <v>1034</v>
      </c>
      <c r="B5" s="253" t="s">
        <v>352</v>
      </c>
      <c r="C5" s="253" t="s">
        <v>356</v>
      </c>
      <c r="D5" s="253" t="s">
        <v>357</v>
      </c>
      <c r="E5" s="253" t="s">
        <v>365</v>
      </c>
    </row>
    <row r="6" ht="15" customHeight="1" spans="1:5">
      <c r="A6" s="254" t="s">
        <v>1035</v>
      </c>
      <c r="B6" s="255" t="s">
        <v>356</v>
      </c>
      <c r="C6" s="253" t="s">
        <v>1036</v>
      </c>
      <c r="D6" s="253" t="s">
        <v>1036</v>
      </c>
      <c r="E6" s="253" t="s">
        <v>1036</v>
      </c>
    </row>
    <row r="7" ht="15" customHeight="1" spans="1:5">
      <c r="A7" s="256" t="s">
        <v>1037</v>
      </c>
      <c r="B7" s="255" t="s">
        <v>357</v>
      </c>
      <c r="C7" s="257">
        <v>415000</v>
      </c>
      <c r="D7" s="257">
        <v>415000</v>
      </c>
      <c r="E7" s="257">
        <v>121171</v>
      </c>
    </row>
    <row r="8" ht="15" customHeight="1" spans="1:5">
      <c r="A8" s="256" t="s">
        <v>1038</v>
      </c>
      <c r="B8" s="255" t="s">
        <v>365</v>
      </c>
      <c r="C8" s="257"/>
      <c r="D8" s="257"/>
      <c r="E8" s="257">
        <v>0</v>
      </c>
    </row>
    <row r="9" ht="15" customHeight="1" spans="1:5">
      <c r="A9" s="256" t="s">
        <v>1039</v>
      </c>
      <c r="B9" s="255" t="s">
        <v>369</v>
      </c>
      <c r="C9" s="257">
        <v>280000</v>
      </c>
      <c r="D9" s="257">
        <v>280000</v>
      </c>
      <c r="E9" s="257">
        <v>104200</v>
      </c>
    </row>
    <row r="10" ht="15" customHeight="1" spans="1:5">
      <c r="A10" s="256" t="s">
        <v>1040</v>
      </c>
      <c r="B10" s="255" t="s">
        <v>373</v>
      </c>
      <c r="C10" s="257"/>
      <c r="D10" s="257"/>
      <c r="E10" s="257">
        <v>0</v>
      </c>
    </row>
    <row r="11" ht="15" customHeight="1" spans="1:5">
      <c r="A11" s="256" t="s">
        <v>1041</v>
      </c>
      <c r="B11" s="255" t="s">
        <v>377</v>
      </c>
      <c r="C11" s="257">
        <v>280000</v>
      </c>
      <c r="D11" s="257">
        <v>280000</v>
      </c>
      <c r="E11" s="257">
        <v>104200</v>
      </c>
    </row>
    <row r="12" ht="15" customHeight="1" spans="1:5">
      <c r="A12" s="256" t="s">
        <v>1042</v>
      </c>
      <c r="B12" s="255" t="s">
        <v>381</v>
      </c>
      <c r="C12" s="257">
        <v>135000</v>
      </c>
      <c r="D12" s="257">
        <v>135000</v>
      </c>
      <c r="E12" s="257">
        <v>16971</v>
      </c>
    </row>
    <row r="13" ht="15" customHeight="1" spans="1:5">
      <c r="A13" s="256" t="s">
        <v>1043</v>
      </c>
      <c r="B13" s="255" t="s">
        <v>385</v>
      </c>
      <c r="C13" s="253" t="s">
        <v>1036</v>
      </c>
      <c r="D13" s="253" t="s">
        <v>1036</v>
      </c>
      <c r="E13" s="257">
        <v>16971</v>
      </c>
    </row>
    <row r="14" ht="15" customHeight="1" spans="1:5">
      <c r="A14" s="256" t="s">
        <v>1044</v>
      </c>
      <c r="B14" s="255" t="s">
        <v>388</v>
      </c>
      <c r="C14" s="253" t="s">
        <v>1036</v>
      </c>
      <c r="D14" s="253" t="s">
        <v>1036</v>
      </c>
      <c r="E14" s="257">
        <v>0</v>
      </c>
    </row>
    <row r="15" ht="15" customHeight="1" spans="1:5">
      <c r="A15" s="256" t="s">
        <v>1045</v>
      </c>
      <c r="B15" s="255" t="s">
        <v>391</v>
      </c>
      <c r="C15" s="253" t="s">
        <v>1036</v>
      </c>
      <c r="D15" s="253" t="s">
        <v>1036</v>
      </c>
      <c r="E15" s="257">
        <v>0</v>
      </c>
    </row>
    <row r="16" ht="15" customHeight="1" spans="1:5">
      <c r="A16" s="256" t="s">
        <v>1046</v>
      </c>
      <c r="B16" s="255" t="s">
        <v>394</v>
      </c>
      <c r="C16" s="253" t="s">
        <v>1036</v>
      </c>
      <c r="D16" s="253" t="s">
        <v>1036</v>
      </c>
      <c r="E16" s="253" t="s">
        <v>1036</v>
      </c>
    </row>
    <row r="17" ht="15" customHeight="1" spans="1:5">
      <c r="A17" s="256" t="s">
        <v>1047</v>
      </c>
      <c r="B17" s="255" t="s">
        <v>397</v>
      </c>
      <c r="C17" s="253" t="s">
        <v>1036</v>
      </c>
      <c r="D17" s="253" t="s">
        <v>1036</v>
      </c>
      <c r="E17" s="258">
        <v>0</v>
      </c>
    </row>
    <row r="18" ht="15" customHeight="1" spans="1:5">
      <c r="A18" s="256" t="s">
        <v>1048</v>
      </c>
      <c r="B18" s="255" t="s">
        <v>400</v>
      </c>
      <c r="C18" s="253" t="s">
        <v>1036</v>
      </c>
      <c r="D18" s="253" t="s">
        <v>1036</v>
      </c>
      <c r="E18" s="258">
        <v>0</v>
      </c>
    </row>
    <row r="19" ht="15" customHeight="1" spans="1:5">
      <c r="A19" s="256" t="s">
        <v>1049</v>
      </c>
      <c r="B19" s="255" t="s">
        <v>403</v>
      </c>
      <c r="C19" s="253" t="s">
        <v>1036</v>
      </c>
      <c r="D19" s="253" t="s">
        <v>1036</v>
      </c>
      <c r="E19" s="258">
        <v>0</v>
      </c>
    </row>
    <row r="20" ht="15" customHeight="1" spans="1:5">
      <c r="A20" s="256" t="s">
        <v>1050</v>
      </c>
      <c r="B20" s="255" t="s">
        <v>406</v>
      </c>
      <c r="C20" s="253" t="s">
        <v>1036</v>
      </c>
      <c r="D20" s="253" t="s">
        <v>1036</v>
      </c>
      <c r="E20" s="258">
        <v>5</v>
      </c>
    </row>
    <row r="21" ht="15" customHeight="1" spans="1:5">
      <c r="A21" s="256" t="s">
        <v>1051</v>
      </c>
      <c r="B21" s="255" t="s">
        <v>409</v>
      </c>
      <c r="C21" s="253" t="s">
        <v>1036</v>
      </c>
      <c r="D21" s="253" t="s">
        <v>1036</v>
      </c>
      <c r="E21" s="258">
        <v>25</v>
      </c>
    </row>
    <row r="22" ht="15" customHeight="1" spans="1:5">
      <c r="A22" s="256" t="s">
        <v>1052</v>
      </c>
      <c r="B22" s="255" t="s">
        <v>412</v>
      </c>
      <c r="C22" s="253" t="s">
        <v>1036</v>
      </c>
      <c r="D22" s="253" t="s">
        <v>1036</v>
      </c>
      <c r="E22" s="258">
        <v>0</v>
      </c>
    </row>
    <row r="23" ht="15" customHeight="1" spans="1:5">
      <c r="A23" s="256" t="s">
        <v>1053</v>
      </c>
      <c r="B23" s="255" t="s">
        <v>415</v>
      </c>
      <c r="C23" s="253" t="s">
        <v>1036</v>
      </c>
      <c r="D23" s="253" t="s">
        <v>1036</v>
      </c>
      <c r="E23" s="258">
        <v>500</v>
      </c>
    </row>
    <row r="24" ht="15" customHeight="1" spans="1:5">
      <c r="A24" s="256" t="s">
        <v>1054</v>
      </c>
      <c r="B24" s="255" t="s">
        <v>418</v>
      </c>
      <c r="C24" s="253" t="s">
        <v>1036</v>
      </c>
      <c r="D24" s="253" t="s">
        <v>1036</v>
      </c>
      <c r="E24" s="258">
        <v>0</v>
      </c>
    </row>
    <row r="25" ht="15" customHeight="1" spans="1:5">
      <c r="A25" s="256" t="s">
        <v>1055</v>
      </c>
      <c r="B25" s="255" t="s">
        <v>421</v>
      </c>
      <c r="C25" s="253" t="s">
        <v>1036</v>
      </c>
      <c r="D25" s="253" t="s">
        <v>1036</v>
      </c>
      <c r="E25" s="258">
        <v>0</v>
      </c>
    </row>
    <row r="26" ht="15" customHeight="1" spans="1:5">
      <c r="A26" s="256" t="s">
        <v>1056</v>
      </c>
      <c r="B26" s="255" t="s">
        <v>424</v>
      </c>
      <c r="C26" s="253" t="s">
        <v>1036</v>
      </c>
      <c r="D26" s="253" t="s">
        <v>1036</v>
      </c>
      <c r="E26" s="258">
        <v>0</v>
      </c>
    </row>
    <row r="27" ht="15" customHeight="1" spans="1:5">
      <c r="A27" s="254" t="s">
        <v>1057</v>
      </c>
      <c r="B27" s="255" t="s">
        <v>427</v>
      </c>
      <c r="C27" s="253" t="s">
        <v>1036</v>
      </c>
      <c r="D27" s="253" t="s">
        <v>1036</v>
      </c>
      <c r="E27" s="257">
        <v>862335.88</v>
      </c>
    </row>
    <row r="28" ht="15" customHeight="1" spans="1:5">
      <c r="A28" s="256" t="s">
        <v>1058</v>
      </c>
      <c r="B28" s="255" t="s">
        <v>430</v>
      </c>
      <c r="C28" s="253" t="s">
        <v>1036</v>
      </c>
      <c r="D28" s="253" t="s">
        <v>1036</v>
      </c>
      <c r="E28" s="257">
        <v>862335.88</v>
      </c>
    </row>
    <row r="29" ht="15" customHeight="1" spans="1:5">
      <c r="A29" s="256" t="s">
        <v>1059</v>
      </c>
      <c r="B29" s="255" t="s">
        <v>433</v>
      </c>
      <c r="C29" s="253" t="s">
        <v>1036</v>
      </c>
      <c r="D29" s="253" t="s">
        <v>1036</v>
      </c>
      <c r="E29" s="257">
        <v>0</v>
      </c>
    </row>
    <row r="30" ht="41.25" customHeight="1" spans="1:5">
      <c r="A30" s="259" t="s">
        <v>1060</v>
      </c>
      <c r="B30" s="260" t="s">
        <v>1060</v>
      </c>
      <c r="C30" s="260" t="s">
        <v>1060</v>
      </c>
      <c r="D30" s="260" t="s">
        <v>1060</v>
      </c>
      <c r="E30" s="260" t="s">
        <v>1060</v>
      </c>
    </row>
    <row r="31" ht="45.75" customHeight="1" spans="1:5">
      <c r="A31" s="259" t="s">
        <v>1061</v>
      </c>
      <c r="B31" s="260" t="s">
        <v>1061</v>
      </c>
      <c r="C31" s="260" t="s">
        <v>1061</v>
      </c>
      <c r="D31" s="260" t="s">
        <v>1061</v>
      </c>
      <c r="E31" s="260" t="s">
        <v>1061</v>
      </c>
    </row>
  </sheetData>
  <mergeCells count="3">
    <mergeCell ref="A30:E30"/>
    <mergeCell ref="A31:E31"/>
    <mergeCell ref="B4:B5"/>
  </mergeCells>
  <pageMargins left="0.75" right="0.75" top="1" bottom="1" header="0.5" footer="0.5"/>
  <pageSetup paperSize="1" orientation="portrait" horizontalDpi="300" verticalDpi="300"/>
  <headerFooter alignWithMargins="0" scaleWithDoc="0"/>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0" workbookViewId="0">
      <selection activeCell="I16" sqref="I16"/>
    </sheetView>
  </sheetViews>
  <sheetFormatPr defaultColWidth="9.14166666666667" defaultRowHeight="12.75"/>
  <cols>
    <col min="1" max="2" width="9.14166666666667" style="2"/>
    <col min="3" max="8" width="16.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2310</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7.15</v>
      </c>
      <c r="E7" s="60">
        <f t="shared" si="0"/>
        <v>7.15</v>
      </c>
      <c r="F7" s="60">
        <f t="shared" si="0"/>
        <v>7.15</v>
      </c>
      <c r="G7" s="12">
        <v>10</v>
      </c>
      <c r="H7" s="61">
        <v>1</v>
      </c>
      <c r="I7" s="12">
        <v>10</v>
      </c>
      <c r="J7" s="12"/>
    </row>
    <row r="8" ht="24" spans="1:10">
      <c r="A8" s="7"/>
      <c r="B8" s="7"/>
      <c r="C8" s="10" t="s">
        <v>1258</v>
      </c>
      <c r="D8" s="60">
        <v>7.15</v>
      </c>
      <c r="E8" s="60">
        <v>7.15</v>
      </c>
      <c r="F8" s="60">
        <v>7.15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9" customHeight="1" spans="1:10">
      <c r="A12" s="7"/>
      <c r="B12" s="19" t="s">
        <v>2311</v>
      </c>
      <c r="C12" s="19"/>
      <c r="D12" s="19"/>
      <c r="E12" s="19"/>
      <c r="F12" s="19" t="s">
        <v>2311</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1357</v>
      </c>
      <c r="D15" s="27" t="s">
        <v>1173</v>
      </c>
      <c r="E15" s="7">
        <v>184</v>
      </c>
      <c r="F15" s="7" t="s">
        <v>1186</v>
      </c>
      <c r="G15" s="65" t="s">
        <v>2312</v>
      </c>
      <c r="H15" s="66">
        <v>20</v>
      </c>
      <c r="I15" s="66">
        <v>20</v>
      </c>
      <c r="J15" s="65"/>
    </row>
    <row r="16" spans="1:10">
      <c r="A16" s="50"/>
      <c r="B16" s="27" t="s">
        <v>1201</v>
      </c>
      <c r="C16" s="7" t="s">
        <v>1269</v>
      </c>
      <c r="D16" s="27" t="s">
        <v>1173</v>
      </c>
      <c r="E16" s="72">
        <v>359286</v>
      </c>
      <c r="F16" s="7" t="s">
        <v>1423</v>
      </c>
      <c r="G16" s="65" t="s">
        <v>2101</v>
      </c>
      <c r="H16" s="66">
        <v>30</v>
      </c>
      <c r="I16" s="66">
        <v>30</v>
      </c>
      <c r="J16" s="65"/>
    </row>
    <row r="17" ht="48" spans="1:10">
      <c r="A17" s="32" t="s">
        <v>1214</v>
      </c>
      <c r="B17" s="27" t="s">
        <v>1215</v>
      </c>
      <c r="C17" s="45" t="s">
        <v>2313</v>
      </c>
      <c r="D17" s="27" t="s">
        <v>1173</v>
      </c>
      <c r="E17" s="45" t="s">
        <v>2314</v>
      </c>
      <c r="F17" s="46" t="s">
        <v>1492</v>
      </c>
      <c r="G17" s="45" t="s">
        <v>2311</v>
      </c>
      <c r="H17" s="66">
        <v>30</v>
      </c>
      <c r="I17" s="66">
        <v>30</v>
      </c>
      <c r="J17" s="15"/>
    </row>
    <row r="18" ht="36" spans="1:10">
      <c r="A18" s="32" t="s">
        <v>1232</v>
      </c>
      <c r="B18" s="33" t="s">
        <v>1233</v>
      </c>
      <c r="C18" s="45" t="s">
        <v>2315</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2" workbookViewId="0">
      <selection activeCell="I15" sqref="I15:I21"/>
    </sheetView>
  </sheetViews>
  <sheetFormatPr defaultColWidth="9.14166666666667" defaultRowHeight="12.75"/>
  <cols>
    <col min="1" max="2" width="9.14166666666667" style="2"/>
    <col min="3" max="8" width="13.858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2081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v>
      </c>
      <c r="E7" s="60">
        <f t="shared" si="0"/>
        <v>2</v>
      </c>
      <c r="F7" s="60">
        <f t="shared" si="0"/>
        <v>2</v>
      </c>
      <c r="G7" s="12">
        <v>10</v>
      </c>
      <c r="H7" s="61">
        <v>1</v>
      </c>
      <c r="I7" s="12">
        <v>10</v>
      </c>
      <c r="J7" s="12"/>
    </row>
    <row r="8" ht="24" spans="1:10">
      <c r="A8" s="7"/>
      <c r="B8" s="7"/>
      <c r="C8" s="10" t="s">
        <v>1258</v>
      </c>
      <c r="D8" s="60">
        <v>2</v>
      </c>
      <c r="E8" s="60">
        <v>2</v>
      </c>
      <c r="F8" s="60">
        <v>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0" customHeight="1" spans="1:10">
      <c r="A12" s="7"/>
      <c r="B12" s="16" t="s">
        <v>2082</v>
      </c>
      <c r="C12" s="17"/>
      <c r="D12" s="17"/>
      <c r="E12" s="18"/>
      <c r="F12" s="19" t="s">
        <v>2083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2084</v>
      </c>
      <c r="D15" s="27" t="s">
        <v>1173</v>
      </c>
      <c r="E15" s="7">
        <v>40</v>
      </c>
      <c r="F15" s="7" t="s">
        <v>1340</v>
      </c>
      <c r="G15" s="65" t="s">
        <v>2085</v>
      </c>
      <c r="H15" s="66">
        <v>10</v>
      </c>
      <c r="I15" s="66">
        <v>10</v>
      </c>
      <c r="J15" s="65"/>
    </row>
    <row r="16" ht="24" spans="1:10">
      <c r="A16" s="50"/>
      <c r="B16" s="27" t="s">
        <v>1171</v>
      </c>
      <c r="C16" s="7" t="s">
        <v>2086</v>
      </c>
      <c r="D16" s="27" t="s">
        <v>1173</v>
      </c>
      <c r="E16" s="7">
        <v>19</v>
      </c>
      <c r="F16" s="7" t="s">
        <v>1186</v>
      </c>
      <c r="G16" s="65" t="s">
        <v>2087</v>
      </c>
      <c r="H16" s="66">
        <v>10</v>
      </c>
      <c r="I16" s="66">
        <v>10</v>
      </c>
      <c r="J16" s="65"/>
    </row>
    <row r="17" ht="60" spans="1:10">
      <c r="A17" s="50"/>
      <c r="B17" s="27" t="s">
        <v>1192</v>
      </c>
      <c r="C17" s="7" t="s">
        <v>2075</v>
      </c>
      <c r="D17" s="27" t="s">
        <v>1173</v>
      </c>
      <c r="E17" s="7">
        <v>100</v>
      </c>
      <c r="F17" s="7" t="s">
        <v>1189</v>
      </c>
      <c r="G17" s="65" t="s">
        <v>2088</v>
      </c>
      <c r="H17" s="66">
        <v>10</v>
      </c>
      <c r="I17" s="66">
        <v>10</v>
      </c>
      <c r="J17" s="65"/>
    </row>
    <row r="18" ht="24" spans="1:10">
      <c r="A18" s="50"/>
      <c r="B18" s="27" t="s">
        <v>1201</v>
      </c>
      <c r="C18" s="7" t="s">
        <v>2089</v>
      </c>
      <c r="D18" s="27" t="s">
        <v>1173</v>
      </c>
      <c r="E18" s="73">
        <v>500</v>
      </c>
      <c r="F18" s="7" t="s">
        <v>1811</v>
      </c>
      <c r="G18" s="65" t="s">
        <v>2090</v>
      </c>
      <c r="H18" s="66">
        <v>10</v>
      </c>
      <c r="I18" s="66">
        <v>10</v>
      </c>
      <c r="J18" s="65"/>
    </row>
    <row r="19" ht="24" spans="1:10">
      <c r="A19" s="52"/>
      <c r="B19" s="27" t="s">
        <v>1201</v>
      </c>
      <c r="C19" s="45" t="s">
        <v>2091</v>
      </c>
      <c r="D19" s="27" t="s">
        <v>1173</v>
      </c>
      <c r="E19" s="45">
        <v>500</v>
      </c>
      <c r="F19" s="15" t="s">
        <v>1423</v>
      </c>
      <c r="G19" s="45" t="s">
        <v>2090</v>
      </c>
      <c r="H19" s="66">
        <v>10</v>
      </c>
      <c r="I19" s="66">
        <v>10</v>
      </c>
      <c r="J19" s="15"/>
    </row>
    <row r="20" ht="72" spans="1:10">
      <c r="A20" s="27" t="s">
        <v>1214</v>
      </c>
      <c r="B20" s="31" t="s">
        <v>1215</v>
      </c>
      <c r="C20" s="45" t="s">
        <v>2092</v>
      </c>
      <c r="D20" s="27" t="s">
        <v>1173</v>
      </c>
      <c r="E20" s="45" t="s">
        <v>2093</v>
      </c>
      <c r="F20" s="46" t="s">
        <v>2094</v>
      </c>
      <c r="G20" s="45" t="s">
        <v>2095</v>
      </c>
      <c r="H20" s="66">
        <v>30</v>
      </c>
      <c r="I20" s="66">
        <v>30</v>
      </c>
      <c r="J20" s="15"/>
    </row>
    <row r="21" ht="36" spans="1:10">
      <c r="A21" s="32" t="s">
        <v>1232</v>
      </c>
      <c r="B21" s="33" t="s">
        <v>1233</v>
      </c>
      <c r="C21" s="45" t="s">
        <v>1464</v>
      </c>
      <c r="D21" s="34" t="s">
        <v>1176</v>
      </c>
      <c r="E21" s="46" t="s">
        <v>1276</v>
      </c>
      <c r="F21" s="46" t="s">
        <v>1189</v>
      </c>
      <c r="G21" s="46" t="s">
        <v>1277</v>
      </c>
      <c r="H21" s="66">
        <v>10</v>
      </c>
      <c r="I21" s="66">
        <v>10</v>
      </c>
      <c r="J21" s="15"/>
    </row>
    <row r="22" spans="1:10">
      <c r="A22" s="15" t="s">
        <v>1278</v>
      </c>
      <c r="B22" s="15"/>
      <c r="C22" s="15"/>
      <c r="D22" s="15" t="s">
        <v>1107</v>
      </c>
      <c r="E22" s="15"/>
      <c r="F22" s="15"/>
      <c r="G22" s="15"/>
      <c r="H22" s="15"/>
      <c r="I22" s="15"/>
      <c r="J22" s="15"/>
    </row>
    <row r="23" ht="22.5" spans="1:10">
      <c r="A23" s="15" t="s">
        <v>1279</v>
      </c>
      <c r="B23" s="15"/>
      <c r="C23" s="15"/>
      <c r="D23" s="15"/>
      <c r="E23" s="15"/>
      <c r="F23" s="15"/>
      <c r="G23" s="15"/>
      <c r="H23" s="66">
        <v>100</v>
      </c>
      <c r="I23" s="66">
        <v>100</v>
      </c>
      <c r="J23" s="70" t="s">
        <v>1280</v>
      </c>
    </row>
    <row r="24" spans="1:10">
      <c r="A24" s="68"/>
      <c r="B24" s="68"/>
      <c r="C24" s="68"/>
      <c r="D24" s="68"/>
      <c r="E24" s="68"/>
      <c r="F24" s="68"/>
      <c r="G24" s="68"/>
      <c r="H24" s="68"/>
      <c r="I24" s="68"/>
      <c r="J24" s="71"/>
    </row>
    <row r="25" spans="1:10">
      <c r="A25" s="69" t="s">
        <v>1240</v>
      </c>
      <c r="B25" s="68"/>
      <c r="C25" s="68"/>
      <c r="D25" s="68"/>
      <c r="E25" s="68"/>
      <c r="F25" s="68"/>
      <c r="G25" s="68"/>
      <c r="H25" s="68"/>
      <c r="I25" s="68"/>
      <c r="J25" s="71"/>
    </row>
    <row r="26" spans="1:10">
      <c r="A26" s="69" t="s">
        <v>1241</v>
      </c>
      <c r="B26" s="69"/>
      <c r="C26" s="69"/>
      <c r="D26" s="69"/>
      <c r="E26" s="69"/>
      <c r="F26" s="69"/>
      <c r="G26" s="69"/>
      <c r="H26" s="69"/>
      <c r="I26" s="69"/>
      <c r="J26" s="69"/>
    </row>
    <row r="27" spans="1:10">
      <c r="A27" s="69" t="s">
        <v>1242</v>
      </c>
      <c r="B27" s="69"/>
      <c r="C27" s="69"/>
      <c r="D27" s="69"/>
      <c r="E27" s="69"/>
      <c r="F27" s="69"/>
      <c r="G27" s="69"/>
      <c r="H27" s="69"/>
      <c r="I27" s="69"/>
      <c r="J27" s="69"/>
    </row>
    <row r="28" spans="1:10">
      <c r="A28" s="69" t="s">
        <v>1281</v>
      </c>
      <c r="B28" s="69"/>
      <c r="C28" s="69"/>
      <c r="D28" s="69"/>
      <c r="E28" s="69"/>
      <c r="F28" s="69"/>
      <c r="G28" s="69"/>
      <c r="H28" s="69"/>
      <c r="I28" s="69"/>
      <c r="J28" s="69"/>
    </row>
    <row r="29" spans="1:10">
      <c r="A29" s="69" t="s">
        <v>1282</v>
      </c>
      <c r="B29" s="69"/>
      <c r="C29" s="69"/>
      <c r="D29" s="69"/>
      <c r="E29" s="69"/>
      <c r="F29" s="69"/>
      <c r="G29" s="69"/>
      <c r="H29" s="69"/>
      <c r="I29" s="69"/>
      <c r="J29" s="69"/>
    </row>
    <row r="30" spans="1:10">
      <c r="A30" s="69" t="s">
        <v>1283</v>
      </c>
      <c r="B30" s="69"/>
      <c r="C30" s="69"/>
      <c r="D30" s="69"/>
      <c r="E30" s="69"/>
      <c r="F30" s="69"/>
      <c r="G30" s="69"/>
      <c r="H30" s="69"/>
      <c r="I30" s="69"/>
      <c r="J30" s="69"/>
    </row>
    <row r="31" spans="1:10">
      <c r="A31" s="69" t="s">
        <v>1284</v>
      </c>
      <c r="B31" s="69"/>
      <c r="C31" s="69"/>
      <c r="D31" s="69"/>
      <c r="E31" s="69"/>
      <c r="F31" s="69"/>
      <c r="G31" s="69"/>
      <c r="H31" s="69"/>
      <c r="I31" s="69"/>
      <c r="J31" s="69"/>
    </row>
    <row r="32" spans="1:10">
      <c r="A32" s="74"/>
      <c r="B32" s="74"/>
      <c r="C32" s="74"/>
      <c r="D32" s="74"/>
      <c r="E32" s="74"/>
      <c r="F32" s="74"/>
      <c r="G32" s="74"/>
      <c r="H32" s="74"/>
      <c r="I32" s="74"/>
      <c r="J32"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3" workbookViewId="0">
      <selection activeCell="I17" sqref="I17"/>
    </sheetView>
  </sheetViews>
  <sheetFormatPr defaultColWidth="9.14166666666667" defaultRowHeight="12.75"/>
  <cols>
    <col min="1" max="2" width="9.14166666666667" style="2"/>
    <col min="3" max="8" width="14.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2316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21</v>
      </c>
      <c r="E7" s="60">
        <f t="shared" si="0"/>
        <v>21</v>
      </c>
      <c r="F7" s="60">
        <f t="shared" si="0"/>
        <v>21</v>
      </c>
      <c r="G7" s="12">
        <v>10</v>
      </c>
      <c r="H7" s="61">
        <v>1</v>
      </c>
      <c r="I7" s="12">
        <v>10</v>
      </c>
      <c r="J7" s="12"/>
    </row>
    <row r="8" ht="24" spans="1:10">
      <c r="A8" s="7"/>
      <c r="B8" s="7"/>
      <c r="C8" s="10" t="s">
        <v>1258</v>
      </c>
      <c r="D8" s="60">
        <v>21</v>
      </c>
      <c r="E8" s="60">
        <v>21</v>
      </c>
      <c r="F8" s="60">
        <v>21</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2" customHeight="1" spans="1:10">
      <c r="A12" s="7"/>
      <c r="B12" s="19" t="s">
        <v>2317</v>
      </c>
      <c r="C12" s="19"/>
      <c r="D12" s="19"/>
      <c r="E12" s="19"/>
      <c r="F12" s="19" t="s">
        <v>2317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60" spans="1:10">
      <c r="A15" s="28" t="s">
        <v>1170</v>
      </c>
      <c r="B15" s="27" t="s">
        <v>1171</v>
      </c>
      <c r="C15" s="7" t="s">
        <v>2318</v>
      </c>
      <c r="D15" s="34" t="s">
        <v>1176</v>
      </c>
      <c r="E15" s="7">
        <v>400</v>
      </c>
      <c r="F15" s="7" t="s">
        <v>1186</v>
      </c>
      <c r="G15" s="65" t="s">
        <v>2319</v>
      </c>
      <c r="H15" s="66">
        <v>15</v>
      </c>
      <c r="I15" s="66">
        <v>15</v>
      </c>
      <c r="J15" s="65"/>
    </row>
    <row r="16" ht="48" spans="1:10">
      <c r="A16" s="50"/>
      <c r="B16" s="27" t="s">
        <v>1198</v>
      </c>
      <c r="C16" s="7" t="s">
        <v>2320</v>
      </c>
      <c r="D16" s="27" t="s">
        <v>1173</v>
      </c>
      <c r="E16" s="7">
        <v>1</v>
      </c>
      <c r="F16" s="7" t="s">
        <v>1305</v>
      </c>
      <c r="G16" s="65" t="s">
        <v>2321</v>
      </c>
      <c r="H16" s="66">
        <v>15</v>
      </c>
      <c r="I16" s="66">
        <v>15</v>
      </c>
      <c r="J16" s="65"/>
    </row>
    <row r="17" ht="24" spans="1:10">
      <c r="A17" s="50"/>
      <c r="B17" s="27" t="s">
        <v>1201</v>
      </c>
      <c r="C17" s="7" t="s">
        <v>1269</v>
      </c>
      <c r="D17" s="27" t="s">
        <v>1173</v>
      </c>
      <c r="E17" s="72">
        <v>500</v>
      </c>
      <c r="F17" s="7" t="s">
        <v>1423</v>
      </c>
      <c r="G17" s="65" t="s">
        <v>2322</v>
      </c>
      <c r="H17" s="66">
        <v>20</v>
      </c>
      <c r="I17" s="66">
        <v>20</v>
      </c>
      <c r="J17" s="65"/>
    </row>
    <row r="18" ht="36" spans="1:10">
      <c r="A18" s="32" t="s">
        <v>1214</v>
      </c>
      <c r="B18" s="27" t="s">
        <v>1215</v>
      </c>
      <c r="C18" s="45" t="s">
        <v>2323</v>
      </c>
      <c r="D18" s="27" t="s">
        <v>1173</v>
      </c>
      <c r="E18" s="45">
        <v>90</v>
      </c>
      <c r="F18" s="46" t="s">
        <v>1189</v>
      </c>
      <c r="G18" s="45" t="s">
        <v>2324</v>
      </c>
      <c r="H18" s="66">
        <v>30</v>
      </c>
      <c r="I18" s="66">
        <v>30</v>
      </c>
      <c r="J18" s="15"/>
    </row>
    <row r="19" ht="36" spans="1:10">
      <c r="A19" s="32" t="s">
        <v>1232</v>
      </c>
      <c r="B19" s="33" t="s">
        <v>1233</v>
      </c>
      <c r="C19" s="45" t="s">
        <v>2325</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0" workbookViewId="0">
      <selection activeCell="C18" sqref="C18"/>
    </sheetView>
  </sheetViews>
  <sheetFormatPr defaultColWidth="9.14166666666667" defaultRowHeight="12.75"/>
  <cols>
    <col min="1" max="2" width="9.14166666666667" style="2"/>
    <col min="3" max="8" width="14.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2326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2.65</v>
      </c>
      <c r="E7" s="60">
        <f t="shared" si="0"/>
        <v>2.65</v>
      </c>
      <c r="F7" s="60">
        <f t="shared" si="0"/>
        <v>2.65</v>
      </c>
      <c r="G7" s="12">
        <v>10</v>
      </c>
      <c r="H7" s="61">
        <v>1</v>
      </c>
      <c r="I7" s="12">
        <v>10</v>
      </c>
      <c r="J7" s="12"/>
    </row>
    <row r="8" ht="24" spans="1:10">
      <c r="A8" s="7"/>
      <c r="B8" s="7"/>
      <c r="C8" s="10" t="s">
        <v>1258</v>
      </c>
      <c r="D8" s="60">
        <v>2.65</v>
      </c>
      <c r="E8" s="60">
        <v>2.65</v>
      </c>
      <c r="F8" s="60">
        <v>2.65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0" customHeight="1" spans="1:10">
      <c r="A12" s="7"/>
      <c r="B12" s="19" t="s">
        <v>2327</v>
      </c>
      <c r="C12" s="19"/>
      <c r="D12" s="19"/>
      <c r="E12" s="19"/>
      <c r="F12" s="19" t="s">
        <v>2328</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48" spans="1:10">
      <c r="A15" s="28" t="s">
        <v>1170</v>
      </c>
      <c r="B15" s="27" t="s">
        <v>1171</v>
      </c>
      <c r="C15" s="7" t="s">
        <v>2329</v>
      </c>
      <c r="D15" s="27" t="s">
        <v>1173</v>
      </c>
      <c r="E15" s="7">
        <v>53</v>
      </c>
      <c r="F15" s="7" t="s">
        <v>1340</v>
      </c>
      <c r="G15" s="65" t="s">
        <v>2330</v>
      </c>
      <c r="H15" s="66">
        <v>25</v>
      </c>
      <c r="I15" s="66">
        <v>25</v>
      </c>
      <c r="J15" s="65"/>
    </row>
    <row r="16" ht="24" spans="1:10">
      <c r="A16" s="50"/>
      <c r="B16" s="27" t="s">
        <v>1201</v>
      </c>
      <c r="C16" s="7" t="s">
        <v>1269</v>
      </c>
      <c r="D16" s="27" t="s">
        <v>1173</v>
      </c>
      <c r="E16" s="72">
        <v>500</v>
      </c>
      <c r="F16" s="7" t="s">
        <v>1811</v>
      </c>
      <c r="G16" s="65" t="s">
        <v>2331</v>
      </c>
      <c r="H16" s="66">
        <v>25</v>
      </c>
      <c r="I16" s="66">
        <v>25</v>
      </c>
      <c r="J16" s="65"/>
    </row>
    <row r="17" ht="24" spans="1:10">
      <c r="A17" s="32" t="s">
        <v>1214</v>
      </c>
      <c r="B17" s="27" t="s">
        <v>1215</v>
      </c>
      <c r="C17" s="45" t="s">
        <v>2332</v>
      </c>
      <c r="D17" s="27" t="s">
        <v>1173</v>
      </c>
      <c r="E17" s="45" t="s">
        <v>2333</v>
      </c>
      <c r="F17" s="46" t="s">
        <v>2334</v>
      </c>
      <c r="G17" s="45" t="s">
        <v>2333</v>
      </c>
      <c r="H17" s="66">
        <v>30</v>
      </c>
      <c r="I17" s="66">
        <v>30</v>
      </c>
      <c r="J17" s="15"/>
    </row>
    <row r="18" ht="36" spans="1:10">
      <c r="A18" s="32" t="s">
        <v>1232</v>
      </c>
      <c r="B18" s="33" t="s">
        <v>1233</v>
      </c>
      <c r="C18" s="45" t="s">
        <v>2335</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I18" sqref="I18"/>
    </sheetView>
  </sheetViews>
  <sheetFormatPr defaultColWidth="9.14166666666667" defaultRowHeight="12.75"/>
  <cols>
    <col min="1" max="2" width="9.14166666666667" style="2"/>
    <col min="3" max="8" width="15.42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2336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14.32</v>
      </c>
      <c r="E7" s="60">
        <f t="shared" si="0"/>
        <v>14.32</v>
      </c>
      <c r="F7" s="60">
        <f t="shared" si="0"/>
        <v>14.32</v>
      </c>
      <c r="G7" s="12">
        <v>10</v>
      </c>
      <c r="H7" s="61">
        <v>1</v>
      </c>
      <c r="I7" s="12">
        <v>10</v>
      </c>
      <c r="J7" s="12"/>
    </row>
    <row r="8" ht="24" spans="1:10">
      <c r="A8" s="7"/>
      <c r="B8" s="7"/>
      <c r="C8" s="10" t="s">
        <v>1258</v>
      </c>
      <c r="D8" s="60">
        <v>14.32</v>
      </c>
      <c r="E8" s="60">
        <v>14.32</v>
      </c>
      <c r="F8" s="60">
        <v>14.32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1" customHeight="1" spans="1:10">
      <c r="A12" s="7"/>
      <c r="B12" s="19" t="s">
        <v>2337</v>
      </c>
      <c r="C12" s="19"/>
      <c r="D12" s="19"/>
      <c r="E12" s="19"/>
      <c r="F12" s="19" t="s">
        <v>2337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2338</v>
      </c>
      <c r="D15" s="27" t="s">
        <v>1173</v>
      </c>
      <c r="E15" s="7">
        <v>22</v>
      </c>
      <c r="F15" s="7" t="s">
        <v>1186</v>
      </c>
      <c r="G15" s="65" t="s">
        <v>2339</v>
      </c>
      <c r="H15" s="66">
        <v>10</v>
      </c>
      <c r="I15" s="66">
        <v>10</v>
      </c>
      <c r="J15" s="65"/>
    </row>
    <row r="16" ht="36" spans="1:10">
      <c r="A16" s="50"/>
      <c r="B16" s="27" t="s">
        <v>1198</v>
      </c>
      <c r="C16" s="7" t="s">
        <v>1527</v>
      </c>
      <c r="D16" s="27" t="s">
        <v>1173</v>
      </c>
      <c r="E16" s="7">
        <v>1</v>
      </c>
      <c r="F16" s="7" t="s">
        <v>1305</v>
      </c>
      <c r="G16" s="65" t="s">
        <v>2340</v>
      </c>
      <c r="H16" s="66">
        <v>15</v>
      </c>
      <c r="I16" s="66">
        <v>15</v>
      </c>
      <c r="J16" s="65"/>
    </row>
    <row r="17" ht="24" spans="1:10">
      <c r="A17" s="50"/>
      <c r="B17" s="27" t="s">
        <v>1201</v>
      </c>
      <c r="C17" s="7" t="s">
        <v>2341</v>
      </c>
      <c r="D17" s="27" t="s">
        <v>1173</v>
      </c>
      <c r="E17" s="67">
        <v>79200</v>
      </c>
      <c r="F17" s="7" t="s">
        <v>1549</v>
      </c>
      <c r="G17" s="65" t="s">
        <v>2342</v>
      </c>
      <c r="H17" s="66">
        <v>15</v>
      </c>
      <c r="I17" s="66">
        <v>15</v>
      </c>
      <c r="J17" s="65"/>
    </row>
    <row r="18" ht="24" spans="1:10">
      <c r="A18" s="50"/>
      <c r="B18" s="27" t="s">
        <v>1201</v>
      </c>
      <c r="C18" s="7" t="s">
        <v>2343</v>
      </c>
      <c r="D18" s="27" t="s">
        <v>1173</v>
      </c>
      <c r="E18" s="67">
        <v>79200</v>
      </c>
      <c r="F18" s="7" t="s">
        <v>1549</v>
      </c>
      <c r="G18" s="65" t="s">
        <v>2342</v>
      </c>
      <c r="H18" s="66">
        <v>10</v>
      </c>
      <c r="I18" s="66">
        <v>10</v>
      </c>
      <c r="J18" s="65"/>
    </row>
    <row r="19" ht="48" spans="1:10">
      <c r="A19" s="32" t="s">
        <v>1214</v>
      </c>
      <c r="B19" s="27" t="s">
        <v>1215</v>
      </c>
      <c r="C19" s="45" t="s">
        <v>2344</v>
      </c>
      <c r="D19" s="27" t="s">
        <v>1173</v>
      </c>
      <c r="E19" s="45" t="s">
        <v>2345</v>
      </c>
      <c r="F19" s="46" t="s">
        <v>1492</v>
      </c>
      <c r="G19" s="45" t="s">
        <v>2346</v>
      </c>
      <c r="H19" s="66">
        <v>30</v>
      </c>
      <c r="I19" s="66">
        <v>30</v>
      </c>
      <c r="J19" s="15"/>
    </row>
    <row r="20" ht="36" spans="1:10">
      <c r="A20" s="32" t="s">
        <v>1232</v>
      </c>
      <c r="B20" s="33" t="s">
        <v>1233</v>
      </c>
      <c r="C20" s="45" t="s">
        <v>2347</v>
      </c>
      <c r="D20" s="34" t="s">
        <v>1176</v>
      </c>
      <c r="E20" s="46" t="s">
        <v>1276</v>
      </c>
      <c r="F20" s="46" t="s">
        <v>1189</v>
      </c>
      <c r="G20" s="46" t="s">
        <v>1277</v>
      </c>
      <c r="H20" s="66">
        <v>10</v>
      </c>
      <c r="I20" s="66">
        <v>10</v>
      </c>
      <c r="J20" s="15"/>
    </row>
    <row r="21" spans="1:10">
      <c r="A21" s="15" t="s">
        <v>1278</v>
      </c>
      <c r="B21" s="15"/>
      <c r="C21" s="15"/>
      <c r="D21" s="15" t="s">
        <v>1107</v>
      </c>
      <c r="E21" s="15"/>
      <c r="F21" s="15"/>
      <c r="G21" s="15"/>
      <c r="H21" s="15"/>
      <c r="I21" s="15"/>
      <c r="J21" s="15"/>
    </row>
    <row r="22" ht="22.5"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0">
      <c r="A26" s="69" t="s">
        <v>1242</v>
      </c>
      <c r="B26" s="69"/>
      <c r="C26" s="69"/>
      <c r="D26" s="69"/>
      <c r="E26" s="69"/>
      <c r="F26" s="69"/>
      <c r="G26" s="69"/>
      <c r="H26" s="69"/>
      <c r="I26" s="69"/>
      <c r="J26" s="69"/>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1" workbookViewId="0">
      <selection activeCell="C18" sqref="C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2336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1.5645</v>
      </c>
      <c r="E7" s="11">
        <v>1.5645</v>
      </c>
      <c r="F7" s="11">
        <v>1.5645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1.5645</v>
      </c>
      <c r="E8" s="11">
        <v>1.5645</v>
      </c>
      <c r="F8" s="11">
        <v>1.5645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2337</v>
      </c>
      <c r="C12" s="17"/>
      <c r="D12" s="17"/>
      <c r="E12" s="18"/>
      <c r="F12" s="19" t="s">
        <v>2337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57" t="s">
        <v>2338</v>
      </c>
      <c r="D15" s="27" t="s">
        <v>1173</v>
      </c>
      <c r="E15" s="15">
        <v>22</v>
      </c>
      <c r="F15" s="39" t="s">
        <v>1186</v>
      </c>
      <c r="G15" s="39">
        <v>22</v>
      </c>
      <c r="H15" s="29">
        <v>20</v>
      </c>
      <c r="I15" s="29">
        <v>20</v>
      </c>
      <c r="J15" s="39"/>
    </row>
    <row r="16" ht="18" customHeight="1" spans="1:10">
      <c r="A16" s="50"/>
      <c r="B16" s="28" t="s">
        <v>1192</v>
      </c>
      <c r="C16" s="45" t="s">
        <v>1429</v>
      </c>
      <c r="D16" s="34" t="s">
        <v>1176</v>
      </c>
      <c r="E16" s="15">
        <v>90</v>
      </c>
      <c r="F16" s="39" t="s">
        <v>1189</v>
      </c>
      <c r="G16" s="39">
        <v>95</v>
      </c>
      <c r="H16" s="29">
        <v>20</v>
      </c>
      <c r="I16" s="29">
        <v>20</v>
      </c>
      <c r="J16" s="39"/>
    </row>
    <row r="17" ht="29.1" customHeight="1" spans="1:10">
      <c r="A17" s="50"/>
      <c r="B17" s="27" t="s">
        <v>1201</v>
      </c>
      <c r="C17" s="54" t="s">
        <v>2348</v>
      </c>
      <c r="D17" s="27" t="s">
        <v>1173</v>
      </c>
      <c r="E17" s="15">
        <v>1.56</v>
      </c>
      <c r="F17" s="39" t="s">
        <v>1270</v>
      </c>
      <c r="G17" s="39">
        <v>1.56</v>
      </c>
      <c r="H17" s="29">
        <v>20</v>
      </c>
      <c r="I17" s="29">
        <v>20</v>
      </c>
      <c r="J17" s="39"/>
    </row>
    <row r="18" ht="18" customHeight="1" spans="1:10">
      <c r="A18" s="52"/>
      <c r="B18" s="27" t="s">
        <v>1198</v>
      </c>
      <c r="C18" s="15" t="s">
        <v>1527</v>
      </c>
      <c r="D18" s="27" t="s">
        <v>1173</v>
      </c>
      <c r="E18" s="15">
        <v>1</v>
      </c>
      <c r="F18" s="39" t="s">
        <v>1305</v>
      </c>
      <c r="G18" s="39">
        <v>1</v>
      </c>
      <c r="H18" s="29">
        <v>10</v>
      </c>
      <c r="I18" s="29">
        <v>10</v>
      </c>
      <c r="J18" s="39"/>
    </row>
    <row r="19" ht="60" spans="1:10">
      <c r="A19" s="27" t="s">
        <v>1214</v>
      </c>
      <c r="B19" s="27" t="s">
        <v>1215</v>
      </c>
      <c r="C19" s="45" t="s">
        <v>2344</v>
      </c>
      <c r="D19" s="15" t="s">
        <v>1173</v>
      </c>
      <c r="E19" s="45" t="s">
        <v>2345</v>
      </c>
      <c r="F19" s="39" t="s">
        <v>1189</v>
      </c>
      <c r="G19" s="45" t="s">
        <v>2346</v>
      </c>
      <c r="H19" s="29">
        <v>10</v>
      </c>
      <c r="I19" s="29">
        <v>10</v>
      </c>
      <c r="J19" s="39"/>
    </row>
    <row r="20" ht="30" customHeight="1" spans="1:10">
      <c r="A20" s="32" t="s">
        <v>1232</v>
      </c>
      <c r="B20" s="33" t="s">
        <v>1233</v>
      </c>
      <c r="C20" s="45" t="s">
        <v>1464</v>
      </c>
      <c r="D20" s="34" t="s">
        <v>1176</v>
      </c>
      <c r="E20" s="46" t="s">
        <v>1298</v>
      </c>
      <c r="F20" s="46" t="s">
        <v>1189</v>
      </c>
      <c r="G20" s="46" t="s">
        <v>1298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C18" sqref="C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2349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6.612</v>
      </c>
      <c r="E7" s="11">
        <v>6.612</v>
      </c>
      <c r="F7" s="11">
        <v>6.612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6.612</v>
      </c>
      <c r="E8" s="11">
        <v>6.612</v>
      </c>
      <c r="F8" s="11">
        <v>6.612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2350</v>
      </c>
      <c r="C12" s="17"/>
      <c r="D12" s="17"/>
      <c r="E12" s="18"/>
      <c r="F12" s="19" t="s">
        <v>2350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57" t="s">
        <v>2351</v>
      </c>
      <c r="D15" s="27" t="s">
        <v>1173</v>
      </c>
      <c r="E15" s="15">
        <v>6</v>
      </c>
      <c r="F15" s="39" t="s">
        <v>472</v>
      </c>
      <c r="G15" s="39">
        <v>6</v>
      </c>
      <c r="H15" s="29">
        <v>20</v>
      </c>
      <c r="I15" s="29">
        <v>20</v>
      </c>
      <c r="J15" s="39"/>
    </row>
    <row r="16" ht="18" customHeight="1" spans="1:10">
      <c r="A16" s="50"/>
      <c r="B16" s="28" t="s">
        <v>1192</v>
      </c>
      <c r="C16" s="45" t="s">
        <v>1332</v>
      </c>
      <c r="D16" s="34" t="s">
        <v>1173</v>
      </c>
      <c r="E16" s="15">
        <v>100</v>
      </c>
      <c r="F16" s="39" t="s">
        <v>1189</v>
      </c>
      <c r="G16" s="39">
        <v>100</v>
      </c>
      <c r="H16" s="29">
        <v>20</v>
      </c>
      <c r="I16" s="29">
        <v>20</v>
      </c>
      <c r="J16" s="39"/>
    </row>
    <row r="17" ht="29.1" customHeight="1" spans="1:10">
      <c r="A17" s="50"/>
      <c r="B17" s="27" t="s">
        <v>1201</v>
      </c>
      <c r="C17" s="54" t="s">
        <v>2352</v>
      </c>
      <c r="D17" s="34" t="s">
        <v>1176</v>
      </c>
      <c r="E17" s="15">
        <v>6.61</v>
      </c>
      <c r="F17" s="39" t="s">
        <v>1270</v>
      </c>
      <c r="G17" s="39">
        <v>6.61</v>
      </c>
      <c r="H17" s="29">
        <v>20</v>
      </c>
      <c r="I17" s="29">
        <v>20</v>
      </c>
      <c r="J17" s="39"/>
    </row>
    <row r="18" ht="18" customHeight="1" spans="1:10">
      <c r="A18" s="52"/>
      <c r="B18" s="27" t="s">
        <v>1198</v>
      </c>
      <c r="C18" s="15" t="s">
        <v>1738</v>
      </c>
      <c r="D18" s="27" t="s">
        <v>1173</v>
      </c>
      <c r="E18" s="15">
        <v>1</v>
      </c>
      <c r="F18" s="39" t="s">
        <v>1305</v>
      </c>
      <c r="G18" s="39">
        <v>1</v>
      </c>
      <c r="H18" s="29">
        <v>10</v>
      </c>
      <c r="I18" s="29">
        <v>10</v>
      </c>
      <c r="J18" s="39"/>
    </row>
    <row r="19" ht="120" spans="1:10">
      <c r="A19" s="27" t="s">
        <v>1214</v>
      </c>
      <c r="B19" s="27" t="s">
        <v>2353</v>
      </c>
      <c r="C19" s="45" t="s">
        <v>2354</v>
      </c>
      <c r="D19" s="34" t="s">
        <v>1176</v>
      </c>
      <c r="E19" s="45" t="s">
        <v>2355</v>
      </c>
      <c r="F19" s="39" t="s">
        <v>1189</v>
      </c>
      <c r="G19" s="45" t="s">
        <v>2350</v>
      </c>
      <c r="H19" s="29">
        <v>10</v>
      </c>
      <c r="I19" s="29">
        <v>10</v>
      </c>
      <c r="J19" s="39"/>
    </row>
    <row r="20" ht="30" customHeight="1" spans="1:10">
      <c r="A20" s="32" t="s">
        <v>1232</v>
      </c>
      <c r="B20" s="33" t="s">
        <v>1233</v>
      </c>
      <c r="C20" s="45" t="s">
        <v>1464</v>
      </c>
      <c r="D20" s="34" t="s">
        <v>1176</v>
      </c>
      <c r="E20" s="46" t="s">
        <v>1298</v>
      </c>
      <c r="F20" s="46" t="s">
        <v>1189</v>
      </c>
      <c r="G20" s="46" t="s">
        <v>1298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2" workbookViewId="0">
      <selection activeCell="B17" sqref="$A17:$XFD1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2356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0.24</v>
      </c>
      <c r="E7" s="11">
        <v>0.24</v>
      </c>
      <c r="F7" s="11">
        <v>0.24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0.24</v>
      </c>
      <c r="E8" s="11">
        <v>0.24</v>
      </c>
      <c r="F8" s="11">
        <v>0.24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2357</v>
      </c>
      <c r="C12" s="17"/>
      <c r="D12" s="17"/>
      <c r="E12" s="18"/>
      <c r="F12" s="19" t="s">
        <v>2358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57" t="s">
        <v>2359</v>
      </c>
      <c r="D15" s="27" t="s">
        <v>1173</v>
      </c>
      <c r="E15" s="15">
        <v>2</v>
      </c>
      <c r="F15" s="39" t="s">
        <v>2360</v>
      </c>
      <c r="G15" s="39">
        <v>2</v>
      </c>
      <c r="H15" s="29">
        <v>20</v>
      </c>
      <c r="I15" s="29">
        <v>20</v>
      </c>
      <c r="J15" s="39"/>
    </row>
    <row r="16" ht="29.1" customHeight="1" spans="1:10">
      <c r="A16" s="50"/>
      <c r="B16" s="27" t="s">
        <v>1201</v>
      </c>
      <c r="C16" s="54" t="s">
        <v>2361</v>
      </c>
      <c r="D16" s="34" t="s">
        <v>1173</v>
      </c>
      <c r="E16" s="15">
        <v>1200</v>
      </c>
      <c r="F16" s="39" t="s">
        <v>1811</v>
      </c>
      <c r="G16" s="39">
        <v>2400</v>
      </c>
      <c r="H16" s="29">
        <v>20</v>
      </c>
      <c r="I16" s="29">
        <v>20</v>
      </c>
      <c r="J16" s="39"/>
    </row>
    <row r="17" ht="24" spans="1:10">
      <c r="A17" s="52"/>
      <c r="B17" s="27" t="s">
        <v>1198</v>
      </c>
      <c r="C17" s="45" t="s">
        <v>2362</v>
      </c>
      <c r="D17" s="27" t="s">
        <v>1173</v>
      </c>
      <c r="E17" s="15">
        <v>1</v>
      </c>
      <c r="F17" s="39" t="s">
        <v>1305</v>
      </c>
      <c r="G17" s="39">
        <v>1</v>
      </c>
      <c r="H17" s="29">
        <v>20</v>
      </c>
      <c r="I17" s="29">
        <v>20</v>
      </c>
      <c r="J17" s="39"/>
    </row>
    <row r="18" ht="72" spans="1:10">
      <c r="A18" s="27" t="s">
        <v>1214</v>
      </c>
      <c r="B18" s="27" t="s">
        <v>1489</v>
      </c>
      <c r="C18" s="45" t="s">
        <v>2363</v>
      </c>
      <c r="D18" s="34" t="s">
        <v>1176</v>
      </c>
      <c r="E18" s="45" t="s">
        <v>2364</v>
      </c>
      <c r="F18" s="39" t="s">
        <v>1189</v>
      </c>
      <c r="G18" s="45" t="s">
        <v>2365</v>
      </c>
      <c r="H18" s="29">
        <v>20</v>
      </c>
      <c r="I18" s="29">
        <v>20</v>
      </c>
      <c r="J18" s="39"/>
    </row>
    <row r="19" ht="30" customHeight="1" spans="1:10">
      <c r="A19" s="32" t="s">
        <v>1232</v>
      </c>
      <c r="B19" s="33" t="s">
        <v>1233</v>
      </c>
      <c r="C19" s="45" t="s">
        <v>1464</v>
      </c>
      <c r="D19" s="34" t="s">
        <v>1176</v>
      </c>
      <c r="E19" s="46" t="s">
        <v>1298</v>
      </c>
      <c r="F19" s="46" t="s">
        <v>1189</v>
      </c>
      <c r="G19" s="46" t="s">
        <v>1298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topLeftCell="A13" workbookViewId="0">
      <selection activeCell="E15" sqref="E15: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2366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6.8</v>
      </c>
      <c r="E7" s="11">
        <v>6.8</v>
      </c>
      <c r="F7" s="11">
        <v>6.8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6.8</v>
      </c>
      <c r="E8" s="11">
        <v>6.8</v>
      </c>
      <c r="F8" s="11">
        <v>6.8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2367</v>
      </c>
      <c r="C12" s="17"/>
      <c r="D12" s="17"/>
      <c r="E12" s="18"/>
      <c r="F12" s="19" t="s">
        <v>2368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55" t="s">
        <v>2369</v>
      </c>
      <c r="D15" s="27" t="s">
        <v>1173</v>
      </c>
      <c r="E15" s="56">
        <v>21</v>
      </c>
      <c r="F15" s="39" t="s">
        <v>1174</v>
      </c>
      <c r="G15" s="56">
        <v>21</v>
      </c>
      <c r="H15" s="29">
        <v>10</v>
      </c>
      <c r="I15" s="29">
        <v>10</v>
      </c>
      <c r="J15" s="39"/>
    </row>
    <row r="16" ht="18" customHeight="1" spans="1:10">
      <c r="A16" s="50"/>
      <c r="B16" s="28" t="s">
        <v>1171</v>
      </c>
      <c r="C16" s="55" t="s">
        <v>2370</v>
      </c>
      <c r="D16" s="27" t="s">
        <v>1173</v>
      </c>
      <c r="E16" s="56">
        <v>8826</v>
      </c>
      <c r="F16" s="39" t="s">
        <v>2371</v>
      </c>
      <c r="G16" s="56">
        <v>8826</v>
      </c>
      <c r="H16" s="29">
        <v>10</v>
      </c>
      <c r="I16" s="29">
        <v>10</v>
      </c>
      <c r="J16" s="39"/>
    </row>
    <row r="17" ht="18" customHeight="1" spans="1:10">
      <c r="A17" s="50"/>
      <c r="B17" s="28" t="s">
        <v>1171</v>
      </c>
      <c r="C17" s="55" t="s">
        <v>2372</v>
      </c>
      <c r="D17" s="27" t="s">
        <v>1173</v>
      </c>
      <c r="E17" s="56">
        <v>1451</v>
      </c>
      <c r="F17" s="39" t="s">
        <v>2371</v>
      </c>
      <c r="G17" s="56">
        <v>1451</v>
      </c>
      <c r="H17" s="29">
        <v>10</v>
      </c>
      <c r="I17" s="29">
        <v>10</v>
      </c>
      <c r="J17" s="39"/>
    </row>
    <row r="18" ht="18" customHeight="1" spans="1:10">
      <c r="A18" s="50"/>
      <c r="B18" s="28" t="s">
        <v>1171</v>
      </c>
      <c r="C18" s="55" t="s">
        <v>2373</v>
      </c>
      <c r="D18" s="27" t="s">
        <v>1173</v>
      </c>
      <c r="E18" s="56">
        <v>3774</v>
      </c>
      <c r="F18" s="39" t="s">
        <v>2360</v>
      </c>
      <c r="G18" s="56">
        <v>3774</v>
      </c>
      <c r="H18" s="29">
        <v>10</v>
      </c>
      <c r="I18" s="29">
        <v>10</v>
      </c>
      <c r="J18" s="39"/>
    </row>
    <row r="19" ht="18" customHeight="1" spans="1:10">
      <c r="A19" s="50"/>
      <c r="B19" s="28" t="s">
        <v>1198</v>
      </c>
      <c r="C19" s="55" t="s">
        <v>1527</v>
      </c>
      <c r="D19" s="27" t="s">
        <v>1173</v>
      </c>
      <c r="E19" s="56">
        <v>1</v>
      </c>
      <c r="F19" s="39" t="s">
        <v>1305</v>
      </c>
      <c r="G19" s="56">
        <v>1</v>
      </c>
      <c r="H19" s="29">
        <v>10</v>
      </c>
      <c r="I19" s="29">
        <v>10</v>
      </c>
      <c r="J19" s="39"/>
    </row>
    <row r="20" ht="29.1" customHeight="1" spans="1:10">
      <c r="A20" s="50"/>
      <c r="B20" s="27" t="s">
        <v>1201</v>
      </c>
      <c r="C20" s="54" t="s">
        <v>2374</v>
      </c>
      <c r="D20" s="34" t="s">
        <v>1173</v>
      </c>
      <c r="E20" s="15">
        <v>6.8</v>
      </c>
      <c r="F20" s="39" t="s">
        <v>1270</v>
      </c>
      <c r="G20" s="39">
        <v>6.8</v>
      </c>
      <c r="H20" s="29">
        <v>10</v>
      </c>
      <c r="I20" s="29">
        <v>10</v>
      </c>
      <c r="J20" s="39"/>
    </row>
    <row r="21" ht="60" spans="1:10">
      <c r="A21" s="27" t="s">
        <v>1214</v>
      </c>
      <c r="B21" s="31" t="s">
        <v>1489</v>
      </c>
      <c r="C21" s="45" t="s">
        <v>2375</v>
      </c>
      <c r="D21" s="34" t="s">
        <v>1176</v>
      </c>
      <c r="E21" s="15" t="s">
        <v>2364</v>
      </c>
      <c r="F21" s="39" t="s">
        <v>1189</v>
      </c>
      <c r="G21" s="15" t="s">
        <v>2376</v>
      </c>
      <c r="H21" s="29">
        <v>10</v>
      </c>
      <c r="I21" s="29">
        <v>10</v>
      </c>
      <c r="J21" s="39"/>
    </row>
    <row r="22" ht="60" spans="1:10">
      <c r="A22" s="27"/>
      <c r="B22" s="51" t="s">
        <v>2377</v>
      </c>
      <c r="C22" s="45" t="s">
        <v>2378</v>
      </c>
      <c r="D22" s="34" t="s">
        <v>1176</v>
      </c>
      <c r="E22" s="45" t="s">
        <v>2379</v>
      </c>
      <c r="F22" s="39" t="s">
        <v>1189</v>
      </c>
      <c r="G22" s="45" t="s">
        <v>2380</v>
      </c>
      <c r="H22" s="29">
        <v>10</v>
      </c>
      <c r="I22" s="29">
        <v>10</v>
      </c>
      <c r="J22" s="39"/>
    </row>
    <row r="23" ht="30" customHeight="1" spans="1:10">
      <c r="A23" s="32" t="s">
        <v>1232</v>
      </c>
      <c r="B23" s="33" t="s">
        <v>1233</v>
      </c>
      <c r="C23" s="45" t="s">
        <v>1464</v>
      </c>
      <c r="D23" s="34" t="s">
        <v>1176</v>
      </c>
      <c r="E23" s="46" t="s">
        <v>1276</v>
      </c>
      <c r="F23" s="46" t="s">
        <v>1189</v>
      </c>
      <c r="G23" s="46" t="s">
        <v>1276</v>
      </c>
      <c r="H23" s="29">
        <v>10</v>
      </c>
      <c r="I23" s="29">
        <v>10</v>
      </c>
      <c r="J23" s="39"/>
    </row>
    <row r="24" ht="54" customHeight="1" spans="1:10">
      <c r="A24" s="35" t="s">
        <v>1278</v>
      </c>
      <c r="B24" s="35"/>
      <c r="C24" s="35"/>
      <c r="D24" s="35" t="s">
        <v>1107</v>
      </c>
      <c r="E24" s="35"/>
      <c r="F24" s="35"/>
      <c r="G24" s="35"/>
      <c r="H24" s="35"/>
      <c r="I24" s="35"/>
      <c r="J24" s="35"/>
    </row>
    <row r="25" ht="25.5" customHeight="1" spans="1:10">
      <c r="A25" s="35" t="s">
        <v>1279</v>
      </c>
      <c r="B25" s="35"/>
      <c r="C25" s="35"/>
      <c r="D25" s="35"/>
      <c r="E25" s="35"/>
      <c r="F25" s="35"/>
      <c r="G25" s="35"/>
      <c r="H25" s="36">
        <v>100</v>
      </c>
      <c r="I25" s="36">
        <v>100</v>
      </c>
      <c r="J25" s="40" t="s">
        <v>1280</v>
      </c>
    </row>
    <row r="26" ht="17.1" customHeight="1" spans="1:10">
      <c r="A26" s="37"/>
      <c r="B26" s="37"/>
      <c r="C26" s="37"/>
      <c r="D26" s="37"/>
      <c r="E26" s="37"/>
      <c r="F26" s="37"/>
      <c r="G26" s="37"/>
      <c r="H26" s="37"/>
      <c r="I26" s="37"/>
      <c r="J26" s="41"/>
    </row>
    <row r="27" ht="29.1" customHeight="1" spans="1:10">
      <c r="A27" s="38" t="s">
        <v>1240</v>
      </c>
      <c r="B27" s="37"/>
      <c r="C27" s="37"/>
      <c r="D27" s="37"/>
      <c r="E27" s="37"/>
      <c r="F27" s="37"/>
      <c r="G27" s="37"/>
      <c r="H27" s="37"/>
      <c r="I27" s="37"/>
      <c r="J27" s="41"/>
    </row>
    <row r="28" ht="27" customHeight="1" spans="1:10">
      <c r="A28" s="38" t="s">
        <v>1241</v>
      </c>
      <c r="B28" s="38"/>
      <c r="C28" s="38"/>
      <c r="D28" s="38"/>
      <c r="E28" s="38"/>
      <c r="F28" s="38"/>
      <c r="G28" s="38"/>
      <c r="H28" s="38"/>
      <c r="I28" s="38"/>
      <c r="J28" s="38"/>
    </row>
    <row r="29" ht="18.95" customHeight="1" spans="1:10">
      <c r="A29" s="38" t="s">
        <v>1242</v>
      </c>
      <c r="B29" s="38"/>
      <c r="C29" s="38"/>
      <c r="D29" s="38"/>
      <c r="E29" s="38"/>
      <c r="F29" s="38"/>
      <c r="G29" s="38"/>
      <c r="H29" s="38"/>
      <c r="I29" s="38"/>
      <c r="J29" s="38"/>
    </row>
    <row r="30" ht="18" customHeight="1" spans="1:10">
      <c r="A30" s="38" t="s">
        <v>1281</v>
      </c>
      <c r="B30" s="38"/>
      <c r="C30" s="38"/>
      <c r="D30" s="38"/>
      <c r="E30" s="38"/>
      <c r="F30" s="38"/>
      <c r="G30" s="38"/>
      <c r="H30" s="38"/>
      <c r="I30" s="38"/>
      <c r="J30" s="38"/>
    </row>
    <row r="31" ht="18" customHeight="1" spans="1:10">
      <c r="A31" s="38" t="s">
        <v>1282</v>
      </c>
      <c r="B31" s="38"/>
      <c r="C31" s="38"/>
      <c r="D31" s="38"/>
      <c r="E31" s="38"/>
      <c r="F31" s="38"/>
      <c r="G31" s="38"/>
      <c r="H31" s="38"/>
      <c r="I31" s="38"/>
      <c r="J31" s="38"/>
    </row>
    <row r="32" ht="18" customHeight="1" spans="1:10">
      <c r="A32" s="38" t="s">
        <v>1283</v>
      </c>
      <c r="B32" s="38"/>
      <c r="C32" s="38"/>
      <c r="D32" s="38"/>
      <c r="E32" s="38"/>
      <c r="F32" s="38"/>
      <c r="G32" s="38"/>
      <c r="H32" s="38"/>
      <c r="I32" s="38"/>
      <c r="J32" s="38"/>
    </row>
    <row r="33" ht="24" customHeight="1" spans="1:10">
      <c r="A33" s="38" t="s">
        <v>1284</v>
      </c>
      <c r="B33" s="38"/>
      <c r="C33" s="38"/>
      <c r="D33" s="38"/>
      <c r="E33" s="38"/>
      <c r="F33" s="38"/>
      <c r="G33" s="38"/>
      <c r="H33" s="38"/>
      <c r="I33" s="38"/>
      <c r="J33"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0"/>
    <mergeCell ref="A21:A22"/>
    <mergeCell ref="G13:G14"/>
    <mergeCell ref="H13:H14"/>
    <mergeCell ref="I13:I14"/>
    <mergeCell ref="J13:J14"/>
    <mergeCell ref="A6:B10"/>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3" workbookViewId="0">
      <selection activeCell="C19" sqref="C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2381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15</v>
      </c>
      <c r="E7" s="11">
        <v>15</v>
      </c>
      <c r="F7" s="11">
        <v>15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15</v>
      </c>
      <c r="E8" s="11">
        <v>15</v>
      </c>
      <c r="F8" s="11">
        <v>15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2382</v>
      </c>
      <c r="C12" s="17"/>
      <c r="D12" s="17"/>
      <c r="E12" s="18"/>
      <c r="F12" s="19" t="s">
        <v>2383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45" t="s">
        <v>2384</v>
      </c>
      <c r="D15" s="15" t="s">
        <v>1173</v>
      </c>
      <c r="E15" s="15">
        <v>5</v>
      </c>
      <c r="F15" s="15" t="s">
        <v>1174</v>
      </c>
      <c r="G15" s="15">
        <v>5</v>
      </c>
      <c r="H15" s="29">
        <v>20</v>
      </c>
      <c r="I15" s="29">
        <v>20</v>
      </c>
      <c r="J15" s="39"/>
    </row>
    <row r="16" ht="18" customHeight="1" spans="1:10">
      <c r="A16" s="50"/>
      <c r="B16" s="28" t="s">
        <v>1192</v>
      </c>
      <c r="C16" s="45" t="s">
        <v>2385</v>
      </c>
      <c r="D16" s="15" t="s">
        <v>1173</v>
      </c>
      <c r="E16" s="15">
        <v>100</v>
      </c>
      <c r="F16" s="15" t="s">
        <v>1189</v>
      </c>
      <c r="G16" s="15">
        <v>100</v>
      </c>
      <c r="H16" s="29">
        <v>20</v>
      </c>
      <c r="I16" s="29">
        <v>20</v>
      </c>
      <c r="J16" s="39"/>
    </row>
    <row r="17" ht="18" customHeight="1" spans="1:10">
      <c r="A17" s="50"/>
      <c r="B17" s="28" t="s">
        <v>1198</v>
      </c>
      <c r="C17" s="45" t="s">
        <v>1527</v>
      </c>
      <c r="D17" s="15" t="s">
        <v>1173</v>
      </c>
      <c r="E17" s="15">
        <v>1</v>
      </c>
      <c r="F17" s="15" t="s">
        <v>1305</v>
      </c>
      <c r="G17" s="15">
        <v>1</v>
      </c>
      <c r="H17" s="29">
        <v>10</v>
      </c>
      <c r="I17" s="29">
        <v>10</v>
      </c>
      <c r="J17" s="39"/>
    </row>
    <row r="18" ht="29.1" customHeight="1" spans="1:10">
      <c r="A18" s="50"/>
      <c r="B18" s="27" t="s">
        <v>1201</v>
      </c>
      <c r="C18" s="45" t="s">
        <v>2386</v>
      </c>
      <c r="D18" s="15" t="s">
        <v>1173</v>
      </c>
      <c r="E18" s="15">
        <v>15</v>
      </c>
      <c r="F18" s="15" t="s">
        <v>1270</v>
      </c>
      <c r="G18" s="15">
        <v>15</v>
      </c>
      <c r="H18" s="29">
        <v>10</v>
      </c>
      <c r="I18" s="29">
        <v>10</v>
      </c>
      <c r="J18" s="39"/>
    </row>
    <row r="19" ht="54" customHeight="1" spans="1:10">
      <c r="A19" s="27" t="s">
        <v>1214</v>
      </c>
      <c r="B19" s="31" t="s">
        <v>1489</v>
      </c>
      <c r="C19" s="45" t="s">
        <v>2387</v>
      </c>
      <c r="D19" s="15" t="s">
        <v>1176</v>
      </c>
      <c r="E19" s="15" t="s">
        <v>2388</v>
      </c>
      <c r="F19" s="15" t="s">
        <v>1189</v>
      </c>
      <c r="G19" s="15" t="s">
        <v>2389</v>
      </c>
      <c r="H19" s="29">
        <v>10</v>
      </c>
      <c r="I19" s="29">
        <v>10</v>
      </c>
      <c r="J19" s="39"/>
    </row>
    <row r="20" ht="54" customHeight="1" spans="1:10">
      <c r="A20" s="27"/>
      <c r="B20" s="51" t="s">
        <v>2390</v>
      </c>
      <c r="C20" s="45" t="s">
        <v>2391</v>
      </c>
      <c r="D20" s="15" t="s">
        <v>1176</v>
      </c>
      <c r="E20" s="15" t="s">
        <v>2392</v>
      </c>
      <c r="F20" s="15" t="s">
        <v>1189</v>
      </c>
      <c r="G20" s="15" t="s">
        <v>2393</v>
      </c>
      <c r="H20" s="29">
        <v>10</v>
      </c>
      <c r="I20" s="29">
        <v>10</v>
      </c>
      <c r="J20" s="39"/>
    </row>
    <row r="21" ht="30" customHeight="1" spans="1:10">
      <c r="A21" s="32" t="s">
        <v>1232</v>
      </c>
      <c r="B21" s="33" t="s">
        <v>1233</v>
      </c>
      <c r="C21" s="45" t="s">
        <v>1464</v>
      </c>
      <c r="D21" s="34" t="s">
        <v>1176</v>
      </c>
      <c r="E21" s="46" t="s">
        <v>1276</v>
      </c>
      <c r="F21" s="46" t="s">
        <v>1189</v>
      </c>
      <c r="G21" s="46"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F7" sqref="F7:I7"/>
    </sheetView>
  </sheetViews>
  <sheetFormatPr defaultColWidth="9.025" defaultRowHeight="12.75" outlineLevelRow="7"/>
  <cols>
    <col min="1" max="2" width="9.14166666666667" style="227"/>
    <col min="3" max="4" width="15.2833333333333" style="227" customWidth="1"/>
    <col min="5" max="5" width="14.425" style="227" customWidth="1"/>
    <col min="6" max="6" width="14" style="227" customWidth="1"/>
    <col min="7" max="7" width="13" style="227" customWidth="1"/>
    <col min="8" max="8" width="27" style="227" customWidth="1"/>
    <col min="9" max="9" width="13.8583333333333" style="227" customWidth="1"/>
    <col min="10" max="10" width="18.7083333333333" style="227" customWidth="1"/>
    <col min="11" max="16384" width="9.14166666666667" style="227"/>
  </cols>
  <sheetData>
    <row r="1" ht="27" spans="1:13">
      <c r="A1" s="228" t="s">
        <v>1062</v>
      </c>
      <c r="B1" s="228"/>
      <c r="C1" s="228"/>
      <c r="D1" s="228"/>
      <c r="E1" s="228"/>
      <c r="F1" s="228"/>
      <c r="G1" s="228"/>
      <c r="H1" s="228"/>
      <c r="I1" s="228"/>
      <c r="J1" s="228"/>
      <c r="K1" s="228"/>
      <c r="L1" s="228"/>
      <c r="M1" s="228"/>
    </row>
    <row r="2" ht="14.25" spans="8:13">
      <c r="H2" s="229"/>
      <c r="I2" s="229"/>
      <c r="J2" s="229"/>
      <c r="K2" s="229"/>
      <c r="L2" s="229"/>
      <c r="M2" s="242" t="s">
        <v>1063</v>
      </c>
    </row>
    <row r="3" ht="14.25" spans="1:13">
      <c r="A3" s="230" t="s">
        <v>347</v>
      </c>
      <c r="D3" s="231"/>
      <c r="H3" s="229"/>
      <c r="I3" s="229"/>
      <c r="J3" s="229"/>
      <c r="K3" s="229"/>
      <c r="L3" s="229"/>
      <c r="M3" s="242" t="s">
        <v>348</v>
      </c>
    </row>
    <row r="4" ht="24" customHeight="1" spans="1:13">
      <c r="A4" s="232" t="s">
        <v>351</v>
      </c>
      <c r="B4" s="232" t="s">
        <v>352</v>
      </c>
      <c r="C4" s="232" t="s">
        <v>1064</v>
      </c>
      <c r="D4" s="232" t="s">
        <v>1065</v>
      </c>
      <c r="E4" s="233" t="s">
        <v>1066</v>
      </c>
      <c r="F4" s="233"/>
      <c r="G4" s="233"/>
      <c r="H4" s="233"/>
      <c r="I4" s="233"/>
      <c r="J4" s="232" t="s">
        <v>1067</v>
      </c>
      <c r="K4" s="232" t="s">
        <v>1068</v>
      </c>
      <c r="L4" s="232" t="s">
        <v>1069</v>
      </c>
      <c r="M4" s="232" t="s">
        <v>1070</v>
      </c>
    </row>
    <row r="5" ht="24" customHeight="1" spans="1:13">
      <c r="A5" s="232"/>
      <c r="B5" s="232"/>
      <c r="C5" s="232"/>
      <c r="D5" s="232"/>
      <c r="E5" s="233" t="s">
        <v>468</v>
      </c>
      <c r="F5" s="233" t="s">
        <v>1071</v>
      </c>
      <c r="G5" s="233" t="s">
        <v>1072</v>
      </c>
      <c r="H5" s="233" t="s">
        <v>1073</v>
      </c>
      <c r="I5" s="243" t="s">
        <v>1074</v>
      </c>
      <c r="J5" s="232"/>
      <c r="K5" s="232"/>
      <c r="L5" s="232"/>
      <c r="M5" s="232"/>
    </row>
    <row r="6" ht="24" customHeight="1" spans="1:13">
      <c r="A6" s="234" t="s">
        <v>355</v>
      </c>
      <c r="B6" s="235"/>
      <c r="C6" s="236">
        <v>1</v>
      </c>
      <c r="D6" s="236">
        <v>2</v>
      </c>
      <c r="E6" s="236">
        <v>3</v>
      </c>
      <c r="F6" s="236">
        <v>4</v>
      </c>
      <c r="G6" s="236">
        <v>5</v>
      </c>
      <c r="H6" s="236">
        <v>6</v>
      </c>
      <c r="I6" s="236">
        <v>7</v>
      </c>
      <c r="J6" s="236">
        <v>8</v>
      </c>
      <c r="K6" s="236">
        <v>9</v>
      </c>
      <c r="L6" s="236">
        <v>10</v>
      </c>
      <c r="M6" s="236">
        <v>11</v>
      </c>
    </row>
    <row r="7" ht="24" customHeight="1" spans="1:13">
      <c r="A7" s="237" t="s">
        <v>473</v>
      </c>
      <c r="B7" s="238">
        <v>1</v>
      </c>
      <c r="C7" s="239">
        <f>D7+E7+L7</f>
        <v>148981803.95</v>
      </c>
      <c r="D7" s="239">
        <v>19041459.2</v>
      </c>
      <c r="E7" s="239">
        <v>129940326.75</v>
      </c>
      <c r="F7" s="240">
        <v>107601032.25</v>
      </c>
      <c r="G7" s="240">
        <v>2992243.3</v>
      </c>
      <c r="H7" s="240">
        <v>0</v>
      </c>
      <c r="I7" s="240">
        <f>E7-F7-G7</f>
        <v>19347051.2</v>
      </c>
      <c r="J7" s="244">
        <v>0</v>
      </c>
      <c r="K7" s="244">
        <v>0</v>
      </c>
      <c r="L7" s="244">
        <v>18</v>
      </c>
      <c r="M7" s="244">
        <v>0</v>
      </c>
    </row>
    <row r="8" ht="125.1" customHeight="1" spans="1:13">
      <c r="A8" s="241" t="s">
        <v>1075</v>
      </c>
      <c r="B8" s="241"/>
      <c r="C8" s="241"/>
      <c r="D8" s="241"/>
      <c r="E8" s="241"/>
      <c r="F8" s="241"/>
      <c r="G8" s="241"/>
      <c r="H8" s="241"/>
      <c r="I8" s="241"/>
      <c r="J8" s="241"/>
      <c r="K8" s="241"/>
      <c r="L8" s="241"/>
      <c r="M8" s="241"/>
    </row>
  </sheetData>
  <mergeCells count="11">
    <mergeCell ref="A1:M1"/>
    <mergeCell ref="E4:I4"/>
    <mergeCell ref="A8:M8"/>
    <mergeCell ref="A4:A5"/>
    <mergeCell ref="B4:B5"/>
    <mergeCell ref="C4:C5"/>
    <mergeCell ref="D4:D5"/>
    <mergeCell ref="J4:J5"/>
    <mergeCell ref="K4:K5"/>
    <mergeCell ref="L4:L5"/>
    <mergeCell ref="M4:M5"/>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1" workbookViewId="0">
      <selection activeCell="C18" sqref="C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2394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13.41</v>
      </c>
      <c r="E7" s="11">
        <v>13.41</v>
      </c>
      <c r="F7" s="11">
        <v>13.41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13.41</v>
      </c>
      <c r="E8" s="11">
        <v>13.41</v>
      </c>
      <c r="F8" s="11">
        <v>13.41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2395</v>
      </c>
      <c r="C12" s="17"/>
      <c r="D12" s="17"/>
      <c r="E12" s="18"/>
      <c r="F12" s="19" t="s">
        <v>2395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15" t="s">
        <v>2396</v>
      </c>
      <c r="D15" s="15" t="s">
        <v>1173</v>
      </c>
      <c r="E15" s="15">
        <v>19</v>
      </c>
      <c r="F15" s="15" t="s">
        <v>1174</v>
      </c>
      <c r="G15" s="15">
        <v>19</v>
      </c>
      <c r="H15" s="29">
        <v>20</v>
      </c>
      <c r="I15" s="29">
        <v>20</v>
      </c>
      <c r="J15" s="39"/>
    </row>
    <row r="16" ht="18" customHeight="1" spans="1:10">
      <c r="A16" s="50"/>
      <c r="B16" s="28" t="s">
        <v>1198</v>
      </c>
      <c r="C16" s="15" t="s">
        <v>1527</v>
      </c>
      <c r="D16" s="15" t="s">
        <v>1173</v>
      </c>
      <c r="E16" s="15">
        <v>1</v>
      </c>
      <c r="F16" s="15" t="s">
        <v>1305</v>
      </c>
      <c r="G16" s="15">
        <v>1</v>
      </c>
      <c r="H16" s="29">
        <v>20</v>
      </c>
      <c r="I16" s="29">
        <v>20</v>
      </c>
      <c r="J16" s="39"/>
    </row>
    <row r="17" ht="29.1" customHeight="1" spans="1:10">
      <c r="A17" s="50"/>
      <c r="B17" s="27" t="s">
        <v>1201</v>
      </c>
      <c r="C17" s="15" t="s">
        <v>1269</v>
      </c>
      <c r="D17" s="15" t="s">
        <v>1173</v>
      </c>
      <c r="E17" s="15">
        <v>80</v>
      </c>
      <c r="F17" s="15" t="s">
        <v>1423</v>
      </c>
      <c r="G17" s="15">
        <v>13.41</v>
      </c>
      <c r="H17" s="29">
        <v>20</v>
      </c>
      <c r="I17" s="29">
        <v>20</v>
      </c>
      <c r="J17" s="39"/>
    </row>
    <row r="18" ht="60" spans="1:10">
      <c r="A18" s="27" t="s">
        <v>1214</v>
      </c>
      <c r="B18" s="31" t="s">
        <v>1489</v>
      </c>
      <c r="C18" s="15" t="s">
        <v>2397</v>
      </c>
      <c r="D18" s="15" t="s">
        <v>1176</v>
      </c>
      <c r="E18" s="15" t="s">
        <v>2398</v>
      </c>
      <c r="F18" s="15" t="s">
        <v>1189</v>
      </c>
      <c r="G18" s="15" t="s">
        <v>2399</v>
      </c>
      <c r="H18" s="29">
        <v>20</v>
      </c>
      <c r="I18" s="29">
        <v>20</v>
      </c>
      <c r="J18" s="39"/>
    </row>
    <row r="19" ht="30" customHeight="1" spans="1:10">
      <c r="A19" s="32" t="s">
        <v>1232</v>
      </c>
      <c r="B19" s="33" t="s">
        <v>1233</v>
      </c>
      <c r="C19" s="15" t="s">
        <v>1464</v>
      </c>
      <c r="D19" s="15" t="s">
        <v>1176</v>
      </c>
      <c r="E19" s="15" t="s">
        <v>1276</v>
      </c>
      <c r="F19" s="15" t="s">
        <v>1189</v>
      </c>
      <c r="G19" s="15"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85" zoomScaleNormal="85" topLeftCell="A12" workbookViewId="0">
      <selection activeCell="D20" sqref="D20:J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2400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4.1384</v>
      </c>
      <c r="E7" s="11">
        <v>4.1384</v>
      </c>
      <c r="F7" s="11">
        <v>4.1384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4.1384</v>
      </c>
      <c r="E8" s="11">
        <v>4.1384</v>
      </c>
      <c r="F8" s="11">
        <v>4.1384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2401</v>
      </c>
      <c r="C12" s="17"/>
      <c r="D12" s="17"/>
      <c r="E12" s="18"/>
      <c r="F12" s="19" t="s">
        <v>2401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54" t="s">
        <v>1808</v>
      </c>
      <c r="D15" s="54" t="s">
        <v>1173</v>
      </c>
      <c r="E15" s="54">
        <v>22</v>
      </c>
      <c r="F15" s="54" t="s">
        <v>1174</v>
      </c>
      <c r="G15" s="54">
        <v>22</v>
      </c>
      <c r="H15" s="54">
        <v>20</v>
      </c>
      <c r="I15" s="54">
        <v>20</v>
      </c>
      <c r="J15" s="39"/>
    </row>
    <row r="16" ht="18" customHeight="1" spans="1:10">
      <c r="A16" s="50"/>
      <c r="B16" s="28" t="s">
        <v>1198</v>
      </c>
      <c r="C16" s="54" t="s">
        <v>1527</v>
      </c>
      <c r="D16" s="54" t="s">
        <v>1173</v>
      </c>
      <c r="E16" s="54">
        <v>1</v>
      </c>
      <c r="F16" s="54" t="s">
        <v>1305</v>
      </c>
      <c r="G16" s="54">
        <v>1</v>
      </c>
      <c r="H16" s="54">
        <v>20</v>
      </c>
      <c r="I16" s="54">
        <v>20</v>
      </c>
      <c r="J16" s="39"/>
    </row>
    <row r="17" ht="29.1" customHeight="1" spans="1:10">
      <c r="A17" s="50"/>
      <c r="B17" s="27" t="s">
        <v>1201</v>
      </c>
      <c r="C17" s="54" t="s">
        <v>1810</v>
      </c>
      <c r="D17" s="54" t="s">
        <v>1173</v>
      </c>
      <c r="E17" s="54">
        <v>4</v>
      </c>
      <c r="F17" s="54" t="s">
        <v>1811</v>
      </c>
      <c r="G17" s="54" t="s">
        <v>2402</v>
      </c>
      <c r="H17" s="54">
        <v>20</v>
      </c>
      <c r="I17" s="54">
        <v>20</v>
      </c>
      <c r="J17" s="39"/>
    </row>
    <row r="18" ht="54" customHeight="1" spans="1:10">
      <c r="A18" s="27" t="s">
        <v>1214</v>
      </c>
      <c r="B18" s="31" t="s">
        <v>1489</v>
      </c>
      <c r="C18" s="54" t="s">
        <v>1812</v>
      </c>
      <c r="D18" s="54" t="s">
        <v>1176</v>
      </c>
      <c r="E18" s="54" t="s">
        <v>1813</v>
      </c>
      <c r="F18" s="54" t="s">
        <v>1189</v>
      </c>
      <c r="G18" s="54" t="s">
        <v>2403</v>
      </c>
      <c r="H18" s="54">
        <v>20</v>
      </c>
      <c r="I18" s="54">
        <v>20</v>
      </c>
      <c r="J18" s="39"/>
    </row>
    <row r="19" ht="30" customHeight="1" spans="1:10">
      <c r="A19" s="32" t="s">
        <v>1232</v>
      </c>
      <c r="B19" s="33" t="s">
        <v>1233</v>
      </c>
      <c r="C19" s="54" t="s">
        <v>1464</v>
      </c>
      <c r="D19" s="54" t="s">
        <v>1176</v>
      </c>
      <c r="E19" s="54" t="s">
        <v>1276</v>
      </c>
      <c r="F19" s="54" t="s">
        <v>1189</v>
      </c>
      <c r="G19" s="54" t="s">
        <v>1276</v>
      </c>
      <c r="H19" s="54">
        <v>10</v>
      </c>
      <c r="I19" s="54">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pageSetup paperSize="9" orientation="portrait" horizontalDpi="600" verticalDpi="600"/>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C20" sqref="C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2404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29.6321</v>
      </c>
      <c r="E7" s="11">
        <v>29.6321</v>
      </c>
      <c r="F7" s="11">
        <v>29.6321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29.6321</v>
      </c>
      <c r="E8" s="11">
        <v>29.6321</v>
      </c>
      <c r="F8" s="11">
        <v>29.6321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2405</v>
      </c>
      <c r="C12" s="17"/>
      <c r="D12" s="17"/>
      <c r="E12" s="18"/>
      <c r="F12" s="19" t="s">
        <v>2405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spans="1:10">
      <c r="A15" s="28" t="s">
        <v>1170</v>
      </c>
      <c r="B15" s="28" t="s">
        <v>1171</v>
      </c>
      <c r="C15" s="7" t="s">
        <v>1481</v>
      </c>
      <c r="D15" s="7" t="s">
        <v>1173</v>
      </c>
      <c r="E15" s="7">
        <v>621</v>
      </c>
      <c r="F15" s="7" t="s">
        <v>1186</v>
      </c>
      <c r="G15" s="7">
        <v>621</v>
      </c>
      <c r="H15" s="29">
        <v>10</v>
      </c>
      <c r="I15" s="29">
        <v>10</v>
      </c>
      <c r="J15" s="39"/>
    </row>
    <row r="16" ht="36" spans="1:10">
      <c r="A16" s="50"/>
      <c r="B16" s="28" t="s">
        <v>1192</v>
      </c>
      <c r="C16" s="7" t="s">
        <v>2406</v>
      </c>
      <c r="D16" s="7" t="s">
        <v>1176</v>
      </c>
      <c r="E16" s="7" t="s">
        <v>1514</v>
      </c>
      <c r="F16" s="7" t="s">
        <v>1189</v>
      </c>
      <c r="G16" s="7" t="s">
        <v>2407</v>
      </c>
      <c r="H16" s="29">
        <v>10</v>
      </c>
      <c r="I16" s="29">
        <v>10</v>
      </c>
      <c r="J16" s="39"/>
    </row>
    <row r="17" spans="1:10">
      <c r="A17" s="50"/>
      <c r="B17" s="28" t="s">
        <v>1198</v>
      </c>
      <c r="C17" s="7" t="s">
        <v>1527</v>
      </c>
      <c r="D17" s="7" t="s">
        <v>1173</v>
      </c>
      <c r="E17" s="7">
        <v>1</v>
      </c>
      <c r="F17" s="7" t="s">
        <v>1305</v>
      </c>
      <c r="G17" s="7">
        <v>1</v>
      </c>
      <c r="H17" s="29">
        <v>20</v>
      </c>
      <c r="I17" s="29">
        <v>20</v>
      </c>
      <c r="J17" s="39"/>
    </row>
    <row r="18" ht="48" spans="1:10">
      <c r="A18" s="50"/>
      <c r="B18" s="27" t="s">
        <v>1201</v>
      </c>
      <c r="C18" s="7" t="s">
        <v>2408</v>
      </c>
      <c r="D18" s="7" t="s">
        <v>1173</v>
      </c>
      <c r="E18" s="7" t="s">
        <v>2409</v>
      </c>
      <c r="F18" s="7" t="s">
        <v>1423</v>
      </c>
      <c r="G18" s="7" t="s">
        <v>2410</v>
      </c>
      <c r="H18" s="29">
        <v>20</v>
      </c>
      <c r="I18" s="29">
        <v>20</v>
      </c>
      <c r="J18" s="39"/>
    </row>
    <row r="19" ht="36" spans="1:10">
      <c r="A19" s="27" t="s">
        <v>1214</v>
      </c>
      <c r="B19" s="31" t="s">
        <v>1489</v>
      </c>
      <c r="C19" s="7" t="s">
        <v>2411</v>
      </c>
      <c r="D19" s="7" t="s">
        <v>1176</v>
      </c>
      <c r="E19" s="7" t="s">
        <v>2412</v>
      </c>
      <c r="F19" s="7" t="s">
        <v>1189</v>
      </c>
      <c r="G19" s="7" t="s">
        <v>2413</v>
      </c>
      <c r="H19" s="29">
        <v>20</v>
      </c>
      <c r="I19" s="29">
        <v>20</v>
      </c>
      <c r="J19" s="39"/>
    </row>
    <row r="20" ht="24" spans="1:10">
      <c r="A20" s="32" t="s">
        <v>1232</v>
      </c>
      <c r="B20" s="33" t="s">
        <v>1233</v>
      </c>
      <c r="C20" s="15" t="s">
        <v>1464</v>
      </c>
      <c r="D20" s="34"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2" workbookViewId="0">
      <selection activeCell="A27" sqref="A27:J2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2414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26.4</v>
      </c>
      <c r="E7" s="11">
        <v>26.4</v>
      </c>
      <c r="F7" s="11">
        <v>26.4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26.4</v>
      </c>
      <c r="E8" s="11">
        <v>26.4</v>
      </c>
      <c r="F8" s="11">
        <v>26.4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2415</v>
      </c>
      <c r="C12" s="17"/>
      <c r="D12" s="17"/>
      <c r="E12" s="18"/>
      <c r="F12" s="19" t="s">
        <v>2415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2416</v>
      </c>
      <c r="D15" s="7" t="s">
        <v>1173</v>
      </c>
      <c r="E15" s="7">
        <v>22</v>
      </c>
      <c r="F15" s="7" t="s">
        <v>1186</v>
      </c>
      <c r="G15" s="7">
        <v>22</v>
      </c>
      <c r="H15" s="29">
        <v>20</v>
      </c>
      <c r="I15" s="29">
        <v>20</v>
      </c>
      <c r="J15" s="39"/>
    </row>
    <row r="16" ht="18" customHeight="1" spans="1:10">
      <c r="A16" s="50"/>
      <c r="B16" s="28" t="s">
        <v>1198</v>
      </c>
      <c r="C16" s="7" t="s">
        <v>1527</v>
      </c>
      <c r="D16" s="7" t="s">
        <v>1173</v>
      </c>
      <c r="E16" s="7">
        <v>1</v>
      </c>
      <c r="F16" s="7" t="s">
        <v>1305</v>
      </c>
      <c r="G16" s="7">
        <v>1</v>
      </c>
      <c r="H16" s="29">
        <v>20</v>
      </c>
      <c r="I16" s="29">
        <v>20</v>
      </c>
      <c r="J16" s="39"/>
    </row>
    <row r="17" ht="29.1" customHeight="1" spans="1:10">
      <c r="A17" s="50"/>
      <c r="B17" s="27" t="s">
        <v>1201</v>
      </c>
      <c r="C17" s="7" t="s">
        <v>2417</v>
      </c>
      <c r="D17" s="7" t="s">
        <v>1173</v>
      </c>
      <c r="E17" s="7">
        <v>1000</v>
      </c>
      <c r="F17" s="7" t="s">
        <v>1622</v>
      </c>
      <c r="G17" s="7" t="s">
        <v>2418</v>
      </c>
      <c r="H17" s="29">
        <v>20</v>
      </c>
      <c r="I17" s="29">
        <v>20</v>
      </c>
      <c r="J17" s="39"/>
    </row>
    <row r="18" ht="60" spans="1:10">
      <c r="A18" s="27" t="s">
        <v>1214</v>
      </c>
      <c r="B18" s="31" t="s">
        <v>1489</v>
      </c>
      <c r="C18" s="7" t="s">
        <v>2419</v>
      </c>
      <c r="D18" s="7" t="s">
        <v>1176</v>
      </c>
      <c r="E18" s="7" t="s">
        <v>2420</v>
      </c>
      <c r="F18" s="7" t="s">
        <v>1189</v>
      </c>
      <c r="G18" s="7" t="s">
        <v>2421</v>
      </c>
      <c r="H18" s="29">
        <v>20</v>
      </c>
      <c r="I18" s="29">
        <v>20</v>
      </c>
      <c r="J18" s="39"/>
    </row>
    <row r="19" ht="30" customHeight="1" spans="1:10">
      <c r="A19" s="32" t="s">
        <v>1232</v>
      </c>
      <c r="B19" s="33" t="s">
        <v>1233</v>
      </c>
      <c r="C19" s="7" t="s">
        <v>1464</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2" workbookViewId="0">
      <selection activeCell="C19" sqref="C19: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2422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3.2</v>
      </c>
      <c r="E7" s="11">
        <v>3.2</v>
      </c>
      <c r="F7" s="11">
        <v>3.2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3.2</v>
      </c>
      <c r="E8" s="11">
        <v>3.2</v>
      </c>
      <c r="F8" s="11">
        <v>3.2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2423</v>
      </c>
      <c r="C12" s="17"/>
      <c r="D12" s="17"/>
      <c r="E12" s="18"/>
      <c r="F12" s="19" t="s">
        <v>2423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2424</v>
      </c>
      <c r="D15" s="7" t="s">
        <v>1173</v>
      </c>
      <c r="E15" s="7">
        <v>1</v>
      </c>
      <c r="F15" s="7" t="s">
        <v>1186</v>
      </c>
      <c r="G15" s="7">
        <v>1</v>
      </c>
      <c r="H15" s="29">
        <v>20</v>
      </c>
      <c r="I15" s="29">
        <v>20</v>
      </c>
      <c r="J15" s="39"/>
    </row>
    <row r="16" ht="18" customHeight="1" spans="1:10">
      <c r="A16" s="50"/>
      <c r="B16" s="28" t="s">
        <v>1198</v>
      </c>
      <c r="C16" s="7" t="s">
        <v>1527</v>
      </c>
      <c r="D16" s="7" t="s">
        <v>1173</v>
      </c>
      <c r="E16" s="7">
        <v>1</v>
      </c>
      <c r="F16" s="7" t="s">
        <v>1305</v>
      </c>
      <c r="G16" s="7">
        <v>1</v>
      </c>
      <c r="H16" s="29">
        <v>20</v>
      </c>
      <c r="I16" s="29">
        <v>20</v>
      </c>
      <c r="J16" s="39"/>
    </row>
    <row r="17" ht="29.1" customHeight="1" spans="1:10">
      <c r="A17" s="50"/>
      <c r="B17" s="27" t="s">
        <v>1201</v>
      </c>
      <c r="C17" s="7" t="s">
        <v>2417</v>
      </c>
      <c r="D17" s="7" t="s">
        <v>1173</v>
      </c>
      <c r="E17" s="7">
        <v>4000</v>
      </c>
      <c r="F17" s="7" t="s">
        <v>1622</v>
      </c>
      <c r="G17" s="7" t="s">
        <v>2418</v>
      </c>
      <c r="H17" s="29">
        <v>20</v>
      </c>
      <c r="I17" s="29">
        <v>20</v>
      </c>
      <c r="J17" s="39"/>
    </row>
    <row r="18" ht="60" spans="1:10">
      <c r="A18" s="27" t="s">
        <v>1214</v>
      </c>
      <c r="B18" s="31" t="s">
        <v>1489</v>
      </c>
      <c r="C18" s="7" t="s">
        <v>2425</v>
      </c>
      <c r="D18" s="7" t="s">
        <v>1176</v>
      </c>
      <c r="E18" s="7" t="s">
        <v>2426</v>
      </c>
      <c r="F18" s="7" t="s">
        <v>1189</v>
      </c>
      <c r="G18" s="7" t="s">
        <v>2427</v>
      </c>
      <c r="H18" s="29">
        <v>20</v>
      </c>
      <c r="I18" s="29">
        <v>20</v>
      </c>
      <c r="J18" s="39"/>
    </row>
    <row r="19" ht="30" customHeight="1" spans="1:10">
      <c r="A19" s="32" t="s">
        <v>1232</v>
      </c>
      <c r="B19" s="33" t="s">
        <v>1233</v>
      </c>
      <c r="C19" s="7" t="s">
        <v>1464</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8" workbookViewId="0">
      <selection activeCell="C20" sqref="C20: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5.758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2428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26</v>
      </c>
      <c r="E7" s="11">
        <v>26</v>
      </c>
      <c r="F7" s="11">
        <v>26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26</v>
      </c>
      <c r="E8" s="11">
        <v>26</v>
      </c>
      <c r="F8" s="11">
        <v>26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2429</v>
      </c>
      <c r="C12" s="17"/>
      <c r="D12" s="17"/>
      <c r="E12" s="18"/>
      <c r="F12" s="19" t="s">
        <v>2429</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2430</v>
      </c>
      <c r="D15" s="7" t="s">
        <v>1173</v>
      </c>
      <c r="E15" s="7">
        <v>2</v>
      </c>
      <c r="F15" s="7" t="s">
        <v>1174</v>
      </c>
      <c r="G15" s="7" t="s">
        <v>2431</v>
      </c>
      <c r="H15" s="29">
        <v>20</v>
      </c>
      <c r="I15" s="29">
        <v>20</v>
      </c>
      <c r="J15" s="39"/>
    </row>
    <row r="16" ht="18" customHeight="1" spans="1:10">
      <c r="A16" s="50"/>
      <c r="B16" s="28" t="s">
        <v>1198</v>
      </c>
      <c r="C16" s="7" t="s">
        <v>1527</v>
      </c>
      <c r="D16" s="7" t="s">
        <v>1173</v>
      </c>
      <c r="E16" s="7">
        <v>1</v>
      </c>
      <c r="F16" s="7" t="s">
        <v>1305</v>
      </c>
      <c r="G16" s="7">
        <v>1</v>
      </c>
      <c r="H16" s="29">
        <v>20</v>
      </c>
      <c r="I16" s="29">
        <v>20</v>
      </c>
      <c r="J16" s="39"/>
    </row>
    <row r="17" ht="29.1" customHeight="1" spans="1:10">
      <c r="A17" s="50"/>
      <c r="B17" s="27" t="s">
        <v>1201</v>
      </c>
      <c r="C17" s="7" t="s">
        <v>1269</v>
      </c>
      <c r="D17" s="7" t="s">
        <v>1173</v>
      </c>
      <c r="E17" s="7">
        <v>13</v>
      </c>
      <c r="F17" s="7" t="s">
        <v>2432</v>
      </c>
      <c r="G17" s="7" t="s">
        <v>2433</v>
      </c>
      <c r="H17" s="29">
        <v>20</v>
      </c>
      <c r="I17" s="29">
        <v>20</v>
      </c>
      <c r="J17" s="39"/>
    </row>
    <row r="18" ht="84" spans="1:10">
      <c r="A18" s="32" t="s">
        <v>1214</v>
      </c>
      <c r="B18" s="27" t="s">
        <v>1489</v>
      </c>
      <c r="C18" s="7" t="s">
        <v>2434</v>
      </c>
      <c r="D18" s="7" t="s">
        <v>1176</v>
      </c>
      <c r="E18" s="7" t="s">
        <v>2435</v>
      </c>
      <c r="F18" s="7" t="s">
        <v>1189</v>
      </c>
      <c r="G18" s="7" t="s">
        <v>2436</v>
      </c>
      <c r="H18" s="29">
        <v>10</v>
      </c>
      <c r="I18" s="29">
        <v>10</v>
      </c>
      <c r="J18" s="39"/>
    </row>
    <row r="19" ht="144" spans="1:10">
      <c r="A19" s="53"/>
      <c r="B19" s="27" t="s">
        <v>2377</v>
      </c>
      <c r="C19" s="7" t="s">
        <v>2437</v>
      </c>
      <c r="D19" s="7" t="s">
        <v>1176</v>
      </c>
      <c r="E19" s="7" t="s">
        <v>2438</v>
      </c>
      <c r="F19" s="7" t="s">
        <v>1189</v>
      </c>
      <c r="G19" s="7" t="s">
        <v>2439</v>
      </c>
      <c r="H19" s="29">
        <v>10</v>
      </c>
      <c r="I19" s="29">
        <v>10</v>
      </c>
      <c r="J19" s="39"/>
    </row>
    <row r="20" ht="24" spans="1:10">
      <c r="A20" s="32" t="s">
        <v>1232</v>
      </c>
      <c r="B20" s="33" t="s">
        <v>1233</v>
      </c>
      <c r="C20" s="7" t="s">
        <v>1464</v>
      </c>
      <c r="D20" s="7" t="s">
        <v>1176</v>
      </c>
      <c r="E20" s="7" t="s">
        <v>1276</v>
      </c>
      <c r="F20" s="7" t="s">
        <v>1189</v>
      </c>
      <c r="G20" s="7"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2440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v>
      </c>
      <c r="E7" s="11">
        <v>1</v>
      </c>
      <c r="F7" s="11">
        <v>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v>
      </c>
      <c r="E8" s="11">
        <v>1</v>
      </c>
      <c r="F8" s="11">
        <v>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2441</v>
      </c>
      <c r="C12" s="17"/>
      <c r="D12" s="17"/>
      <c r="E12" s="18"/>
      <c r="F12" s="19" t="s">
        <v>2441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2442</v>
      </c>
      <c r="D15" s="7" t="s">
        <v>1173</v>
      </c>
      <c r="E15" s="7">
        <v>1</v>
      </c>
      <c r="F15" s="7" t="s">
        <v>1174</v>
      </c>
      <c r="G15" s="7">
        <v>1</v>
      </c>
      <c r="H15" s="29">
        <v>10</v>
      </c>
      <c r="I15" s="29">
        <v>10</v>
      </c>
      <c r="J15" s="39"/>
    </row>
    <row r="16" ht="18" customHeight="1" spans="1:10">
      <c r="A16" s="50"/>
      <c r="B16" s="28" t="s">
        <v>1171</v>
      </c>
      <c r="C16" s="7" t="s">
        <v>2443</v>
      </c>
      <c r="D16" s="7" t="s">
        <v>1173</v>
      </c>
      <c r="E16" s="7">
        <v>1</v>
      </c>
      <c r="F16" s="7" t="s">
        <v>1186</v>
      </c>
      <c r="G16" s="7">
        <v>1</v>
      </c>
      <c r="H16" s="29">
        <v>10</v>
      </c>
      <c r="I16" s="29">
        <v>10</v>
      </c>
      <c r="J16" s="39"/>
    </row>
    <row r="17" ht="18" customHeight="1" spans="1:10">
      <c r="A17" s="50"/>
      <c r="B17" s="28" t="s">
        <v>1198</v>
      </c>
      <c r="C17" s="7" t="s">
        <v>1527</v>
      </c>
      <c r="D17" s="7" t="s">
        <v>1173</v>
      </c>
      <c r="E17" s="7">
        <v>1</v>
      </c>
      <c r="F17" s="7" t="s">
        <v>1305</v>
      </c>
      <c r="G17" s="7">
        <v>1</v>
      </c>
      <c r="H17" s="29">
        <v>20</v>
      </c>
      <c r="I17" s="29">
        <v>20</v>
      </c>
      <c r="J17" s="39"/>
    </row>
    <row r="18" ht="72" spans="1:10">
      <c r="A18" s="50"/>
      <c r="B18" s="27" t="s">
        <v>1201</v>
      </c>
      <c r="C18" s="7" t="s">
        <v>2444</v>
      </c>
      <c r="D18" s="7" t="s">
        <v>1173</v>
      </c>
      <c r="E18" s="7">
        <v>1</v>
      </c>
      <c r="F18" s="7" t="s">
        <v>1270</v>
      </c>
      <c r="G18" s="7" t="s">
        <v>2445</v>
      </c>
      <c r="H18" s="29">
        <v>20</v>
      </c>
      <c r="I18" s="29">
        <v>20</v>
      </c>
      <c r="J18" s="39"/>
    </row>
    <row r="19" ht="96" spans="1:10">
      <c r="A19" s="27" t="s">
        <v>1214</v>
      </c>
      <c r="B19" s="31" t="s">
        <v>1489</v>
      </c>
      <c r="C19" s="7" t="s">
        <v>2446</v>
      </c>
      <c r="D19" s="7" t="s">
        <v>1176</v>
      </c>
      <c r="E19" s="7" t="s">
        <v>2447</v>
      </c>
      <c r="F19" s="7" t="s">
        <v>1189</v>
      </c>
      <c r="G19" s="7" t="s">
        <v>2448</v>
      </c>
      <c r="H19" s="29">
        <v>20</v>
      </c>
      <c r="I19" s="29">
        <v>20</v>
      </c>
      <c r="J19" s="39"/>
    </row>
    <row r="20" ht="30" customHeight="1" spans="1:10">
      <c r="A20" s="32" t="s">
        <v>1232</v>
      </c>
      <c r="B20" s="33" t="s">
        <v>1233</v>
      </c>
      <c r="C20" s="7" t="s">
        <v>1464</v>
      </c>
      <c r="D20" s="7" t="s">
        <v>1176</v>
      </c>
      <c r="E20" s="7" t="s">
        <v>1276</v>
      </c>
      <c r="F20" s="7" t="s">
        <v>1189</v>
      </c>
      <c r="G20" s="7"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1" workbookViewId="0">
      <selection activeCell="C21" sqref="C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3.37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2449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2.42</v>
      </c>
      <c r="E7" s="11">
        <v>2.42</v>
      </c>
      <c r="F7" s="11">
        <v>2.42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2.42</v>
      </c>
      <c r="E8" s="11">
        <v>2.42</v>
      </c>
      <c r="F8" s="11">
        <v>2.42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2450</v>
      </c>
      <c r="C12" s="17"/>
      <c r="D12" s="17"/>
      <c r="E12" s="18"/>
      <c r="F12" s="19" t="s">
        <v>2450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2451</v>
      </c>
      <c r="D15" s="7" t="s">
        <v>1173</v>
      </c>
      <c r="E15" s="7">
        <v>21</v>
      </c>
      <c r="F15" s="7" t="s">
        <v>1174</v>
      </c>
      <c r="G15" s="7" t="s">
        <v>2452</v>
      </c>
      <c r="H15" s="29">
        <v>10</v>
      </c>
      <c r="I15" s="29">
        <v>10</v>
      </c>
      <c r="J15" s="39"/>
    </row>
    <row r="16" spans="1:10">
      <c r="A16" s="50"/>
      <c r="B16" s="28" t="s">
        <v>1171</v>
      </c>
      <c r="C16" s="7" t="s">
        <v>2453</v>
      </c>
      <c r="D16" s="7" t="s">
        <v>1173</v>
      </c>
      <c r="E16" s="7">
        <v>35487</v>
      </c>
      <c r="F16" s="7" t="s">
        <v>1186</v>
      </c>
      <c r="G16" s="7" t="s">
        <v>2454</v>
      </c>
      <c r="H16" s="29">
        <v>10</v>
      </c>
      <c r="I16" s="29">
        <v>10</v>
      </c>
      <c r="J16" s="39"/>
    </row>
    <row r="17" spans="1:10">
      <c r="A17" s="50"/>
      <c r="B17" s="28" t="s">
        <v>1198</v>
      </c>
      <c r="C17" s="7" t="s">
        <v>1527</v>
      </c>
      <c r="D17" s="7" t="s">
        <v>1173</v>
      </c>
      <c r="E17" s="7">
        <v>1</v>
      </c>
      <c r="F17" s="7" t="s">
        <v>1305</v>
      </c>
      <c r="G17" s="7">
        <v>1</v>
      </c>
      <c r="H17" s="29">
        <v>10</v>
      </c>
      <c r="I17" s="29">
        <v>10</v>
      </c>
      <c r="J17" s="39"/>
    </row>
    <row r="18" ht="36" spans="1:10">
      <c r="A18" s="50"/>
      <c r="B18" s="28" t="s">
        <v>1192</v>
      </c>
      <c r="C18" s="7" t="s">
        <v>2455</v>
      </c>
      <c r="D18" s="7" t="s">
        <v>1189</v>
      </c>
      <c r="E18" s="7" t="s">
        <v>2456</v>
      </c>
      <c r="F18" s="7" t="s">
        <v>1189</v>
      </c>
      <c r="G18" s="7" t="s">
        <v>2457</v>
      </c>
      <c r="H18" s="29">
        <v>10</v>
      </c>
      <c r="I18" s="29">
        <v>10</v>
      </c>
      <c r="J18" s="39"/>
    </row>
    <row r="19" spans="1:10">
      <c r="A19" s="50"/>
      <c r="B19" s="27" t="s">
        <v>1201</v>
      </c>
      <c r="C19" s="7" t="s">
        <v>1269</v>
      </c>
      <c r="D19" s="7" t="s">
        <v>1176</v>
      </c>
      <c r="E19" s="7" t="s">
        <v>2458</v>
      </c>
      <c r="F19" s="7" t="s">
        <v>1511</v>
      </c>
      <c r="G19" s="7" t="s">
        <v>1888</v>
      </c>
      <c r="H19" s="29">
        <v>10</v>
      </c>
      <c r="I19" s="29">
        <v>10</v>
      </c>
      <c r="J19" s="39"/>
    </row>
    <row r="20" ht="60" spans="1:10">
      <c r="A20" s="27" t="s">
        <v>1214</v>
      </c>
      <c r="B20" s="31" t="s">
        <v>1489</v>
      </c>
      <c r="C20" s="7" t="s">
        <v>2459</v>
      </c>
      <c r="D20" s="7" t="s">
        <v>1176</v>
      </c>
      <c r="E20" s="7" t="s">
        <v>2460</v>
      </c>
      <c r="F20" s="7" t="s">
        <v>1189</v>
      </c>
      <c r="G20" s="7" t="s">
        <v>2461</v>
      </c>
      <c r="H20" s="29">
        <v>20</v>
      </c>
      <c r="I20" s="29">
        <v>20</v>
      </c>
      <c r="J20" s="39"/>
    </row>
    <row r="21" ht="24" spans="1:10">
      <c r="A21" s="32" t="s">
        <v>1232</v>
      </c>
      <c r="B21" s="33" t="s">
        <v>1233</v>
      </c>
      <c r="C21" s="7" t="s">
        <v>1464</v>
      </c>
      <c r="D21" s="34" t="s">
        <v>1176</v>
      </c>
      <c r="E21" s="46" t="s">
        <v>1276</v>
      </c>
      <c r="F21" s="46" t="s">
        <v>1189</v>
      </c>
      <c r="G21" s="46" t="s">
        <v>1276</v>
      </c>
      <c r="H21" s="29">
        <v>20</v>
      </c>
      <c r="I21" s="29">
        <v>20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11" workbookViewId="0">
      <selection activeCell="C19" sqref="C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7.7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2462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11</v>
      </c>
      <c r="E7" s="11">
        <v>11</v>
      </c>
      <c r="F7" s="11">
        <v>11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11</v>
      </c>
      <c r="E8" s="11">
        <v>11</v>
      </c>
      <c r="F8" s="11">
        <v>11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2463</v>
      </c>
      <c r="C12" s="17"/>
      <c r="D12" s="17"/>
      <c r="E12" s="18"/>
      <c r="F12" s="19" t="s">
        <v>2464</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8" t="s">
        <v>1170</v>
      </c>
      <c r="B15" s="28" t="s">
        <v>1171</v>
      </c>
      <c r="C15" s="7" t="s">
        <v>1521</v>
      </c>
      <c r="D15" s="7" t="s">
        <v>1173</v>
      </c>
      <c r="E15" s="7">
        <v>2</v>
      </c>
      <c r="F15" s="7" t="s">
        <v>1174</v>
      </c>
      <c r="G15" s="7" t="s">
        <v>2465</v>
      </c>
      <c r="H15" s="29">
        <v>20</v>
      </c>
      <c r="I15" s="29">
        <v>20</v>
      </c>
      <c r="J15" s="39"/>
    </row>
    <row r="16" spans="1:10">
      <c r="A16" s="50"/>
      <c r="B16" s="28" t="s">
        <v>1198</v>
      </c>
      <c r="C16" s="7" t="s">
        <v>1527</v>
      </c>
      <c r="D16" s="7" t="s">
        <v>1173</v>
      </c>
      <c r="E16" s="7">
        <v>1</v>
      </c>
      <c r="F16" s="7" t="s">
        <v>1305</v>
      </c>
      <c r="G16" s="7">
        <v>1</v>
      </c>
      <c r="H16" s="29">
        <v>20</v>
      </c>
      <c r="I16" s="29">
        <v>20</v>
      </c>
      <c r="J16" s="39"/>
    </row>
    <row r="17" ht="24" spans="1:10">
      <c r="A17" s="50"/>
      <c r="B17" s="27" t="s">
        <v>1201</v>
      </c>
      <c r="C17" s="7" t="s">
        <v>1269</v>
      </c>
      <c r="D17" s="7" t="s">
        <v>1173</v>
      </c>
      <c r="E17" s="7" t="s">
        <v>2466</v>
      </c>
      <c r="F17" s="7" t="s">
        <v>1270</v>
      </c>
      <c r="G17" s="7" t="s">
        <v>2467</v>
      </c>
      <c r="H17" s="29">
        <v>20</v>
      </c>
      <c r="I17" s="29">
        <v>20</v>
      </c>
      <c r="J17" s="39"/>
    </row>
    <row r="18" ht="48" spans="1:10">
      <c r="A18" s="27" t="s">
        <v>1214</v>
      </c>
      <c r="B18" s="31" t="s">
        <v>1489</v>
      </c>
      <c r="C18" s="7" t="s">
        <v>2468</v>
      </c>
      <c r="D18" s="7" t="s">
        <v>1176</v>
      </c>
      <c r="E18" s="7" t="s">
        <v>2469</v>
      </c>
      <c r="F18" s="7" t="s">
        <v>1189</v>
      </c>
      <c r="G18" s="7" t="s">
        <v>2470</v>
      </c>
      <c r="H18" s="29">
        <v>20</v>
      </c>
      <c r="I18" s="29">
        <v>20</v>
      </c>
      <c r="J18" s="39"/>
    </row>
    <row r="19" ht="24" spans="1:10">
      <c r="A19" s="32" t="s">
        <v>1232</v>
      </c>
      <c r="B19" s="33" t="s">
        <v>1233</v>
      </c>
      <c r="C19" s="7" t="s">
        <v>1464</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0" workbookViewId="0">
      <selection activeCell="C21" sqref="C21: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1.541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2471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5.25</v>
      </c>
      <c r="E7" s="11">
        <v>5.25</v>
      </c>
      <c r="F7" s="11">
        <v>5.25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5.25</v>
      </c>
      <c r="E8" s="11">
        <v>5.25</v>
      </c>
      <c r="F8" s="11">
        <v>5.25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2472</v>
      </c>
      <c r="C12" s="17"/>
      <c r="D12" s="17"/>
      <c r="E12" s="18"/>
      <c r="F12" s="19" t="s">
        <v>2472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2473</v>
      </c>
      <c r="D15" s="7" t="s">
        <v>1173</v>
      </c>
      <c r="E15" s="7">
        <v>2</v>
      </c>
      <c r="F15" s="7" t="s">
        <v>1186</v>
      </c>
      <c r="G15" s="7" t="s">
        <v>2474</v>
      </c>
      <c r="H15" s="29">
        <v>10</v>
      </c>
      <c r="I15" s="29">
        <v>10</v>
      </c>
      <c r="J15" s="39"/>
    </row>
    <row r="16" ht="18" customHeight="1" spans="1:10">
      <c r="A16" s="50"/>
      <c r="B16" s="28" t="s">
        <v>1192</v>
      </c>
      <c r="C16" s="7" t="s">
        <v>2475</v>
      </c>
      <c r="D16" s="7" t="s">
        <v>1173</v>
      </c>
      <c r="E16" s="7">
        <v>1</v>
      </c>
      <c r="F16" s="7" t="s">
        <v>1189</v>
      </c>
      <c r="G16" s="7" t="s">
        <v>2476</v>
      </c>
      <c r="H16" s="29">
        <v>10</v>
      </c>
      <c r="I16" s="29">
        <v>10</v>
      </c>
      <c r="J16" s="39"/>
    </row>
    <row r="17" ht="18" customHeight="1" spans="1:10">
      <c r="A17" s="50"/>
      <c r="B17" s="28" t="s">
        <v>1198</v>
      </c>
      <c r="C17" s="7" t="s">
        <v>1527</v>
      </c>
      <c r="D17" s="7" t="s">
        <v>1173</v>
      </c>
      <c r="E17" s="7">
        <v>1</v>
      </c>
      <c r="F17" s="7" t="s">
        <v>1305</v>
      </c>
      <c r="G17" s="7">
        <v>1</v>
      </c>
      <c r="H17" s="29">
        <v>20</v>
      </c>
      <c r="I17" s="29">
        <v>20</v>
      </c>
      <c r="J17" s="39"/>
    </row>
    <row r="18" ht="18" customHeight="1" spans="1:10">
      <c r="A18" s="50"/>
      <c r="B18" s="27" t="s">
        <v>1201</v>
      </c>
      <c r="C18" s="7" t="s">
        <v>2477</v>
      </c>
      <c r="D18" s="7" t="s">
        <v>1173</v>
      </c>
      <c r="E18" s="7" t="s">
        <v>2478</v>
      </c>
      <c r="F18" s="7" t="s">
        <v>1423</v>
      </c>
      <c r="G18" s="7" t="s">
        <v>2477</v>
      </c>
      <c r="H18" s="29">
        <v>10</v>
      </c>
      <c r="I18" s="29">
        <v>10</v>
      </c>
      <c r="J18" s="39"/>
    </row>
    <row r="19" ht="29.1" customHeight="1" spans="1:10">
      <c r="A19" s="50"/>
      <c r="B19" s="27" t="s">
        <v>1201</v>
      </c>
      <c r="C19" s="7" t="s">
        <v>2479</v>
      </c>
      <c r="D19" s="7" t="s">
        <v>1173</v>
      </c>
      <c r="E19" s="7" t="s">
        <v>2480</v>
      </c>
      <c r="F19" s="7" t="s">
        <v>1423</v>
      </c>
      <c r="G19" s="7" t="s">
        <v>2479</v>
      </c>
      <c r="H19" s="29">
        <v>10</v>
      </c>
      <c r="I19" s="29">
        <v>10</v>
      </c>
      <c r="J19" s="39"/>
    </row>
    <row r="20" ht="54" customHeight="1" spans="1:10">
      <c r="A20" s="27" t="s">
        <v>1214</v>
      </c>
      <c r="B20" s="31" t="s">
        <v>1489</v>
      </c>
      <c r="C20" s="7" t="s">
        <v>2481</v>
      </c>
      <c r="D20" s="7" t="s">
        <v>1176</v>
      </c>
      <c r="E20" s="7" t="s">
        <v>2482</v>
      </c>
      <c r="F20" s="7" t="s">
        <v>1189</v>
      </c>
      <c r="G20" s="7" t="s">
        <v>2472</v>
      </c>
      <c r="H20" s="29">
        <v>20</v>
      </c>
      <c r="I20" s="29">
        <v>20</v>
      </c>
      <c r="J20" s="39"/>
    </row>
    <row r="21" ht="30" customHeight="1" spans="1:10">
      <c r="A21" s="32" t="s">
        <v>1232</v>
      </c>
      <c r="B21" s="33" t="s">
        <v>1233</v>
      </c>
      <c r="C21" s="7" t="s">
        <v>1464</v>
      </c>
      <c r="D21" s="7" t="s">
        <v>1176</v>
      </c>
      <c r="E21" s="7" t="s">
        <v>1276</v>
      </c>
      <c r="F21" s="7" t="s">
        <v>1189</v>
      </c>
      <c r="G21" s="7"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zoomScale="110" zoomScaleNormal="110" topLeftCell="A12" workbookViewId="0">
      <selection activeCell="D14" sqref="D14"/>
    </sheetView>
  </sheetViews>
  <sheetFormatPr defaultColWidth="10.2833333333333" defaultRowHeight="13.5" outlineLevelCol="6"/>
  <cols>
    <col min="1" max="3" width="23.5666666666667" style="146" customWidth="1"/>
    <col min="4" max="4" width="126.566666666667" style="146" customWidth="1"/>
    <col min="5" max="16384" width="10.2833333333333" style="146"/>
  </cols>
  <sheetData>
    <row r="1" spans="1:1">
      <c r="A1" s="146" t="s">
        <v>1076</v>
      </c>
    </row>
    <row r="2" ht="29.45" customHeight="1" spans="1:4">
      <c r="A2" s="147" t="s">
        <v>1077</v>
      </c>
      <c r="B2" s="147"/>
      <c r="C2" s="147"/>
      <c r="D2" s="147"/>
    </row>
    <row r="3" s="142" customFormat="1" ht="18" customHeight="1" spans="1:7">
      <c r="A3" s="148" t="s">
        <v>1078</v>
      </c>
      <c r="B3" s="148"/>
      <c r="C3" s="149"/>
      <c r="D3" s="213" t="s">
        <v>1079</v>
      </c>
      <c r="E3" s="149"/>
      <c r="F3" s="149"/>
      <c r="G3" s="151"/>
    </row>
    <row r="4" ht="408.95" customHeight="1" spans="1:4">
      <c r="A4" s="214" t="s">
        <v>1080</v>
      </c>
      <c r="B4" s="215" t="s">
        <v>1081</v>
      </c>
      <c r="C4" s="216"/>
      <c r="D4" s="217" t="s">
        <v>1082</v>
      </c>
    </row>
    <row r="5" ht="51" customHeight="1" spans="1:4">
      <c r="A5" s="218"/>
      <c r="B5" s="215" t="s">
        <v>1083</v>
      </c>
      <c r="C5" s="216"/>
      <c r="D5" s="217" t="s">
        <v>1084</v>
      </c>
    </row>
    <row r="6" ht="87" customHeight="1" spans="1:4">
      <c r="A6" s="218"/>
      <c r="B6" s="215" t="s">
        <v>1085</v>
      </c>
      <c r="C6" s="216"/>
      <c r="D6" s="217" t="s">
        <v>1086</v>
      </c>
    </row>
    <row r="7" ht="51" customHeight="1" spans="1:4">
      <c r="A7" s="218"/>
      <c r="B7" s="215" t="s">
        <v>1087</v>
      </c>
      <c r="C7" s="216"/>
      <c r="D7" s="217" t="s">
        <v>1088</v>
      </c>
    </row>
    <row r="8" ht="51" customHeight="1" spans="1:4">
      <c r="A8" s="219"/>
      <c r="B8" s="215" t="s">
        <v>1089</v>
      </c>
      <c r="C8" s="216"/>
      <c r="D8" s="217" t="s">
        <v>1090</v>
      </c>
    </row>
    <row r="9" ht="57" customHeight="1" spans="1:4">
      <c r="A9" s="214" t="s">
        <v>1091</v>
      </c>
      <c r="B9" s="215" t="s">
        <v>1092</v>
      </c>
      <c r="C9" s="216"/>
      <c r="D9" s="217" t="s">
        <v>1084</v>
      </c>
    </row>
    <row r="10" ht="137.1" customHeight="1" spans="1:4">
      <c r="A10" s="218"/>
      <c r="B10" s="214" t="s">
        <v>1093</v>
      </c>
      <c r="C10" s="220" t="s">
        <v>1094</v>
      </c>
      <c r="D10" s="217" t="s">
        <v>1095</v>
      </c>
    </row>
    <row r="11" ht="111.95" customHeight="1" spans="1:4">
      <c r="A11" s="219"/>
      <c r="B11" s="219"/>
      <c r="C11" s="220" t="s">
        <v>1096</v>
      </c>
      <c r="D11" s="221" t="s">
        <v>1097</v>
      </c>
    </row>
    <row r="12" ht="108.95" customHeight="1" spans="1:4">
      <c r="A12" s="215" t="s">
        <v>1098</v>
      </c>
      <c r="B12" s="222"/>
      <c r="C12" s="216"/>
      <c r="D12" s="217" t="s">
        <v>1099</v>
      </c>
    </row>
    <row r="13" ht="189.95" customHeight="1" spans="1:4">
      <c r="A13" s="215" t="s">
        <v>1100</v>
      </c>
      <c r="B13" s="222"/>
      <c r="C13" s="216"/>
      <c r="D13" s="217" t="s">
        <v>1101</v>
      </c>
    </row>
    <row r="14" ht="105.95" customHeight="1" spans="1:4">
      <c r="A14" s="215" t="s">
        <v>1102</v>
      </c>
      <c r="B14" s="222"/>
      <c r="C14" s="216"/>
      <c r="D14" s="217" t="s">
        <v>1103</v>
      </c>
    </row>
    <row r="15" ht="231.95" customHeight="1" spans="1:4">
      <c r="A15" s="223" t="s">
        <v>1104</v>
      </c>
      <c r="B15" s="224"/>
      <c r="C15" s="225"/>
      <c r="D15" s="217" t="s">
        <v>1105</v>
      </c>
    </row>
    <row r="16" ht="60" customHeight="1" spans="1:4">
      <c r="A16" s="223" t="s">
        <v>1106</v>
      </c>
      <c r="B16" s="224"/>
      <c r="C16" s="225"/>
      <c r="D16" s="217" t="s">
        <v>1107</v>
      </c>
    </row>
    <row r="18" ht="27.95" customHeight="1" spans="1:4">
      <c r="A18" s="226" t="s">
        <v>1108</v>
      </c>
      <c r="B18" s="226"/>
      <c r="C18" s="226"/>
      <c r="D18" s="226"/>
    </row>
  </sheetData>
  <mergeCells count="17">
    <mergeCell ref="A2:D2"/>
    <mergeCell ref="A3:B3"/>
    <mergeCell ref="B4:C4"/>
    <mergeCell ref="B5:C5"/>
    <mergeCell ref="B6:C6"/>
    <mergeCell ref="B7:C7"/>
    <mergeCell ref="B8:C8"/>
    <mergeCell ref="B9:C9"/>
    <mergeCell ref="A12:C12"/>
    <mergeCell ref="A13:C13"/>
    <mergeCell ref="A14:C14"/>
    <mergeCell ref="A15:C15"/>
    <mergeCell ref="A16:C16"/>
    <mergeCell ref="A18:D18"/>
    <mergeCell ref="A4:A8"/>
    <mergeCell ref="A9:A11"/>
    <mergeCell ref="B10:B11"/>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topLeftCell="A12" workbookViewId="0">
      <selection activeCell="C15" sqref="C15:G22"/>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1.116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2483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11.7745</v>
      </c>
      <c r="E7" s="11">
        <v>11.7745</v>
      </c>
      <c r="F7" s="11">
        <v>11.7745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11.7745</v>
      </c>
      <c r="E8" s="11">
        <v>11.7745</v>
      </c>
      <c r="F8" s="11">
        <v>11.7745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2484</v>
      </c>
      <c r="C12" s="17"/>
      <c r="D12" s="17"/>
      <c r="E12" s="18"/>
      <c r="F12" s="19" t="s">
        <v>2484</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2473</v>
      </c>
      <c r="D15" s="7" t="s">
        <v>1173</v>
      </c>
      <c r="E15" s="7" t="s">
        <v>357</v>
      </c>
      <c r="F15" s="7" t="s">
        <v>1186</v>
      </c>
      <c r="G15" s="7" t="s">
        <v>2485</v>
      </c>
      <c r="H15" s="29">
        <v>10</v>
      </c>
      <c r="I15" s="29">
        <v>10</v>
      </c>
      <c r="J15" s="39"/>
    </row>
    <row r="16" spans="1:10">
      <c r="A16" s="50"/>
      <c r="B16" s="28" t="s">
        <v>1171</v>
      </c>
      <c r="C16" s="7" t="s">
        <v>2486</v>
      </c>
      <c r="D16" s="7" t="s">
        <v>1173</v>
      </c>
      <c r="E16" s="7" t="s">
        <v>430</v>
      </c>
      <c r="F16" s="7" t="s">
        <v>1186</v>
      </c>
      <c r="G16" s="7" t="s">
        <v>2487</v>
      </c>
      <c r="H16" s="29">
        <v>10</v>
      </c>
      <c r="I16" s="29">
        <v>10</v>
      </c>
      <c r="J16" s="39"/>
    </row>
    <row r="17" spans="1:10">
      <c r="A17" s="50"/>
      <c r="B17" s="28" t="s">
        <v>1171</v>
      </c>
      <c r="C17" s="7" t="s">
        <v>2488</v>
      </c>
      <c r="D17" s="7" t="s">
        <v>1173</v>
      </c>
      <c r="E17" s="7" t="s">
        <v>356</v>
      </c>
      <c r="F17" s="7" t="s">
        <v>1503</v>
      </c>
      <c r="G17" s="7" t="s">
        <v>2489</v>
      </c>
      <c r="H17" s="29">
        <v>10</v>
      </c>
      <c r="I17" s="29">
        <v>10</v>
      </c>
      <c r="J17" s="39"/>
    </row>
    <row r="18" spans="1:10">
      <c r="A18" s="50"/>
      <c r="B18" s="28" t="s">
        <v>1198</v>
      </c>
      <c r="C18" s="7" t="s">
        <v>1527</v>
      </c>
      <c r="D18" s="7" t="s">
        <v>1173</v>
      </c>
      <c r="E18" s="7">
        <v>1</v>
      </c>
      <c r="F18" s="7" t="s">
        <v>1305</v>
      </c>
      <c r="G18" s="7">
        <v>1</v>
      </c>
      <c r="H18" s="29">
        <v>10</v>
      </c>
      <c r="I18" s="29">
        <v>10</v>
      </c>
      <c r="J18" s="39"/>
    </row>
    <row r="19" spans="1:10">
      <c r="A19" s="50"/>
      <c r="B19" s="27" t="s">
        <v>1201</v>
      </c>
      <c r="C19" s="7" t="s">
        <v>2477</v>
      </c>
      <c r="D19" s="7" t="s">
        <v>1173</v>
      </c>
      <c r="E19" s="7" t="s">
        <v>2490</v>
      </c>
      <c r="F19" s="7" t="s">
        <v>1423</v>
      </c>
      <c r="G19" s="7" t="s">
        <v>2477</v>
      </c>
      <c r="H19" s="29">
        <v>10</v>
      </c>
      <c r="I19" s="29">
        <v>10</v>
      </c>
      <c r="J19" s="39"/>
    </row>
    <row r="20" spans="1:10">
      <c r="A20" s="50"/>
      <c r="B20" s="27" t="s">
        <v>1201</v>
      </c>
      <c r="C20" s="7" t="s">
        <v>2479</v>
      </c>
      <c r="D20" s="7" t="s">
        <v>1173</v>
      </c>
      <c r="E20" s="7" t="s">
        <v>2491</v>
      </c>
      <c r="F20" s="7" t="s">
        <v>1423</v>
      </c>
      <c r="G20" s="7" t="s">
        <v>2479</v>
      </c>
      <c r="H20" s="29">
        <v>10</v>
      </c>
      <c r="I20" s="29">
        <v>10</v>
      </c>
      <c r="J20" s="39"/>
    </row>
    <row r="21" ht="24" spans="1:10">
      <c r="A21" s="52"/>
      <c r="B21" s="27" t="s">
        <v>1201</v>
      </c>
      <c r="C21" s="7" t="s">
        <v>2492</v>
      </c>
      <c r="D21" s="7" t="s">
        <v>1173</v>
      </c>
      <c r="E21" s="7" t="s">
        <v>2493</v>
      </c>
      <c r="F21" s="7" t="s">
        <v>2494</v>
      </c>
      <c r="G21" s="7" t="s">
        <v>2492</v>
      </c>
      <c r="H21" s="29">
        <v>10</v>
      </c>
      <c r="I21" s="29">
        <v>10</v>
      </c>
      <c r="J21" s="39"/>
    </row>
    <row r="22" ht="48" spans="1:10">
      <c r="A22" s="27" t="s">
        <v>1214</v>
      </c>
      <c r="B22" s="31" t="s">
        <v>1489</v>
      </c>
      <c r="C22" s="7" t="s">
        <v>2481</v>
      </c>
      <c r="D22" s="7" t="s">
        <v>1176</v>
      </c>
      <c r="E22" s="7" t="s">
        <v>2495</v>
      </c>
      <c r="F22" s="7" t="s">
        <v>1189</v>
      </c>
      <c r="G22" s="7" t="s">
        <v>2496</v>
      </c>
      <c r="H22" s="29">
        <v>10</v>
      </c>
      <c r="I22" s="29">
        <v>10</v>
      </c>
      <c r="J22" s="39"/>
    </row>
    <row r="23" ht="24" spans="1:10">
      <c r="A23" s="32" t="s">
        <v>1232</v>
      </c>
      <c r="B23" s="33" t="s">
        <v>1233</v>
      </c>
      <c r="C23" s="45" t="s">
        <v>1464</v>
      </c>
      <c r="D23" s="34" t="s">
        <v>1176</v>
      </c>
      <c r="E23" s="46" t="s">
        <v>1276</v>
      </c>
      <c r="F23" s="46" t="s">
        <v>1189</v>
      </c>
      <c r="G23" s="46" t="s">
        <v>1276</v>
      </c>
      <c r="H23" s="29">
        <v>10</v>
      </c>
      <c r="I23" s="29">
        <v>10</v>
      </c>
      <c r="J23" s="39"/>
    </row>
    <row r="24" ht="54" customHeight="1" spans="1:10">
      <c r="A24" s="35" t="s">
        <v>1278</v>
      </c>
      <c r="B24" s="35"/>
      <c r="C24" s="35"/>
      <c r="D24" s="35" t="s">
        <v>1107</v>
      </c>
      <c r="E24" s="35"/>
      <c r="F24" s="35"/>
      <c r="G24" s="35"/>
      <c r="H24" s="35"/>
      <c r="I24" s="35"/>
      <c r="J24" s="35"/>
    </row>
    <row r="25" ht="25.5" customHeight="1" spans="1:10">
      <c r="A25" s="35" t="s">
        <v>1279</v>
      </c>
      <c r="B25" s="35"/>
      <c r="C25" s="35"/>
      <c r="D25" s="35"/>
      <c r="E25" s="35"/>
      <c r="F25" s="35"/>
      <c r="G25" s="35"/>
      <c r="H25" s="36">
        <v>100</v>
      </c>
      <c r="I25" s="36">
        <v>100</v>
      </c>
      <c r="J25" s="40" t="s">
        <v>1280</v>
      </c>
    </row>
    <row r="26" ht="17.1" customHeight="1" spans="1:10">
      <c r="A26" s="37"/>
      <c r="B26" s="37"/>
      <c r="C26" s="37"/>
      <c r="D26" s="37"/>
      <c r="E26" s="37"/>
      <c r="F26" s="37"/>
      <c r="G26" s="37"/>
      <c r="H26" s="37"/>
      <c r="I26" s="37"/>
      <c r="J26" s="41"/>
    </row>
    <row r="27" ht="29.1" customHeight="1" spans="1:10">
      <c r="A27" s="38" t="s">
        <v>1240</v>
      </c>
      <c r="B27" s="37"/>
      <c r="C27" s="37"/>
      <c r="D27" s="37"/>
      <c r="E27" s="37"/>
      <c r="F27" s="37"/>
      <c r="G27" s="37"/>
      <c r="H27" s="37"/>
      <c r="I27" s="37"/>
      <c r="J27" s="41"/>
    </row>
    <row r="28" ht="27" customHeight="1" spans="1:10">
      <c r="A28" s="38" t="s">
        <v>1241</v>
      </c>
      <c r="B28" s="38"/>
      <c r="C28" s="38"/>
      <c r="D28" s="38"/>
      <c r="E28" s="38"/>
      <c r="F28" s="38"/>
      <c r="G28" s="38"/>
      <c r="H28" s="38"/>
      <c r="I28" s="38"/>
      <c r="J28" s="38"/>
    </row>
    <row r="29" ht="18.95" customHeight="1" spans="1:10">
      <c r="A29" s="38" t="s">
        <v>1242</v>
      </c>
      <c r="B29" s="38"/>
      <c r="C29" s="38"/>
      <c r="D29" s="38"/>
      <c r="E29" s="38"/>
      <c r="F29" s="38"/>
      <c r="G29" s="38"/>
      <c r="H29" s="38"/>
      <c r="I29" s="38"/>
      <c r="J29" s="38"/>
    </row>
    <row r="30" ht="18" customHeight="1" spans="1:10">
      <c r="A30" s="38" t="s">
        <v>1281</v>
      </c>
      <c r="B30" s="38"/>
      <c r="C30" s="38"/>
      <c r="D30" s="38"/>
      <c r="E30" s="38"/>
      <c r="F30" s="38"/>
      <c r="G30" s="38"/>
      <c r="H30" s="38"/>
      <c r="I30" s="38"/>
      <c r="J30" s="38"/>
    </row>
    <row r="31" ht="18" customHeight="1" spans="1:10">
      <c r="A31" s="38" t="s">
        <v>1282</v>
      </c>
      <c r="B31" s="38"/>
      <c r="C31" s="38"/>
      <c r="D31" s="38"/>
      <c r="E31" s="38"/>
      <c r="F31" s="38"/>
      <c r="G31" s="38"/>
      <c r="H31" s="38"/>
      <c r="I31" s="38"/>
      <c r="J31" s="38"/>
    </row>
    <row r="32" ht="18" customHeight="1" spans="1:10">
      <c r="A32" s="38" t="s">
        <v>1283</v>
      </c>
      <c r="B32" s="38"/>
      <c r="C32" s="38"/>
      <c r="D32" s="38"/>
      <c r="E32" s="38"/>
      <c r="F32" s="38"/>
      <c r="G32" s="38"/>
      <c r="H32" s="38"/>
      <c r="I32" s="38"/>
      <c r="J32" s="38"/>
    </row>
    <row r="33" ht="24" customHeight="1" spans="1:10">
      <c r="A33" s="38" t="s">
        <v>1284</v>
      </c>
      <c r="B33" s="38"/>
      <c r="C33" s="38"/>
      <c r="D33" s="38"/>
      <c r="E33" s="38"/>
      <c r="F33" s="38"/>
      <c r="G33" s="38"/>
      <c r="H33" s="38"/>
      <c r="I33" s="38"/>
      <c r="J33"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21"/>
    <mergeCell ref="G13:G14"/>
    <mergeCell ref="H13:H14"/>
    <mergeCell ref="I13:I14"/>
    <mergeCell ref="J13:J14"/>
    <mergeCell ref="A6:B10"/>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0"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1.466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2497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1.54</v>
      </c>
      <c r="E7" s="11">
        <v>1.54</v>
      </c>
      <c r="F7" s="11">
        <v>1.54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1.54</v>
      </c>
      <c r="E8" s="11">
        <v>1.54</v>
      </c>
      <c r="F8" s="11">
        <v>1.54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2498</v>
      </c>
      <c r="C12" s="17"/>
      <c r="D12" s="17"/>
      <c r="E12" s="18"/>
      <c r="F12" s="19" t="s">
        <v>2498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1521</v>
      </c>
      <c r="D15" s="7" t="s">
        <v>1173</v>
      </c>
      <c r="E15" s="7" t="s">
        <v>2499</v>
      </c>
      <c r="F15" s="7" t="s">
        <v>1174</v>
      </c>
      <c r="G15" s="7" t="s">
        <v>2500</v>
      </c>
      <c r="H15" s="29">
        <v>10</v>
      </c>
      <c r="I15" s="29">
        <v>10</v>
      </c>
      <c r="J15" s="39"/>
    </row>
    <row r="16" ht="24" spans="1:10">
      <c r="A16" s="50"/>
      <c r="B16" s="28" t="s">
        <v>1192</v>
      </c>
      <c r="C16" s="7" t="s">
        <v>2501</v>
      </c>
      <c r="D16" s="7"/>
      <c r="E16" s="7" t="s">
        <v>2498</v>
      </c>
      <c r="F16" s="7" t="s">
        <v>1189</v>
      </c>
      <c r="G16" s="7" t="s">
        <v>2502</v>
      </c>
      <c r="H16" s="29">
        <v>10</v>
      </c>
      <c r="I16" s="29">
        <v>10</v>
      </c>
      <c r="J16" s="39"/>
    </row>
    <row r="17" spans="1:10">
      <c r="A17" s="50"/>
      <c r="B17" s="28" t="s">
        <v>1198</v>
      </c>
      <c r="C17" s="7" t="s">
        <v>1527</v>
      </c>
      <c r="D17" s="7" t="s">
        <v>1173</v>
      </c>
      <c r="E17" s="7">
        <v>1</v>
      </c>
      <c r="F17" s="7" t="s">
        <v>1305</v>
      </c>
      <c r="G17" s="7">
        <v>1</v>
      </c>
      <c r="H17" s="29">
        <v>10</v>
      </c>
      <c r="I17" s="29">
        <v>10</v>
      </c>
      <c r="J17" s="39"/>
    </row>
    <row r="18" ht="36" spans="1:10">
      <c r="A18" s="50"/>
      <c r="B18" s="27" t="s">
        <v>1201</v>
      </c>
      <c r="C18" s="7" t="s">
        <v>2497</v>
      </c>
      <c r="D18" s="7" t="s">
        <v>1173</v>
      </c>
      <c r="E18" s="7" t="s">
        <v>2503</v>
      </c>
      <c r="F18" s="7" t="s">
        <v>1431</v>
      </c>
      <c r="G18" s="7" t="s">
        <v>2504</v>
      </c>
      <c r="H18" s="29">
        <v>20</v>
      </c>
      <c r="I18" s="29">
        <v>20</v>
      </c>
      <c r="J18" s="39"/>
    </row>
    <row r="19" ht="24" spans="1:10">
      <c r="A19" s="27" t="s">
        <v>1214</v>
      </c>
      <c r="B19" s="31" t="s">
        <v>1489</v>
      </c>
      <c r="C19" s="7" t="s">
        <v>2505</v>
      </c>
      <c r="D19" s="7" t="s">
        <v>1176</v>
      </c>
      <c r="E19" s="7" t="s">
        <v>2506</v>
      </c>
      <c r="F19" s="7" t="s">
        <v>1189</v>
      </c>
      <c r="G19" s="7" t="s">
        <v>2507</v>
      </c>
      <c r="H19" s="29">
        <v>30</v>
      </c>
      <c r="I19" s="29">
        <v>30</v>
      </c>
      <c r="J19" s="39"/>
    </row>
    <row r="20" ht="24" spans="1:10">
      <c r="A20" s="32" t="s">
        <v>1232</v>
      </c>
      <c r="B20" s="33" t="s">
        <v>1233</v>
      </c>
      <c r="C20" s="45" t="s">
        <v>1464</v>
      </c>
      <c r="D20" s="34"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1" workbookViewId="0">
      <selection activeCell="B15" sqref="$A15:$XFD15"/>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2508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35</v>
      </c>
      <c r="E7" s="11">
        <v>35</v>
      </c>
      <c r="F7" s="11">
        <v>35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35</v>
      </c>
      <c r="E8" s="11">
        <v>35</v>
      </c>
      <c r="F8" s="11">
        <v>35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2509</v>
      </c>
      <c r="C12" s="17"/>
      <c r="D12" s="17"/>
      <c r="E12" s="18"/>
      <c r="F12" s="19" t="s">
        <v>2509</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spans="1:10">
      <c r="A15" s="28" t="s">
        <v>1170</v>
      </c>
      <c r="B15" s="28" t="s">
        <v>1171</v>
      </c>
      <c r="C15" s="7" t="s">
        <v>1521</v>
      </c>
      <c r="D15" s="7" t="s">
        <v>1173</v>
      </c>
      <c r="E15" s="7" t="s">
        <v>2499</v>
      </c>
      <c r="F15" s="7" t="s">
        <v>1174</v>
      </c>
      <c r="G15" s="7" t="s">
        <v>2500</v>
      </c>
      <c r="H15" s="29">
        <v>20</v>
      </c>
      <c r="I15" s="29">
        <v>20</v>
      </c>
      <c r="J15" s="39"/>
    </row>
    <row r="16" ht="36" spans="1:10">
      <c r="A16" s="50"/>
      <c r="B16" s="28" t="s">
        <v>1192</v>
      </c>
      <c r="C16" s="7" t="s">
        <v>2510</v>
      </c>
      <c r="D16" s="7" t="s">
        <v>1189</v>
      </c>
      <c r="E16" s="7" t="s">
        <v>1415</v>
      </c>
      <c r="F16" s="7" t="s">
        <v>1189</v>
      </c>
      <c r="G16" s="7" t="s">
        <v>2502</v>
      </c>
      <c r="H16" s="29">
        <v>10</v>
      </c>
      <c r="I16" s="29">
        <v>10</v>
      </c>
      <c r="J16" s="39"/>
    </row>
    <row r="17" ht="18" customHeight="1" spans="1:10">
      <c r="A17" s="50"/>
      <c r="B17" s="28" t="s">
        <v>1198</v>
      </c>
      <c r="C17" s="7" t="s">
        <v>1527</v>
      </c>
      <c r="D17" s="7" t="s">
        <v>1173</v>
      </c>
      <c r="E17" s="7">
        <v>1</v>
      </c>
      <c r="F17" s="7" t="s">
        <v>1305</v>
      </c>
      <c r="G17" s="7">
        <v>1</v>
      </c>
      <c r="H17" s="29">
        <v>10</v>
      </c>
      <c r="I17" s="29">
        <v>10</v>
      </c>
      <c r="J17" s="39"/>
    </row>
    <row r="18" ht="36" spans="1:10">
      <c r="A18" s="50"/>
      <c r="B18" s="27" t="s">
        <v>1201</v>
      </c>
      <c r="C18" s="7" t="s">
        <v>2508</v>
      </c>
      <c r="D18" s="7" t="s">
        <v>1173</v>
      </c>
      <c r="E18" s="7" t="s">
        <v>375</v>
      </c>
      <c r="F18" s="7" t="s">
        <v>1431</v>
      </c>
      <c r="G18" s="7" t="s">
        <v>2504</v>
      </c>
      <c r="H18" s="29">
        <v>10</v>
      </c>
      <c r="I18" s="29">
        <v>10</v>
      </c>
      <c r="J18" s="39"/>
    </row>
    <row r="19" ht="54" customHeight="1" spans="1:10">
      <c r="A19" s="27" t="s">
        <v>1214</v>
      </c>
      <c r="B19" s="31" t="s">
        <v>1489</v>
      </c>
      <c r="C19" s="7" t="s">
        <v>2505</v>
      </c>
      <c r="D19" s="7" t="s">
        <v>1176</v>
      </c>
      <c r="E19" s="7" t="s">
        <v>2511</v>
      </c>
      <c r="F19" s="7" t="s">
        <v>1189</v>
      </c>
      <c r="G19" s="7" t="s">
        <v>2512</v>
      </c>
      <c r="H19" s="29">
        <v>10</v>
      </c>
      <c r="I19" s="29">
        <v>10</v>
      </c>
      <c r="J19" s="39"/>
    </row>
    <row r="20" ht="54" customHeight="1" spans="1:10">
      <c r="A20" s="27"/>
      <c r="B20" s="51" t="s">
        <v>2513</v>
      </c>
      <c r="C20" s="7" t="s">
        <v>2514</v>
      </c>
      <c r="D20" s="7" t="s">
        <v>1176</v>
      </c>
      <c r="E20" s="7" t="s">
        <v>2515</v>
      </c>
      <c r="F20" s="7" t="s">
        <v>1189</v>
      </c>
      <c r="G20" s="7" t="s">
        <v>2516</v>
      </c>
      <c r="H20" s="29">
        <v>20</v>
      </c>
      <c r="I20" s="29">
        <v>20</v>
      </c>
      <c r="J20" s="39"/>
    </row>
    <row r="21" ht="30" customHeight="1" spans="1:10">
      <c r="A21" s="32" t="s">
        <v>1232</v>
      </c>
      <c r="B21" s="33" t="s">
        <v>1233</v>
      </c>
      <c r="C21" s="7" t="s">
        <v>1464</v>
      </c>
      <c r="D21" s="7" t="s">
        <v>1176</v>
      </c>
      <c r="E21" s="7" t="s">
        <v>1276</v>
      </c>
      <c r="F21" s="7" t="s">
        <v>1189</v>
      </c>
      <c r="G21" s="7"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7.416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2517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10</v>
      </c>
      <c r="E7" s="11">
        <v>10</v>
      </c>
      <c r="F7" s="11">
        <v>10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10</v>
      </c>
      <c r="E8" s="11">
        <v>10</v>
      </c>
      <c r="F8" s="11">
        <v>10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2518</v>
      </c>
      <c r="C12" s="17"/>
      <c r="D12" s="17"/>
      <c r="E12" s="18"/>
      <c r="F12" s="19" t="s">
        <v>2518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48" spans="1:10">
      <c r="A15" s="28" t="s">
        <v>1170</v>
      </c>
      <c r="B15" s="28" t="s">
        <v>1171</v>
      </c>
      <c r="C15" s="7" t="s">
        <v>2519</v>
      </c>
      <c r="D15" s="7" t="s">
        <v>1173</v>
      </c>
      <c r="E15" s="7" t="s">
        <v>2520</v>
      </c>
      <c r="F15" s="7" t="s">
        <v>1174</v>
      </c>
      <c r="G15" s="7" t="s">
        <v>2521</v>
      </c>
      <c r="H15" s="29">
        <v>20</v>
      </c>
      <c r="I15" s="29">
        <v>20</v>
      </c>
      <c r="J15" s="39"/>
    </row>
    <row r="16" s="4" customFormat="1" ht="24" spans="1:10">
      <c r="A16" s="50"/>
      <c r="B16" s="28" t="s">
        <v>1198</v>
      </c>
      <c r="C16" s="7" t="s">
        <v>2522</v>
      </c>
      <c r="D16" s="7" t="s">
        <v>1173</v>
      </c>
      <c r="E16" s="7">
        <v>3</v>
      </c>
      <c r="F16" s="7" t="s">
        <v>1305</v>
      </c>
      <c r="G16" s="7" t="s">
        <v>2523</v>
      </c>
      <c r="H16" s="29">
        <v>20</v>
      </c>
      <c r="I16" s="29">
        <v>20</v>
      </c>
      <c r="J16" s="39"/>
    </row>
    <row r="17" s="4" customFormat="1" ht="24" spans="1:10">
      <c r="A17" s="50"/>
      <c r="B17" s="27" t="s">
        <v>1192</v>
      </c>
      <c r="C17" s="7" t="s">
        <v>1841</v>
      </c>
      <c r="D17" s="7" t="s">
        <v>1173</v>
      </c>
      <c r="E17" s="7" t="s">
        <v>356</v>
      </c>
      <c r="F17" s="7" t="s">
        <v>1189</v>
      </c>
      <c r="G17" s="7" t="s">
        <v>2524</v>
      </c>
      <c r="H17" s="29">
        <v>20</v>
      </c>
      <c r="I17" s="29">
        <v>20</v>
      </c>
      <c r="J17" s="39"/>
    </row>
    <row r="18" s="4" customFormat="1" ht="24" spans="1:10">
      <c r="A18" s="27" t="s">
        <v>1214</v>
      </c>
      <c r="B18" s="31" t="s">
        <v>1489</v>
      </c>
      <c r="C18" s="7" t="s">
        <v>2525</v>
      </c>
      <c r="D18" s="7" t="s">
        <v>1176</v>
      </c>
      <c r="E18" s="7" t="s">
        <v>2526</v>
      </c>
      <c r="F18" s="7" t="s">
        <v>1189</v>
      </c>
      <c r="G18" s="7" t="s">
        <v>2527</v>
      </c>
      <c r="H18" s="29">
        <v>20</v>
      </c>
      <c r="I18" s="29">
        <v>20</v>
      </c>
      <c r="J18" s="39"/>
    </row>
    <row r="19" s="4" customFormat="1" ht="24" spans="1:10">
      <c r="A19" s="32" t="s">
        <v>1232</v>
      </c>
      <c r="B19" s="33" t="s">
        <v>1233</v>
      </c>
      <c r="C19" s="7" t="s">
        <v>1464</v>
      </c>
      <c r="D19" s="7" t="s">
        <v>1176</v>
      </c>
      <c r="E19" s="7" t="s">
        <v>1276</v>
      </c>
      <c r="F19" s="7" t="s">
        <v>1189</v>
      </c>
      <c r="G19" s="7" t="s">
        <v>1276</v>
      </c>
      <c r="H19" s="29">
        <v>10</v>
      </c>
      <c r="I19" s="29">
        <v>10</v>
      </c>
      <c r="J19" s="39"/>
    </row>
    <row r="20" s="4" customFormat="1" spans="1:10">
      <c r="A20" s="35" t="s">
        <v>1278</v>
      </c>
      <c r="B20" s="35"/>
      <c r="C20" s="35"/>
      <c r="D20" s="35" t="s">
        <v>1107</v>
      </c>
      <c r="E20" s="35"/>
      <c r="F20" s="35"/>
      <c r="G20" s="35"/>
      <c r="H20" s="35"/>
      <c r="I20" s="35"/>
      <c r="J20" s="35"/>
    </row>
    <row r="21" s="4" customFormat="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7" workbookViewId="0">
      <selection activeCell="G15" sqref="G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2528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0.3016</v>
      </c>
      <c r="E7" s="11">
        <v>0.3016</v>
      </c>
      <c r="F7" s="11">
        <v>0.3016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0.3016</v>
      </c>
      <c r="E8" s="11">
        <v>0.3016</v>
      </c>
      <c r="F8" s="11">
        <v>0.3016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2529</v>
      </c>
      <c r="C12" s="17"/>
      <c r="D12" s="17"/>
      <c r="E12" s="18"/>
      <c r="F12" s="19" t="s">
        <v>2529</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2530</v>
      </c>
      <c r="D15" s="7" t="s">
        <v>1173</v>
      </c>
      <c r="E15" s="7" t="s">
        <v>369</v>
      </c>
      <c r="F15" s="7" t="s">
        <v>1186</v>
      </c>
      <c r="G15" s="7" t="s">
        <v>2531</v>
      </c>
      <c r="H15" s="29">
        <v>20</v>
      </c>
      <c r="I15" s="29">
        <v>20</v>
      </c>
      <c r="J15" s="39"/>
    </row>
    <row r="16" ht="18" customHeight="1" spans="1:10">
      <c r="A16" s="50"/>
      <c r="B16" s="28" t="s">
        <v>1198</v>
      </c>
      <c r="C16" s="7" t="s">
        <v>1527</v>
      </c>
      <c r="D16" s="7" t="s">
        <v>1173</v>
      </c>
      <c r="E16" s="7">
        <v>1</v>
      </c>
      <c r="F16" s="7" t="s">
        <v>1305</v>
      </c>
      <c r="G16" s="7">
        <v>1</v>
      </c>
      <c r="H16" s="29">
        <v>20</v>
      </c>
      <c r="I16" s="29">
        <v>20</v>
      </c>
      <c r="J16" s="39"/>
    </row>
    <row r="17" ht="29.1" customHeight="1" spans="1:10">
      <c r="A17" s="52"/>
      <c r="B17" s="27" t="s">
        <v>1201</v>
      </c>
      <c r="C17" s="7" t="s">
        <v>1269</v>
      </c>
      <c r="D17" s="7" t="s">
        <v>1173</v>
      </c>
      <c r="E17" s="7" t="s">
        <v>2532</v>
      </c>
      <c r="F17" s="7" t="s">
        <v>1423</v>
      </c>
      <c r="G17" s="7" t="s">
        <v>2533</v>
      </c>
      <c r="H17" s="29">
        <v>20</v>
      </c>
      <c r="I17" s="29">
        <v>20</v>
      </c>
      <c r="J17" s="39"/>
    </row>
    <row r="18" ht="54" customHeight="1" spans="1:10">
      <c r="A18" s="27" t="s">
        <v>1214</v>
      </c>
      <c r="B18" s="31" t="s">
        <v>1489</v>
      </c>
      <c r="C18" s="7" t="s">
        <v>2534</v>
      </c>
      <c r="D18" s="7" t="s">
        <v>1176</v>
      </c>
      <c r="E18" s="7" t="s">
        <v>2535</v>
      </c>
      <c r="F18" s="7" t="s">
        <v>1189</v>
      </c>
      <c r="G18" s="7" t="s">
        <v>2535</v>
      </c>
      <c r="H18" s="29">
        <v>20</v>
      </c>
      <c r="I18" s="29">
        <v>20</v>
      </c>
      <c r="J18" s="39"/>
    </row>
    <row r="19" ht="30" customHeight="1" spans="1:10">
      <c r="A19" s="32" t="s">
        <v>1232</v>
      </c>
      <c r="B19" s="33" t="s">
        <v>1233</v>
      </c>
      <c r="C19" s="45" t="s">
        <v>1464</v>
      </c>
      <c r="D19" s="34" t="s">
        <v>1176</v>
      </c>
      <c r="E19" s="46" t="s">
        <v>1276</v>
      </c>
      <c r="F19" s="46" t="s">
        <v>1189</v>
      </c>
      <c r="G19" s="46"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C15" sqref="C15:H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2536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0.8385</v>
      </c>
      <c r="E7" s="11">
        <v>0.8385</v>
      </c>
      <c r="F7" s="11">
        <v>0.8385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0.8385</v>
      </c>
      <c r="E8" s="11">
        <v>0.8385</v>
      </c>
      <c r="F8" s="11">
        <v>0.8385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2311</v>
      </c>
      <c r="C12" s="17"/>
      <c r="D12" s="17"/>
      <c r="E12" s="18"/>
      <c r="F12" s="19" t="s">
        <v>2311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1357</v>
      </c>
      <c r="D15" s="7" t="s">
        <v>1173</v>
      </c>
      <c r="E15" s="7" t="s">
        <v>2537</v>
      </c>
      <c r="F15" s="7" t="s">
        <v>1186</v>
      </c>
      <c r="G15" s="7" t="s">
        <v>2538</v>
      </c>
      <c r="H15" s="7">
        <v>20</v>
      </c>
      <c r="I15" s="29">
        <v>20</v>
      </c>
      <c r="J15" s="39"/>
    </row>
    <row r="16" ht="18" customHeight="1" spans="1:10">
      <c r="A16" s="50"/>
      <c r="B16" s="28" t="s">
        <v>1198</v>
      </c>
      <c r="C16" s="7" t="s">
        <v>1527</v>
      </c>
      <c r="D16" s="7" t="s">
        <v>1173</v>
      </c>
      <c r="E16" s="7">
        <v>1</v>
      </c>
      <c r="F16" s="7" t="s">
        <v>1305</v>
      </c>
      <c r="G16" s="7">
        <v>1</v>
      </c>
      <c r="H16" s="7">
        <v>20</v>
      </c>
      <c r="I16" s="29">
        <v>20</v>
      </c>
      <c r="J16" s="39"/>
    </row>
    <row r="17" s="4" customFormat="1" ht="24" spans="1:10">
      <c r="A17" s="52"/>
      <c r="B17" s="27" t="s">
        <v>1201</v>
      </c>
      <c r="C17" s="7" t="s">
        <v>1269</v>
      </c>
      <c r="D17" s="7" t="s">
        <v>1173</v>
      </c>
      <c r="E17" s="7" t="s">
        <v>2539</v>
      </c>
      <c r="F17" s="7" t="s">
        <v>1423</v>
      </c>
      <c r="G17" s="7" t="s">
        <v>2539</v>
      </c>
      <c r="H17" s="7">
        <v>20</v>
      </c>
      <c r="I17" s="29">
        <v>20</v>
      </c>
      <c r="J17" s="39"/>
    </row>
    <row r="18" ht="72" spans="1:10">
      <c r="A18" s="27" t="s">
        <v>1214</v>
      </c>
      <c r="B18" s="31" t="s">
        <v>1489</v>
      </c>
      <c r="C18" s="7" t="s">
        <v>2313</v>
      </c>
      <c r="D18" s="7" t="s">
        <v>1176</v>
      </c>
      <c r="E18" s="7" t="s">
        <v>2540</v>
      </c>
      <c r="F18" s="7" t="s">
        <v>1189</v>
      </c>
      <c r="G18" s="7" t="s">
        <v>2311</v>
      </c>
      <c r="H18" s="7">
        <v>20</v>
      </c>
      <c r="I18" s="29">
        <v>20</v>
      </c>
      <c r="J18" s="39"/>
    </row>
    <row r="19" ht="30" customHeight="1" spans="1:10">
      <c r="A19" s="32" t="s">
        <v>1232</v>
      </c>
      <c r="B19" s="33" t="s">
        <v>1233</v>
      </c>
      <c r="C19" s="7" t="s">
        <v>1464</v>
      </c>
      <c r="D19" s="7" t="s">
        <v>1176</v>
      </c>
      <c r="E19" s="7" t="s">
        <v>1276</v>
      </c>
      <c r="F19" s="7" t="s">
        <v>1189</v>
      </c>
      <c r="G19" s="7" t="s">
        <v>1276</v>
      </c>
      <c r="H19" s="7">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B15" sqref="$A15:$XFD16"/>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2.241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2541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37</v>
      </c>
      <c r="E7" s="11">
        <v>37</v>
      </c>
      <c r="F7" s="11">
        <v>37</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37</v>
      </c>
      <c r="E8" s="11">
        <v>37</v>
      </c>
      <c r="F8" s="11">
        <v>37</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2542</v>
      </c>
      <c r="C12" s="17"/>
      <c r="D12" s="17"/>
      <c r="E12" s="18"/>
      <c r="F12" s="19" t="s">
        <v>2542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24" spans="1:10">
      <c r="A15" s="28" t="s">
        <v>1170</v>
      </c>
      <c r="B15" s="28" t="s">
        <v>1171</v>
      </c>
      <c r="C15" s="7" t="s">
        <v>2543</v>
      </c>
      <c r="D15" s="7" t="s">
        <v>1173</v>
      </c>
      <c r="E15" s="7" t="s">
        <v>424</v>
      </c>
      <c r="F15" s="7" t="s">
        <v>1174</v>
      </c>
      <c r="G15" s="7" t="s">
        <v>2544</v>
      </c>
      <c r="H15" s="7">
        <v>20</v>
      </c>
      <c r="I15" s="29">
        <v>20</v>
      </c>
      <c r="J15" s="39"/>
    </row>
    <row r="16" s="4" customFormat="1" ht="36" spans="1:10">
      <c r="A16" s="50"/>
      <c r="B16" s="28" t="s">
        <v>1192</v>
      </c>
      <c r="C16" s="7" t="s">
        <v>2545</v>
      </c>
      <c r="D16" s="7" t="s">
        <v>1189</v>
      </c>
      <c r="E16" s="7" t="s">
        <v>2546</v>
      </c>
      <c r="F16" s="7" t="s">
        <v>1189</v>
      </c>
      <c r="G16" s="7" t="s">
        <v>2547</v>
      </c>
      <c r="H16" s="7">
        <v>20</v>
      </c>
      <c r="I16" s="29">
        <v>20</v>
      </c>
      <c r="J16" s="39"/>
    </row>
    <row r="17" s="4" customFormat="1" ht="18" customHeight="1" spans="1:10">
      <c r="A17" s="50"/>
      <c r="B17" s="28" t="s">
        <v>1198</v>
      </c>
      <c r="C17" s="7" t="s">
        <v>1527</v>
      </c>
      <c r="D17" s="7" t="s">
        <v>1173</v>
      </c>
      <c r="E17" s="7">
        <v>1</v>
      </c>
      <c r="F17" s="7" t="s">
        <v>1305</v>
      </c>
      <c r="G17" s="7">
        <v>1</v>
      </c>
      <c r="H17" s="7">
        <v>20</v>
      </c>
      <c r="I17" s="29">
        <v>20</v>
      </c>
      <c r="J17" s="39"/>
    </row>
    <row r="18" s="4" customFormat="1" ht="54" customHeight="1" spans="1:10">
      <c r="A18" s="27" t="s">
        <v>1214</v>
      </c>
      <c r="B18" s="31" t="s">
        <v>1489</v>
      </c>
      <c r="C18" s="7" t="s">
        <v>2548</v>
      </c>
      <c r="D18" s="7" t="s">
        <v>1176</v>
      </c>
      <c r="E18" s="7" t="s">
        <v>2549</v>
      </c>
      <c r="F18" s="7" t="s">
        <v>1189</v>
      </c>
      <c r="G18" s="7" t="s">
        <v>2550</v>
      </c>
      <c r="H18" s="7">
        <v>10</v>
      </c>
      <c r="I18" s="29">
        <v>10</v>
      </c>
      <c r="J18" s="39"/>
    </row>
    <row r="19" s="4" customFormat="1" ht="54" customHeight="1" spans="1:10">
      <c r="A19" s="27"/>
      <c r="B19" s="51" t="s">
        <v>1577</v>
      </c>
      <c r="C19" s="7" t="s">
        <v>2548</v>
      </c>
      <c r="D19" s="7" t="s">
        <v>1176</v>
      </c>
      <c r="E19" s="7" t="s">
        <v>2551</v>
      </c>
      <c r="F19" s="7" t="s">
        <v>1189</v>
      </c>
      <c r="G19" s="7" t="s">
        <v>2552</v>
      </c>
      <c r="H19" s="7">
        <v>10</v>
      </c>
      <c r="I19" s="29">
        <v>10</v>
      </c>
      <c r="J19" s="39"/>
    </row>
    <row r="20" s="4" customFormat="1" ht="30" customHeight="1" spans="1:10">
      <c r="A20" s="32" t="s">
        <v>1232</v>
      </c>
      <c r="B20" s="33" t="s">
        <v>1233</v>
      </c>
      <c r="C20" s="7" t="s">
        <v>1464</v>
      </c>
      <c r="D20" s="7" t="s">
        <v>1176</v>
      </c>
      <c r="E20" s="7" t="s">
        <v>1276</v>
      </c>
      <c r="F20" s="7" t="s">
        <v>1189</v>
      </c>
      <c r="G20" s="7" t="s">
        <v>1276</v>
      </c>
      <c r="H20" s="7">
        <v>10</v>
      </c>
      <c r="I20" s="29">
        <v>10</v>
      </c>
      <c r="J20" s="39"/>
    </row>
    <row r="21" s="4" customFormat="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0"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2404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17.5291</v>
      </c>
      <c r="E7" s="11">
        <v>17.5291</v>
      </c>
      <c r="F7" s="11">
        <v>17.5291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17.5291</v>
      </c>
      <c r="E8" s="11">
        <v>17.5291</v>
      </c>
      <c r="F8" s="11">
        <v>17.5291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2405</v>
      </c>
      <c r="C12" s="17"/>
      <c r="D12" s="17"/>
      <c r="E12" s="18"/>
      <c r="F12" s="19" t="s">
        <v>2405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spans="1:10">
      <c r="A15" s="28" t="s">
        <v>1170</v>
      </c>
      <c r="B15" s="28" t="s">
        <v>1171</v>
      </c>
      <c r="C15" s="7" t="s">
        <v>1481</v>
      </c>
      <c r="D15" s="7" t="s">
        <v>1173</v>
      </c>
      <c r="E15" s="7" t="s">
        <v>2553</v>
      </c>
      <c r="F15" s="7" t="s">
        <v>1186</v>
      </c>
      <c r="G15" s="7" t="s">
        <v>2553</v>
      </c>
      <c r="H15" s="29">
        <v>10</v>
      </c>
      <c r="I15" s="29">
        <v>10</v>
      </c>
      <c r="J15" s="39"/>
    </row>
    <row r="16" ht="36" spans="1:10">
      <c r="A16" s="50"/>
      <c r="B16" s="28" t="s">
        <v>1192</v>
      </c>
      <c r="C16" s="7" t="s">
        <v>2406</v>
      </c>
      <c r="D16" s="7" t="s">
        <v>1176</v>
      </c>
      <c r="E16" s="7" t="s">
        <v>1514</v>
      </c>
      <c r="F16" s="7" t="s">
        <v>1189</v>
      </c>
      <c r="G16" s="7" t="s">
        <v>2407</v>
      </c>
      <c r="H16" s="29">
        <v>10</v>
      </c>
      <c r="I16" s="29">
        <v>10</v>
      </c>
      <c r="J16" s="39"/>
    </row>
    <row r="17" spans="1:10">
      <c r="A17" s="50"/>
      <c r="B17" s="28" t="s">
        <v>1198</v>
      </c>
      <c r="C17" s="7" t="s">
        <v>1527</v>
      </c>
      <c r="D17" s="7" t="s">
        <v>1173</v>
      </c>
      <c r="E17" s="7">
        <v>1</v>
      </c>
      <c r="F17" s="7" t="s">
        <v>1305</v>
      </c>
      <c r="G17" s="7">
        <v>1</v>
      </c>
      <c r="H17" s="29">
        <v>20</v>
      </c>
      <c r="I17" s="29">
        <v>20</v>
      </c>
      <c r="J17" s="39"/>
    </row>
    <row r="18" ht="48" spans="1:10">
      <c r="A18" s="52"/>
      <c r="B18" s="27" t="s">
        <v>1201</v>
      </c>
      <c r="C18" s="7" t="s">
        <v>2408</v>
      </c>
      <c r="D18" s="7" t="s">
        <v>1173</v>
      </c>
      <c r="E18" s="7" t="s">
        <v>2409</v>
      </c>
      <c r="F18" s="7" t="s">
        <v>1423</v>
      </c>
      <c r="G18" s="7" t="s">
        <v>2554</v>
      </c>
      <c r="H18" s="29">
        <v>20</v>
      </c>
      <c r="I18" s="29">
        <v>20</v>
      </c>
      <c r="J18" s="39"/>
    </row>
    <row r="19" ht="36" spans="1:10">
      <c r="A19" s="27" t="s">
        <v>1214</v>
      </c>
      <c r="B19" s="31" t="s">
        <v>1489</v>
      </c>
      <c r="C19" s="7" t="s">
        <v>2411</v>
      </c>
      <c r="D19" s="7" t="s">
        <v>1176</v>
      </c>
      <c r="E19" s="7" t="s">
        <v>2412</v>
      </c>
      <c r="F19" s="7" t="s">
        <v>1189</v>
      </c>
      <c r="G19" s="7" t="s">
        <v>2413</v>
      </c>
      <c r="H19" s="29">
        <v>20</v>
      </c>
      <c r="I19" s="29">
        <v>20</v>
      </c>
      <c r="J19" s="39"/>
    </row>
    <row r="20" ht="24" spans="1:10">
      <c r="A20" s="32" t="s">
        <v>1232</v>
      </c>
      <c r="B20" s="33" t="s">
        <v>1233</v>
      </c>
      <c r="C20" s="7" t="s">
        <v>1464</v>
      </c>
      <c r="D20" s="7" t="s">
        <v>1176</v>
      </c>
      <c r="E20" s="7" t="s">
        <v>1276</v>
      </c>
      <c r="F20" s="7" t="s">
        <v>1189</v>
      </c>
      <c r="G20" s="7"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2"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2555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0.259</v>
      </c>
      <c r="E7" s="11">
        <v>0.259</v>
      </c>
      <c r="F7" s="11">
        <v>0.259</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0.259</v>
      </c>
      <c r="E8" s="11">
        <v>0.259</v>
      </c>
      <c r="F8" s="11">
        <v>0.259</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2556</v>
      </c>
      <c r="C12" s="17"/>
      <c r="D12" s="17"/>
      <c r="E12" s="18"/>
      <c r="F12" s="19" t="s">
        <v>2556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8" t="s">
        <v>1170</v>
      </c>
      <c r="B15" s="28" t="s">
        <v>1171</v>
      </c>
      <c r="C15" s="7" t="s">
        <v>2557</v>
      </c>
      <c r="D15" s="7" t="s">
        <v>1173</v>
      </c>
      <c r="E15" s="7" t="s">
        <v>2558</v>
      </c>
      <c r="F15" s="7" t="s">
        <v>1174</v>
      </c>
      <c r="G15" s="7" t="s">
        <v>2559</v>
      </c>
      <c r="H15" s="29">
        <v>10</v>
      </c>
      <c r="I15" s="29">
        <v>10</v>
      </c>
      <c r="J15" s="39"/>
    </row>
    <row r="16" ht="24" spans="1:10">
      <c r="A16" s="50"/>
      <c r="B16" s="28" t="s">
        <v>1171</v>
      </c>
      <c r="C16" s="7" t="s">
        <v>2560</v>
      </c>
      <c r="D16" s="7" t="s">
        <v>1173</v>
      </c>
      <c r="E16" s="7" t="s">
        <v>2561</v>
      </c>
      <c r="F16" s="7" t="s">
        <v>1186</v>
      </c>
      <c r="G16" s="7" t="s">
        <v>2562</v>
      </c>
      <c r="H16" s="29">
        <v>10</v>
      </c>
      <c r="I16" s="29">
        <v>10</v>
      </c>
      <c r="J16" s="39"/>
    </row>
    <row r="17" spans="1:10">
      <c r="A17" s="50"/>
      <c r="B17" s="28" t="s">
        <v>1198</v>
      </c>
      <c r="C17" s="7" t="s">
        <v>1527</v>
      </c>
      <c r="D17" s="7" t="s">
        <v>1173</v>
      </c>
      <c r="E17" s="7" t="s">
        <v>356</v>
      </c>
      <c r="F17" s="7" t="s">
        <v>1305</v>
      </c>
      <c r="G17" s="7">
        <v>1</v>
      </c>
      <c r="H17" s="29">
        <v>10</v>
      </c>
      <c r="I17" s="29">
        <v>10</v>
      </c>
      <c r="J17" s="39"/>
    </row>
    <row r="18" ht="36" spans="1:10">
      <c r="A18" s="50"/>
      <c r="B18" s="27" t="s">
        <v>1201</v>
      </c>
      <c r="C18" s="7" t="s">
        <v>2563</v>
      </c>
      <c r="D18" s="7" t="s">
        <v>1173</v>
      </c>
      <c r="E18" s="7" t="s">
        <v>2564</v>
      </c>
      <c r="F18" s="7" t="s">
        <v>1270</v>
      </c>
      <c r="G18" s="7" t="s">
        <v>2565</v>
      </c>
      <c r="H18" s="29">
        <v>10</v>
      </c>
      <c r="I18" s="29">
        <v>10</v>
      </c>
      <c r="J18" s="39"/>
    </row>
    <row r="19" ht="48" spans="1:10">
      <c r="A19" s="52"/>
      <c r="B19" s="27" t="s">
        <v>1201</v>
      </c>
      <c r="C19" s="7" t="s">
        <v>2566</v>
      </c>
      <c r="D19" s="7" t="s">
        <v>1173</v>
      </c>
      <c r="E19" s="7" t="s">
        <v>2409</v>
      </c>
      <c r="F19" s="7" t="s">
        <v>1423</v>
      </c>
      <c r="G19" s="7" t="s">
        <v>2566</v>
      </c>
      <c r="H19" s="29">
        <v>20</v>
      </c>
      <c r="I19" s="29">
        <v>20</v>
      </c>
      <c r="J19" s="39"/>
    </row>
    <row r="20" ht="48" spans="1:10">
      <c r="A20" s="27" t="s">
        <v>1214</v>
      </c>
      <c r="B20" s="31" t="s">
        <v>1489</v>
      </c>
      <c r="C20" s="7" t="s">
        <v>2567</v>
      </c>
      <c r="D20" s="7" t="s">
        <v>1176</v>
      </c>
      <c r="E20" s="7" t="s">
        <v>2568</v>
      </c>
      <c r="F20" s="7" t="s">
        <v>1189</v>
      </c>
      <c r="G20" s="7" t="s">
        <v>2567</v>
      </c>
      <c r="H20" s="29">
        <v>20</v>
      </c>
      <c r="I20" s="29">
        <v>20</v>
      </c>
      <c r="J20" s="39"/>
    </row>
    <row r="21" ht="24" spans="1:10">
      <c r="A21" s="32" t="s">
        <v>1232</v>
      </c>
      <c r="B21" s="33" t="s">
        <v>1233</v>
      </c>
      <c r="C21" s="45" t="s">
        <v>1464</v>
      </c>
      <c r="D21" s="34" t="s">
        <v>1176</v>
      </c>
      <c r="E21" s="46" t="s">
        <v>1276</v>
      </c>
      <c r="F21" s="46" t="s">
        <v>1189</v>
      </c>
      <c r="G21" s="46"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9" workbookViewId="0">
      <selection activeCell="C15" sqref="C15: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3.191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2569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2.4</v>
      </c>
      <c r="E7" s="11">
        <v>2.4</v>
      </c>
      <c r="F7" s="11">
        <v>2.4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2.4</v>
      </c>
      <c r="E8" s="11">
        <v>2.4</v>
      </c>
      <c r="F8" s="11">
        <v>2.4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2556</v>
      </c>
      <c r="C12" s="17"/>
      <c r="D12" s="17"/>
      <c r="E12" s="18"/>
      <c r="F12" s="19" t="s">
        <v>2556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8" t="s">
        <v>1170</v>
      </c>
      <c r="B15" s="28" t="s">
        <v>1171</v>
      </c>
      <c r="C15" s="7" t="s">
        <v>2557</v>
      </c>
      <c r="D15" s="7" t="s">
        <v>1173</v>
      </c>
      <c r="E15" s="7" t="s">
        <v>2558</v>
      </c>
      <c r="F15" s="7" t="s">
        <v>1174</v>
      </c>
      <c r="G15" s="7" t="s">
        <v>2559</v>
      </c>
      <c r="H15" s="29">
        <v>10</v>
      </c>
      <c r="I15" s="29">
        <v>10</v>
      </c>
      <c r="J15" s="39"/>
    </row>
    <row r="16" spans="1:10">
      <c r="A16" s="50"/>
      <c r="B16" s="28" t="s">
        <v>1171</v>
      </c>
      <c r="C16" s="7" t="s">
        <v>2560</v>
      </c>
      <c r="D16" s="7" t="s">
        <v>1173</v>
      </c>
      <c r="E16" s="7" t="s">
        <v>2561</v>
      </c>
      <c r="F16" s="7" t="s">
        <v>1186</v>
      </c>
      <c r="G16" s="7" t="s">
        <v>2562</v>
      </c>
      <c r="H16" s="29">
        <v>10</v>
      </c>
      <c r="I16" s="29">
        <v>10</v>
      </c>
      <c r="J16" s="39"/>
    </row>
    <row r="17" spans="1:10">
      <c r="A17" s="50"/>
      <c r="B17" s="28" t="s">
        <v>1198</v>
      </c>
      <c r="C17" s="7" t="s">
        <v>1527</v>
      </c>
      <c r="D17" s="7" t="s">
        <v>1173</v>
      </c>
      <c r="E17" s="7" t="s">
        <v>356</v>
      </c>
      <c r="F17" s="7" t="s">
        <v>1305</v>
      </c>
      <c r="G17" s="7">
        <v>1</v>
      </c>
      <c r="H17" s="29">
        <v>10</v>
      </c>
      <c r="I17" s="29">
        <v>10</v>
      </c>
      <c r="J17" s="39"/>
    </row>
    <row r="18" spans="1:10">
      <c r="A18" s="50"/>
      <c r="B18" s="27" t="s">
        <v>1201</v>
      </c>
      <c r="C18" s="7" t="s">
        <v>2563</v>
      </c>
      <c r="D18" s="7" t="s">
        <v>1173</v>
      </c>
      <c r="E18" s="7" t="s">
        <v>2564</v>
      </c>
      <c r="F18" s="7" t="s">
        <v>1270</v>
      </c>
      <c r="G18" s="7" t="s">
        <v>2565</v>
      </c>
      <c r="H18" s="29">
        <v>10</v>
      </c>
      <c r="I18" s="29">
        <v>10</v>
      </c>
      <c r="J18" s="39"/>
    </row>
    <row r="19" ht="48" spans="1:10">
      <c r="A19" s="52"/>
      <c r="B19" s="27" t="s">
        <v>1201</v>
      </c>
      <c r="C19" s="7" t="s">
        <v>2566</v>
      </c>
      <c r="D19" s="7" t="s">
        <v>1173</v>
      </c>
      <c r="E19" s="7" t="s">
        <v>2409</v>
      </c>
      <c r="F19" s="7" t="s">
        <v>1423</v>
      </c>
      <c r="G19" s="7" t="s">
        <v>2566</v>
      </c>
      <c r="H19" s="29">
        <v>20</v>
      </c>
      <c r="I19" s="29">
        <v>20</v>
      </c>
      <c r="J19" s="39"/>
    </row>
    <row r="20" ht="36" spans="1:10">
      <c r="A20" s="27" t="s">
        <v>1214</v>
      </c>
      <c r="B20" s="31" t="s">
        <v>1489</v>
      </c>
      <c r="C20" s="7" t="s">
        <v>2567</v>
      </c>
      <c r="D20" s="7" t="s">
        <v>1176</v>
      </c>
      <c r="E20" s="7" t="s">
        <v>2568</v>
      </c>
      <c r="F20" s="7" t="s">
        <v>1189</v>
      </c>
      <c r="G20" s="7" t="s">
        <v>2567</v>
      </c>
      <c r="H20" s="29">
        <v>20</v>
      </c>
      <c r="I20" s="29">
        <v>20</v>
      </c>
      <c r="J20" s="39"/>
    </row>
    <row r="21" ht="24" spans="1:10">
      <c r="A21" s="32" t="s">
        <v>1232</v>
      </c>
      <c r="B21" s="33" t="s">
        <v>1233</v>
      </c>
      <c r="C21" s="7" t="s">
        <v>1464</v>
      </c>
      <c r="D21" s="7" t="s">
        <v>1176</v>
      </c>
      <c r="E21" s="7" t="s">
        <v>1276</v>
      </c>
      <c r="F21" s="7" t="s">
        <v>1189</v>
      </c>
      <c r="G21" s="7" t="s">
        <v>1276</v>
      </c>
      <c r="H21" s="29">
        <v>10</v>
      </c>
      <c r="I21" s="29">
        <v>10</v>
      </c>
      <c r="J21" s="39"/>
    </row>
    <row r="22"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6"/>
  <sheetViews>
    <sheetView zoomScale="90" zoomScaleNormal="90" topLeftCell="A18" workbookViewId="0">
      <selection activeCell="C21" sqref="C21:D21"/>
    </sheetView>
  </sheetViews>
  <sheetFormatPr defaultColWidth="10.2833333333333" defaultRowHeight="13.5"/>
  <cols>
    <col min="1" max="1" width="19.5666666666667" style="146" customWidth="1"/>
    <col min="2" max="2" width="17.7083333333333" style="146" customWidth="1"/>
    <col min="3" max="3" width="46.2833333333333" style="146" customWidth="1"/>
    <col min="4" max="4" width="32" style="146" customWidth="1"/>
    <col min="5" max="5" width="14.425" style="146" customWidth="1"/>
    <col min="6" max="6" width="13.8583333333333" style="146" customWidth="1"/>
    <col min="7" max="7" width="16.425" style="146" customWidth="1"/>
    <col min="8" max="8" width="16.1416666666667" style="146" customWidth="1"/>
    <col min="9" max="9" width="30" style="146" customWidth="1"/>
    <col min="10" max="10" width="25.8583333333333" style="146" customWidth="1"/>
    <col min="11" max="16384" width="10.2833333333333" style="146"/>
  </cols>
  <sheetData>
    <row r="1" spans="1:1">
      <c r="A1" s="146" t="s">
        <v>1109</v>
      </c>
    </row>
    <row r="2" ht="33" customHeight="1" spans="1:10">
      <c r="A2" s="147" t="s">
        <v>1110</v>
      </c>
      <c r="B2" s="147"/>
      <c r="C2" s="147"/>
      <c r="D2" s="147"/>
      <c r="E2" s="147"/>
      <c r="F2" s="147"/>
      <c r="G2" s="147"/>
      <c r="H2" s="147"/>
      <c r="I2" s="147"/>
      <c r="J2" s="147"/>
    </row>
    <row r="3" s="142" customFormat="1" ht="18" customHeight="1" spans="1:10">
      <c r="A3" s="148"/>
      <c r="B3" s="148"/>
      <c r="C3" s="149"/>
      <c r="D3" s="150"/>
      <c r="E3" s="149"/>
      <c r="F3" s="149"/>
      <c r="G3" s="151"/>
      <c r="H3" s="6" t="s">
        <v>1111</v>
      </c>
      <c r="I3" s="6"/>
      <c r="J3" s="6"/>
    </row>
    <row r="4" ht="30" customHeight="1" spans="1:10">
      <c r="A4" s="152" t="s">
        <v>1112</v>
      </c>
      <c r="B4" s="153" t="s">
        <v>1113</v>
      </c>
      <c r="C4" s="154"/>
      <c r="D4" s="154"/>
      <c r="E4" s="154"/>
      <c r="F4" s="154"/>
      <c r="G4" s="154"/>
      <c r="H4" s="154"/>
      <c r="I4" s="154"/>
      <c r="J4" s="154"/>
    </row>
    <row r="5" ht="32.1" customHeight="1" spans="1:10">
      <c r="A5" s="152" t="s">
        <v>1114</v>
      </c>
      <c r="B5" s="152"/>
      <c r="C5" s="152"/>
      <c r="D5" s="152"/>
      <c r="E5" s="152"/>
      <c r="F5" s="152"/>
      <c r="G5" s="152"/>
      <c r="H5" s="152"/>
      <c r="I5" s="152"/>
      <c r="J5" s="152" t="s">
        <v>1115</v>
      </c>
    </row>
    <row r="6" ht="282.95" customHeight="1" spans="1:10">
      <c r="A6" s="152" t="s">
        <v>1116</v>
      </c>
      <c r="B6" s="155" t="s">
        <v>1117</v>
      </c>
      <c r="C6" s="156" t="s">
        <v>1118</v>
      </c>
      <c r="D6" s="156"/>
      <c r="E6" s="156"/>
      <c r="F6" s="156"/>
      <c r="G6" s="156"/>
      <c r="H6" s="156"/>
      <c r="I6" s="156"/>
      <c r="J6" s="201" t="s">
        <v>1119</v>
      </c>
    </row>
    <row r="7" ht="99.95" customHeight="1" spans="1:10">
      <c r="A7" s="152"/>
      <c r="B7" s="155" t="s">
        <v>1120</v>
      </c>
      <c r="C7" s="156" t="s">
        <v>1121</v>
      </c>
      <c r="D7" s="156"/>
      <c r="E7" s="156"/>
      <c r="F7" s="156"/>
      <c r="G7" s="156"/>
      <c r="H7" s="156"/>
      <c r="I7" s="156"/>
      <c r="J7" s="202" t="s">
        <v>1122</v>
      </c>
    </row>
    <row r="8" ht="32.1" customHeight="1" spans="1:10">
      <c r="A8" s="154" t="s">
        <v>1123</v>
      </c>
      <c r="B8" s="154"/>
      <c r="C8" s="154"/>
      <c r="D8" s="154"/>
      <c r="E8" s="154"/>
      <c r="F8" s="154"/>
      <c r="G8" s="154"/>
      <c r="H8" s="154"/>
      <c r="I8" s="154"/>
      <c r="J8" s="154"/>
    </row>
    <row r="9" ht="32.1" customHeight="1" spans="1:10">
      <c r="A9" s="157" t="s">
        <v>1124</v>
      </c>
      <c r="B9" s="158" t="s">
        <v>1125</v>
      </c>
      <c r="C9" s="158"/>
      <c r="D9" s="158"/>
      <c r="E9" s="158"/>
      <c r="F9" s="158"/>
      <c r="G9" s="159" t="s">
        <v>1126</v>
      </c>
      <c r="H9" s="159"/>
      <c r="I9" s="159"/>
      <c r="J9" s="159"/>
    </row>
    <row r="10" ht="75" customHeight="1" spans="1:10">
      <c r="A10" s="160" t="s">
        <v>1127</v>
      </c>
      <c r="B10" s="161" t="s">
        <v>1128</v>
      </c>
      <c r="C10" s="162"/>
      <c r="D10" s="162"/>
      <c r="E10" s="162"/>
      <c r="F10" s="163"/>
      <c r="G10" s="161" t="s">
        <v>1129</v>
      </c>
      <c r="H10" s="162"/>
      <c r="I10" s="162"/>
      <c r="J10" s="163"/>
    </row>
    <row r="11" ht="75" customHeight="1" spans="1:10">
      <c r="A11" s="160" t="s">
        <v>1130</v>
      </c>
      <c r="B11" s="161" t="s">
        <v>1128</v>
      </c>
      <c r="C11" s="162"/>
      <c r="D11" s="162"/>
      <c r="E11" s="162"/>
      <c r="F11" s="163"/>
      <c r="G11" s="286" t="s">
        <v>1131</v>
      </c>
      <c r="H11" s="165"/>
      <c r="I11" s="165"/>
      <c r="J11" s="203"/>
    </row>
    <row r="12" ht="75" customHeight="1" spans="1:10">
      <c r="A12" s="160" t="s">
        <v>1132</v>
      </c>
      <c r="B12" s="161" t="s">
        <v>1128</v>
      </c>
      <c r="C12" s="162"/>
      <c r="D12" s="162"/>
      <c r="E12" s="162"/>
      <c r="F12" s="163"/>
      <c r="G12" s="286" t="s">
        <v>1131</v>
      </c>
      <c r="H12" s="165"/>
      <c r="I12" s="165"/>
      <c r="J12" s="203"/>
    </row>
    <row r="13" ht="32.1" customHeight="1" spans="1:10">
      <c r="A13" s="166" t="s">
        <v>1133</v>
      </c>
      <c r="B13" s="166"/>
      <c r="C13" s="166"/>
      <c r="D13" s="166"/>
      <c r="E13" s="166"/>
      <c r="F13" s="166"/>
      <c r="G13" s="166"/>
      <c r="H13" s="166"/>
      <c r="I13" s="166"/>
      <c r="J13" s="166"/>
    </row>
    <row r="14" ht="32.1" customHeight="1" spans="1:10">
      <c r="A14" s="157" t="s">
        <v>1134</v>
      </c>
      <c r="B14" s="157" t="s">
        <v>1135</v>
      </c>
      <c r="C14" s="167" t="s">
        <v>1136</v>
      </c>
      <c r="D14" s="168"/>
      <c r="E14" s="169" t="s">
        <v>1137</v>
      </c>
      <c r="F14" s="170"/>
      <c r="G14" s="171"/>
      <c r="H14" s="172" t="s">
        <v>1138</v>
      </c>
      <c r="I14" s="204" t="s">
        <v>1139</v>
      </c>
      <c r="J14" s="172" t="s">
        <v>1140</v>
      </c>
    </row>
    <row r="15" ht="32.1" customHeight="1" spans="1:10">
      <c r="A15" s="157"/>
      <c r="B15" s="157"/>
      <c r="C15" s="173"/>
      <c r="D15" s="174"/>
      <c r="E15" s="157" t="s">
        <v>1141</v>
      </c>
      <c r="F15" s="157" t="s">
        <v>1142</v>
      </c>
      <c r="G15" s="157" t="s">
        <v>1143</v>
      </c>
      <c r="H15" s="175"/>
      <c r="I15" s="175"/>
      <c r="J15" s="205"/>
    </row>
    <row r="16" ht="113.1" customHeight="1" spans="1:12">
      <c r="A16" s="157" t="s">
        <v>1144</v>
      </c>
      <c r="B16" s="176" t="s">
        <v>1145</v>
      </c>
      <c r="C16" s="177" t="s">
        <v>1146</v>
      </c>
      <c r="D16" s="178"/>
      <c r="E16" s="179">
        <v>622.6</v>
      </c>
      <c r="F16" s="179">
        <v>622.6</v>
      </c>
      <c r="G16" s="179"/>
      <c r="H16" s="179">
        <v>622.6</v>
      </c>
      <c r="I16" s="103">
        <v>1</v>
      </c>
      <c r="J16" s="206"/>
      <c r="K16" s="207"/>
      <c r="L16" s="207"/>
    </row>
    <row r="17" ht="51" customHeight="1" spans="1:10">
      <c r="A17" s="157" t="s">
        <v>1147</v>
      </c>
      <c r="B17" s="176" t="s">
        <v>1145</v>
      </c>
      <c r="C17" s="177" t="s">
        <v>1148</v>
      </c>
      <c r="D17" s="178"/>
      <c r="E17" s="179">
        <v>394.14</v>
      </c>
      <c r="F17" s="179">
        <v>394.14</v>
      </c>
      <c r="G17" s="179"/>
      <c r="H17" s="179">
        <v>394.14</v>
      </c>
      <c r="I17" s="103">
        <v>1</v>
      </c>
      <c r="J17" s="206"/>
    </row>
    <row r="18" ht="68.1" customHeight="1" spans="1:10">
      <c r="A18" s="157" t="s">
        <v>1149</v>
      </c>
      <c r="B18" s="176" t="s">
        <v>1145</v>
      </c>
      <c r="C18" s="177" t="s">
        <v>1150</v>
      </c>
      <c r="D18" s="178"/>
      <c r="E18" s="179">
        <v>1952.56</v>
      </c>
      <c r="F18" s="179">
        <v>1952.56</v>
      </c>
      <c r="G18" s="179"/>
      <c r="H18" s="179">
        <v>1952.56</v>
      </c>
      <c r="I18" s="103">
        <v>1</v>
      </c>
      <c r="J18" s="206"/>
    </row>
    <row r="19" ht="81.95" customHeight="1" spans="1:10">
      <c r="A19" s="157" t="s">
        <v>1151</v>
      </c>
      <c r="B19" s="176" t="s">
        <v>1145</v>
      </c>
      <c r="C19" s="177" t="s">
        <v>1152</v>
      </c>
      <c r="D19" s="178"/>
      <c r="E19" s="179">
        <v>315</v>
      </c>
      <c r="F19" s="179">
        <v>315</v>
      </c>
      <c r="G19" s="179"/>
      <c r="H19" s="179">
        <v>315</v>
      </c>
      <c r="I19" s="103">
        <v>1</v>
      </c>
      <c r="J19" s="206"/>
    </row>
    <row r="20" ht="108.95" customHeight="1" spans="1:10">
      <c r="A20" s="157" t="s">
        <v>1153</v>
      </c>
      <c r="B20" s="176" t="s">
        <v>1145</v>
      </c>
      <c r="C20" s="177" t="s">
        <v>1154</v>
      </c>
      <c r="D20" s="178"/>
      <c r="E20" s="179">
        <v>510.34</v>
      </c>
      <c r="F20" s="179">
        <v>510.34</v>
      </c>
      <c r="G20" s="179"/>
      <c r="H20" s="179">
        <v>510.34</v>
      </c>
      <c r="I20" s="103">
        <v>1</v>
      </c>
      <c r="J20" s="206"/>
    </row>
    <row r="21" ht="90.95" customHeight="1" spans="1:10">
      <c r="A21" s="157" t="s">
        <v>1155</v>
      </c>
      <c r="B21" s="176" t="s">
        <v>1145</v>
      </c>
      <c r="C21" s="177" t="s">
        <v>1156</v>
      </c>
      <c r="D21" s="178"/>
      <c r="E21" s="180">
        <v>199.51</v>
      </c>
      <c r="F21" s="180">
        <v>199.51</v>
      </c>
      <c r="G21" s="179"/>
      <c r="H21" s="180">
        <v>199.51</v>
      </c>
      <c r="I21" s="103">
        <v>1</v>
      </c>
      <c r="J21" s="206"/>
    </row>
    <row r="22" ht="32.1" customHeight="1" spans="1:10">
      <c r="A22" s="157" t="s">
        <v>1157</v>
      </c>
      <c r="B22" s="176" t="s">
        <v>1145</v>
      </c>
      <c r="C22" s="177" t="s">
        <v>1158</v>
      </c>
      <c r="D22" s="178"/>
      <c r="E22" s="180">
        <v>184.16</v>
      </c>
      <c r="F22" s="180">
        <v>184.16</v>
      </c>
      <c r="G22" s="154"/>
      <c r="H22" s="180">
        <v>184.16</v>
      </c>
      <c r="I22" s="103">
        <v>1</v>
      </c>
      <c r="J22" s="206"/>
    </row>
    <row r="23" ht="86.1" customHeight="1" spans="1:10">
      <c r="A23" s="157" t="s">
        <v>1159</v>
      </c>
      <c r="B23" s="176" t="s">
        <v>1145</v>
      </c>
      <c r="C23" s="177" t="s">
        <v>1160</v>
      </c>
      <c r="D23" s="178"/>
      <c r="E23" s="181">
        <v>150</v>
      </c>
      <c r="F23" s="181">
        <v>150</v>
      </c>
      <c r="G23" s="154"/>
      <c r="H23" s="181">
        <v>150</v>
      </c>
      <c r="I23" s="103">
        <v>1</v>
      </c>
      <c r="J23" s="206"/>
    </row>
    <row r="24" ht="32.1" customHeight="1" spans="1:10">
      <c r="A24" s="166" t="s">
        <v>1161</v>
      </c>
      <c r="B24" s="166"/>
      <c r="C24" s="166"/>
      <c r="D24" s="166"/>
      <c r="E24" s="166"/>
      <c r="F24" s="166"/>
      <c r="G24" s="166"/>
      <c r="H24" s="166"/>
      <c r="I24" s="166"/>
      <c r="J24" s="166"/>
    </row>
    <row r="25" s="143" customFormat="1" ht="32.1" customHeight="1" spans="1:10">
      <c r="A25" s="182" t="s">
        <v>1162</v>
      </c>
      <c r="B25" s="183" t="s">
        <v>1163</v>
      </c>
      <c r="C25" s="183" t="s">
        <v>1164</v>
      </c>
      <c r="D25" s="182" t="s">
        <v>1165</v>
      </c>
      <c r="E25" s="184" t="s">
        <v>1166</v>
      </c>
      <c r="F25" s="184" t="s">
        <v>1167</v>
      </c>
      <c r="G25" s="184" t="s">
        <v>1168</v>
      </c>
      <c r="H25" s="185" t="s">
        <v>1169</v>
      </c>
      <c r="I25" s="208"/>
      <c r="J25" s="209"/>
    </row>
    <row r="26" s="143" customFormat="1" ht="32.1" customHeight="1" spans="1:10">
      <c r="A26" s="28" t="s">
        <v>1170</v>
      </c>
      <c r="B26" s="28" t="s">
        <v>1171</v>
      </c>
      <c r="C26" s="186" t="s">
        <v>1172</v>
      </c>
      <c r="D26" s="187" t="s">
        <v>1173</v>
      </c>
      <c r="E26" s="188" t="s">
        <v>427</v>
      </c>
      <c r="F26" s="188" t="s">
        <v>1174</v>
      </c>
      <c r="G26" s="189" t="s">
        <v>427</v>
      </c>
      <c r="H26" s="190"/>
      <c r="I26" s="210"/>
      <c r="J26" s="211"/>
    </row>
    <row r="27" s="143" customFormat="1" ht="32.1" customHeight="1" spans="1:10">
      <c r="A27" s="50"/>
      <c r="B27" s="28" t="s">
        <v>1171</v>
      </c>
      <c r="C27" s="186" t="s">
        <v>1175</v>
      </c>
      <c r="D27" s="191" t="s">
        <v>1176</v>
      </c>
      <c r="E27" s="186">
        <v>182</v>
      </c>
      <c r="F27" s="192" t="s">
        <v>1177</v>
      </c>
      <c r="G27" s="192">
        <v>182</v>
      </c>
      <c r="H27" s="190"/>
      <c r="I27" s="210"/>
      <c r="J27" s="211"/>
    </row>
    <row r="28" s="143" customFormat="1" ht="32.1" customHeight="1" spans="1:10">
      <c r="A28" s="50"/>
      <c r="B28" s="28" t="s">
        <v>1171</v>
      </c>
      <c r="C28" s="186" t="s">
        <v>1178</v>
      </c>
      <c r="D28" s="193" t="s">
        <v>1173</v>
      </c>
      <c r="E28" s="186">
        <v>36.36</v>
      </c>
      <c r="F28" s="192" t="s">
        <v>1179</v>
      </c>
      <c r="G28" s="192">
        <v>36.36</v>
      </c>
      <c r="H28" s="190"/>
      <c r="I28" s="210"/>
      <c r="J28" s="211"/>
    </row>
    <row r="29" s="143" customFormat="1" ht="32.1" customHeight="1" spans="1:10">
      <c r="A29" s="50"/>
      <c r="B29" s="28" t="s">
        <v>1171</v>
      </c>
      <c r="C29" s="186" t="s">
        <v>1180</v>
      </c>
      <c r="D29" s="193" t="s">
        <v>1173</v>
      </c>
      <c r="E29" s="186">
        <v>8</v>
      </c>
      <c r="F29" s="192" t="s">
        <v>1181</v>
      </c>
      <c r="G29" s="192">
        <v>8</v>
      </c>
      <c r="H29" s="190"/>
      <c r="I29" s="210"/>
      <c r="J29" s="211"/>
    </row>
    <row r="30" s="143" customFormat="1" ht="32.1" customHeight="1" spans="1:10">
      <c r="A30" s="50"/>
      <c r="B30" s="28" t="s">
        <v>1171</v>
      </c>
      <c r="C30" s="186" t="s">
        <v>1182</v>
      </c>
      <c r="D30" s="187" t="s">
        <v>1173</v>
      </c>
      <c r="E30" s="186">
        <v>10</v>
      </c>
      <c r="F30" s="192" t="s">
        <v>472</v>
      </c>
      <c r="G30" s="194">
        <v>10</v>
      </c>
      <c r="H30" s="190"/>
      <c r="I30" s="210"/>
      <c r="J30" s="211"/>
    </row>
    <row r="31" s="143" customFormat="1" ht="32.1" customHeight="1" spans="1:10">
      <c r="A31" s="50"/>
      <c r="B31" s="28" t="s">
        <v>1171</v>
      </c>
      <c r="C31" s="186" t="s">
        <v>1183</v>
      </c>
      <c r="D31" s="193" t="s">
        <v>1173</v>
      </c>
      <c r="E31" s="186">
        <v>2</v>
      </c>
      <c r="F31" s="192" t="s">
        <v>1174</v>
      </c>
      <c r="G31" s="192">
        <v>2</v>
      </c>
      <c r="H31" s="190"/>
      <c r="I31" s="210"/>
      <c r="J31" s="211"/>
    </row>
    <row r="32" s="143" customFormat="1" ht="32.1" customHeight="1" spans="1:10">
      <c r="A32" s="50"/>
      <c r="B32" s="28" t="s">
        <v>1171</v>
      </c>
      <c r="C32" s="186" t="s">
        <v>1184</v>
      </c>
      <c r="D32" s="193" t="s">
        <v>1173</v>
      </c>
      <c r="E32" s="186">
        <v>35</v>
      </c>
      <c r="F32" s="192" t="s">
        <v>1177</v>
      </c>
      <c r="G32" s="192">
        <v>35</v>
      </c>
      <c r="H32" s="190"/>
      <c r="I32" s="210"/>
      <c r="J32" s="211"/>
    </row>
    <row r="33" s="143" customFormat="1" ht="32.1" customHeight="1" spans="1:10">
      <c r="A33" s="50"/>
      <c r="B33" s="28" t="s">
        <v>1171</v>
      </c>
      <c r="C33" s="186" t="s">
        <v>1185</v>
      </c>
      <c r="D33" s="191" t="s">
        <v>1176</v>
      </c>
      <c r="E33" s="186">
        <v>8000</v>
      </c>
      <c r="F33" s="192" t="s">
        <v>1186</v>
      </c>
      <c r="G33" s="192">
        <v>8000</v>
      </c>
      <c r="H33" s="190"/>
      <c r="I33" s="210"/>
      <c r="J33" s="211"/>
    </row>
    <row r="34" s="143" customFormat="1" ht="32.1" customHeight="1" spans="1:10">
      <c r="A34" s="50"/>
      <c r="B34" s="28" t="s">
        <v>1171</v>
      </c>
      <c r="C34" s="186" t="s">
        <v>1187</v>
      </c>
      <c r="D34" s="193" t="s">
        <v>1173</v>
      </c>
      <c r="E34" s="186">
        <v>2</v>
      </c>
      <c r="F34" s="192" t="s">
        <v>472</v>
      </c>
      <c r="G34" s="192">
        <v>2</v>
      </c>
      <c r="H34" s="190"/>
      <c r="I34" s="210"/>
      <c r="J34" s="211"/>
    </row>
    <row r="35" s="143" customFormat="1" ht="32.1" customHeight="1" spans="1:10">
      <c r="A35" s="50"/>
      <c r="B35" s="28" t="s">
        <v>1171</v>
      </c>
      <c r="C35" s="186" t="s">
        <v>1188</v>
      </c>
      <c r="D35" s="193" t="s">
        <v>1173</v>
      </c>
      <c r="E35" s="186">
        <v>100</v>
      </c>
      <c r="F35" s="192" t="s">
        <v>1189</v>
      </c>
      <c r="G35" s="192">
        <v>100</v>
      </c>
      <c r="H35" s="190"/>
      <c r="I35" s="210"/>
      <c r="J35" s="211"/>
    </row>
    <row r="36" s="143" customFormat="1" ht="32.1" customHeight="1" spans="1:10">
      <c r="A36" s="50"/>
      <c r="B36" s="28" t="s">
        <v>1171</v>
      </c>
      <c r="C36" s="186" t="s">
        <v>1190</v>
      </c>
      <c r="D36" s="193" t="s">
        <v>1173</v>
      </c>
      <c r="E36" s="186">
        <v>100</v>
      </c>
      <c r="F36" s="192" t="s">
        <v>1189</v>
      </c>
      <c r="G36" s="192">
        <v>100</v>
      </c>
      <c r="H36" s="190"/>
      <c r="I36" s="210"/>
      <c r="J36" s="211"/>
    </row>
    <row r="37" s="143" customFormat="1" ht="32.1" customHeight="1" spans="1:10">
      <c r="A37" s="50"/>
      <c r="B37" s="28" t="s">
        <v>1171</v>
      </c>
      <c r="C37" s="186" t="s">
        <v>1191</v>
      </c>
      <c r="D37" s="193" t="s">
        <v>1173</v>
      </c>
      <c r="E37" s="186">
        <v>100</v>
      </c>
      <c r="F37" s="192" t="s">
        <v>1189</v>
      </c>
      <c r="G37" s="192">
        <v>100</v>
      </c>
      <c r="H37" s="190"/>
      <c r="I37" s="210"/>
      <c r="J37" s="211"/>
    </row>
    <row r="38" s="143" customFormat="1" ht="32.1" customHeight="1" spans="1:10">
      <c r="A38" s="50"/>
      <c r="B38" s="27" t="s">
        <v>1192</v>
      </c>
      <c r="C38" s="140" t="s">
        <v>1193</v>
      </c>
      <c r="D38" s="191" t="s">
        <v>1176</v>
      </c>
      <c r="E38" s="186">
        <v>95</v>
      </c>
      <c r="F38" s="192" t="s">
        <v>1189</v>
      </c>
      <c r="G38" s="194">
        <v>98</v>
      </c>
      <c r="H38" s="190"/>
      <c r="I38" s="210"/>
      <c r="J38" s="211"/>
    </row>
    <row r="39" s="144" customFormat="1" ht="32.1" customHeight="1" spans="1:10">
      <c r="A39" s="50"/>
      <c r="B39" s="27" t="s">
        <v>1192</v>
      </c>
      <c r="C39" s="186" t="s">
        <v>1194</v>
      </c>
      <c r="D39" s="191" t="s">
        <v>1176</v>
      </c>
      <c r="E39" s="186">
        <v>98</v>
      </c>
      <c r="F39" s="192" t="s">
        <v>1189</v>
      </c>
      <c r="G39" s="192">
        <v>100</v>
      </c>
      <c r="H39" s="190"/>
      <c r="I39" s="210"/>
      <c r="J39" s="211"/>
    </row>
    <row r="40" s="144" customFormat="1" ht="32.1" customHeight="1" spans="1:10">
      <c r="A40" s="50"/>
      <c r="B40" s="27" t="s">
        <v>1192</v>
      </c>
      <c r="C40" s="186" t="s">
        <v>1195</v>
      </c>
      <c r="D40" s="193" t="s">
        <v>1173</v>
      </c>
      <c r="E40" s="186">
        <v>100</v>
      </c>
      <c r="F40" s="192" t="s">
        <v>1189</v>
      </c>
      <c r="G40" s="192">
        <v>100</v>
      </c>
      <c r="H40" s="190"/>
      <c r="I40" s="210"/>
      <c r="J40" s="211"/>
    </row>
    <row r="41" s="144" customFormat="1" ht="32.1" customHeight="1" spans="1:10">
      <c r="A41" s="50"/>
      <c r="B41" s="27" t="s">
        <v>1192</v>
      </c>
      <c r="C41" s="186" t="s">
        <v>1196</v>
      </c>
      <c r="D41" s="195" t="s">
        <v>1173</v>
      </c>
      <c r="E41" s="186">
        <v>100</v>
      </c>
      <c r="F41" s="192" t="s">
        <v>1189</v>
      </c>
      <c r="G41" s="194">
        <v>100</v>
      </c>
      <c r="H41" s="190"/>
      <c r="I41" s="210"/>
      <c r="J41" s="211"/>
    </row>
    <row r="42" s="144" customFormat="1" ht="32.1" customHeight="1" spans="1:10">
      <c r="A42" s="50"/>
      <c r="B42" s="27" t="s">
        <v>1192</v>
      </c>
      <c r="C42" s="186" t="s">
        <v>1197</v>
      </c>
      <c r="D42" s="193" t="s">
        <v>1173</v>
      </c>
      <c r="E42" s="186">
        <v>100</v>
      </c>
      <c r="F42" s="192" t="s">
        <v>1189</v>
      </c>
      <c r="G42" s="192">
        <v>100</v>
      </c>
      <c r="H42" s="190"/>
      <c r="I42" s="210"/>
      <c r="J42" s="211"/>
    </row>
    <row r="43" s="144" customFormat="1" ht="32.1" customHeight="1" spans="1:10">
      <c r="A43" s="50"/>
      <c r="B43" s="28" t="s">
        <v>1198</v>
      </c>
      <c r="C43" s="186" t="s">
        <v>1199</v>
      </c>
      <c r="D43" s="193" t="s">
        <v>1173</v>
      </c>
      <c r="E43" s="186">
        <v>6</v>
      </c>
      <c r="F43" s="192" t="s">
        <v>1200</v>
      </c>
      <c r="G43" s="194">
        <v>6</v>
      </c>
      <c r="H43" s="190"/>
      <c r="I43" s="210"/>
      <c r="J43" s="211"/>
    </row>
    <row r="44" s="144" customFormat="1" ht="32.1" customHeight="1" spans="1:10">
      <c r="A44" s="50"/>
      <c r="B44" s="27" t="s">
        <v>1201</v>
      </c>
      <c r="C44" s="186" t="s">
        <v>1202</v>
      </c>
      <c r="D44" s="193" t="s">
        <v>1173</v>
      </c>
      <c r="E44" s="140" t="s">
        <v>1203</v>
      </c>
      <c r="F44" s="192" t="s">
        <v>1204</v>
      </c>
      <c r="G44" s="140" t="s">
        <v>1203</v>
      </c>
      <c r="H44" s="190"/>
      <c r="I44" s="210"/>
      <c r="J44" s="211"/>
    </row>
    <row r="45" s="144" customFormat="1" ht="32.1" customHeight="1" spans="1:10">
      <c r="A45" s="50"/>
      <c r="B45" s="27" t="s">
        <v>1201</v>
      </c>
      <c r="C45" s="186" t="s">
        <v>1205</v>
      </c>
      <c r="D45" s="195" t="s">
        <v>1173</v>
      </c>
      <c r="E45" s="186">
        <v>3300</v>
      </c>
      <c r="F45" s="192" t="s">
        <v>1206</v>
      </c>
      <c r="G45" s="186">
        <v>3300</v>
      </c>
      <c r="H45" s="190"/>
      <c r="I45" s="210"/>
      <c r="J45" s="211"/>
    </row>
    <row r="46" s="144" customFormat="1" ht="32.1" customHeight="1" spans="1:10">
      <c r="A46" s="50"/>
      <c r="B46" s="27" t="s">
        <v>1201</v>
      </c>
      <c r="C46" s="140" t="s">
        <v>1207</v>
      </c>
      <c r="D46" s="193" t="s">
        <v>1173</v>
      </c>
      <c r="E46" s="186">
        <v>3.5</v>
      </c>
      <c r="F46" s="192" t="s">
        <v>1208</v>
      </c>
      <c r="G46" s="186">
        <v>3.5</v>
      </c>
      <c r="H46" s="190"/>
      <c r="I46" s="210"/>
      <c r="J46" s="211"/>
    </row>
    <row r="47" s="144" customFormat="1" ht="32.1" customHeight="1" spans="1:10">
      <c r="A47" s="50"/>
      <c r="B47" s="27" t="s">
        <v>1201</v>
      </c>
      <c r="C47" s="140" t="s">
        <v>1209</v>
      </c>
      <c r="D47" s="193" t="s">
        <v>1173</v>
      </c>
      <c r="E47" s="186">
        <v>1800</v>
      </c>
      <c r="F47" s="192" t="s">
        <v>1210</v>
      </c>
      <c r="G47" s="186">
        <v>1800</v>
      </c>
      <c r="H47" s="190"/>
      <c r="I47" s="210"/>
      <c r="J47" s="211"/>
    </row>
    <row r="48" s="144" customFormat="1" ht="32.1" customHeight="1" spans="1:10">
      <c r="A48" s="50"/>
      <c r="B48" s="27" t="s">
        <v>1201</v>
      </c>
      <c r="C48" s="140" t="s">
        <v>1211</v>
      </c>
      <c r="D48" s="193" t="s">
        <v>1173</v>
      </c>
      <c r="E48" s="186">
        <v>900</v>
      </c>
      <c r="F48" s="192" t="s">
        <v>1210</v>
      </c>
      <c r="G48" s="186">
        <v>900</v>
      </c>
      <c r="H48" s="190"/>
      <c r="I48" s="210"/>
      <c r="J48" s="211"/>
    </row>
    <row r="49" s="144" customFormat="1" ht="32.1" customHeight="1" spans="1:10">
      <c r="A49" s="52"/>
      <c r="B49" s="27" t="s">
        <v>1201</v>
      </c>
      <c r="C49" s="186" t="s">
        <v>1212</v>
      </c>
      <c r="D49" s="191" t="s">
        <v>1213</v>
      </c>
      <c r="E49" s="186">
        <v>3800</v>
      </c>
      <c r="F49" s="192" t="s">
        <v>1206</v>
      </c>
      <c r="G49" s="192">
        <v>3800</v>
      </c>
      <c r="H49" s="190"/>
      <c r="I49" s="210"/>
      <c r="J49" s="211"/>
    </row>
    <row r="50" s="144" customFormat="1" ht="32.1" customHeight="1" spans="1:10">
      <c r="A50" s="32" t="s">
        <v>1214</v>
      </c>
      <c r="B50" s="27" t="s">
        <v>1215</v>
      </c>
      <c r="C50" s="196" t="s">
        <v>1216</v>
      </c>
      <c r="D50" s="193" t="s">
        <v>1173</v>
      </c>
      <c r="E50" s="186" t="s">
        <v>1216</v>
      </c>
      <c r="F50" s="192" t="s">
        <v>1217</v>
      </c>
      <c r="G50" s="186" t="s">
        <v>1216</v>
      </c>
      <c r="H50" s="190"/>
      <c r="I50" s="210"/>
      <c r="J50" s="211"/>
    </row>
    <row r="51" s="144" customFormat="1" ht="59.1" customHeight="1" spans="1:10">
      <c r="A51" s="75"/>
      <c r="B51" s="27" t="s">
        <v>1215</v>
      </c>
      <c r="C51" s="196" t="s">
        <v>1218</v>
      </c>
      <c r="D51" s="193" t="s">
        <v>1173</v>
      </c>
      <c r="E51" s="186" t="s">
        <v>1218</v>
      </c>
      <c r="F51" s="186" t="s">
        <v>1219</v>
      </c>
      <c r="G51" s="186" t="s">
        <v>1218</v>
      </c>
      <c r="H51" s="190"/>
      <c r="I51" s="210"/>
      <c r="J51" s="211"/>
    </row>
    <row r="52" s="144" customFormat="1" ht="32.1" customHeight="1" spans="1:10">
      <c r="A52" s="75"/>
      <c r="B52" s="27" t="s">
        <v>1215</v>
      </c>
      <c r="C52" s="196" t="s">
        <v>1220</v>
      </c>
      <c r="D52" s="193" t="s">
        <v>1173</v>
      </c>
      <c r="E52" s="186" t="s">
        <v>1221</v>
      </c>
      <c r="F52" s="192" t="s">
        <v>1222</v>
      </c>
      <c r="G52" s="192" t="s">
        <v>1223</v>
      </c>
      <c r="H52" s="190"/>
      <c r="I52" s="210"/>
      <c r="J52" s="211"/>
    </row>
    <row r="53" s="144" customFormat="1" ht="32.1" customHeight="1" spans="1:10">
      <c r="A53" s="75"/>
      <c r="B53" s="27" t="s">
        <v>1224</v>
      </c>
      <c r="C53" s="196" t="s">
        <v>1225</v>
      </c>
      <c r="D53" s="193" t="s">
        <v>1173</v>
      </c>
      <c r="E53" s="186" t="s">
        <v>1225</v>
      </c>
      <c r="F53" s="192" t="s">
        <v>1226</v>
      </c>
      <c r="G53" s="186" t="s">
        <v>1225</v>
      </c>
      <c r="H53" s="190"/>
      <c r="I53" s="210"/>
      <c r="J53" s="211"/>
    </row>
    <row r="54" s="144" customFormat="1" ht="32.1" customHeight="1" spans="1:10">
      <c r="A54" s="75"/>
      <c r="B54" s="106" t="s">
        <v>1227</v>
      </c>
      <c r="C54" s="196" t="s">
        <v>1228</v>
      </c>
      <c r="D54" s="193" t="s">
        <v>1173</v>
      </c>
      <c r="E54" s="186" t="s">
        <v>1228</v>
      </c>
      <c r="F54" s="186" t="s">
        <v>1229</v>
      </c>
      <c r="G54" s="186" t="s">
        <v>1230</v>
      </c>
      <c r="H54" s="190"/>
      <c r="I54" s="210"/>
      <c r="J54" s="211"/>
    </row>
    <row r="55" s="144" customFormat="1" ht="32.1" customHeight="1" spans="1:10">
      <c r="A55" s="75"/>
      <c r="B55" s="106" t="s">
        <v>1227</v>
      </c>
      <c r="C55" s="196" t="s">
        <v>1231</v>
      </c>
      <c r="D55" s="193" t="s">
        <v>1173</v>
      </c>
      <c r="E55" s="186">
        <v>100</v>
      </c>
      <c r="F55" s="192" t="s">
        <v>1189</v>
      </c>
      <c r="G55" s="194">
        <v>100</v>
      </c>
      <c r="H55" s="190"/>
      <c r="I55" s="210"/>
      <c r="J55" s="211"/>
    </row>
    <row r="56" s="144" customFormat="1" ht="32.1" customHeight="1" spans="1:10">
      <c r="A56" s="32" t="s">
        <v>1232</v>
      </c>
      <c r="B56" s="106" t="s">
        <v>1233</v>
      </c>
      <c r="C56" s="196" t="s">
        <v>1234</v>
      </c>
      <c r="D56" s="191" t="s">
        <v>1176</v>
      </c>
      <c r="E56" s="197">
        <v>85</v>
      </c>
      <c r="F56" s="197" t="s">
        <v>1189</v>
      </c>
      <c r="G56" s="197">
        <v>90</v>
      </c>
      <c r="H56" s="190"/>
      <c r="I56" s="210"/>
      <c r="J56" s="211"/>
    </row>
    <row r="57" s="145" customFormat="1" ht="52.5" customHeight="1" spans="1:10">
      <c r="A57" s="75"/>
      <c r="B57" s="106" t="s">
        <v>1233</v>
      </c>
      <c r="C57" s="198" t="s">
        <v>1235</v>
      </c>
      <c r="D57" s="191" t="s">
        <v>1176</v>
      </c>
      <c r="E57" s="198">
        <v>80</v>
      </c>
      <c r="F57" s="197" t="s">
        <v>1189</v>
      </c>
      <c r="G57" s="198">
        <v>90</v>
      </c>
      <c r="H57" s="190"/>
      <c r="I57" s="210"/>
      <c r="J57" s="211"/>
    </row>
    <row r="58" s="145" customFormat="1" ht="52.5" customHeight="1" spans="1:10">
      <c r="A58" s="75"/>
      <c r="B58" s="106" t="s">
        <v>1233</v>
      </c>
      <c r="C58" s="198" t="s">
        <v>1236</v>
      </c>
      <c r="D58" s="191" t="s">
        <v>1176</v>
      </c>
      <c r="E58" s="198">
        <v>90</v>
      </c>
      <c r="F58" s="197" t="s">
        <v>1189</v>
      </c>
      <c r="G58" s="198">
        <v>96</v>
      </c>
      <c r="H58" s="190"/>
      <c r="I58" s="210"/>
      <c r="J58" s="211"/>
    </row>
    <row r="59" s="145" customFormat="1" ht="52.5" customHeight="1" spans="1:10">
      <c r="A59" s="75"/>
      <c r="B59" s="106" t="s">
        <v>1233</v>
      </c>
      <c r="C59" s="198" t="s">
        <v>1237</v>
      </c>
      <c r="D59" s="191" t="s">
        <v>1176</v>
      </c>
      <c r="E59" s="198">
        <v>90</v>
      </c>
      <c r="F59" s="197" t="s">
        <v>1189</v>
      </c>
      <c r="G59" s="198">
        <v>95</v>
      </c>
      <c r="H59" s="190"/>
      <c r="I59" s="210"/>
      <c r="J59" s="211"/>
    </row>
    <row r="60" s="145" customFormat="1" ht="52.5" customHeight="1" spans="1:10">
      <c r="A60" s="75"/>
      <c r="B60" s="106" t="s">
        <v>1233</v>
      </c>
      <c r="C60" s="198" t="s">
        <v>1238</v>
      </c>
      <c r="D60" s="191" t="s">
        <v>1176</v>
      </c>
      <c r="E60" s="198">
        <v>85</v>
      </c>
      <c r="F60" s="197" t="s">
        <v>1189</v>
      </c>
      <c r="G60" s="198">
        <v>90</v>
      </c>
      <c r="H60" s="190"/>
      <c r="I60" s="210"/>
      <c r="J60" s="211"/>
    </row>
    <row r="61" s="145" customFormat="1" ht="52.5" customHeight="1" spans="1:10">
      <c r="A61" s="197" t="s">
        <v>1239</v>
      </c>
      <c r="B61" s="199" t="s">
        <v>1107</v>
      </c>
      <c r="C61" s="198"/>
      <c r="D61" s="198"/>
      <c r="E61" s="198"/>
      <c r="F61" s="198"/>
      <c r="G61" s="198"/>
      <c r="H61" s="198"/>
      <c r="I61" s="198"/>
      <c r="J61" s="212"/>
    </row>
    <row r="62" spans="1:10">
      <c r="A62" s="200"/>
      <c r="B62" s="200"/>
      <c r="C62" s="200"/>
      <c r="D62" s="200"/>
      <c r="E62" s="200"/>
      <c r="F62" s="200"/>
      <c r="G62" s="200"/>
      <c r="H62" s="200"/>
      <c r="I62" s="200"/>
      <c r="J62" s="200"/>
    </row>
    <row r="63" ht="26.1" customHeight="1" spans="1:10">
      <c r="A63" s="38" t="s">
        <v>1240</v>
      </c>
      <c r="B63" s="37"/>
      <c r="C63" s="37"/>
      <c r="D63" s="37"/>
      <c r="E63" s="37"/>
      <c r="F63" s="37"/>
      <c r="G63" s="37"/>
      <c r="H63" s="37"/>
      <c r="I63" s="37"/>
      <c r="J63" s="41"/>
    </row>
    <row r="64" ht="26.1" customHeight="1" spans="1:10">
      <c r="A64" s="38" t="s">
        <v>1241</v>
      </c>
      <c r="B64" s="38"/>
      <c r="C64" s="38"/>
      <c r="D64" s="38"/>
      <c r="E64" s="38"/>
      <c r="F64" s="38"/>
      <c r="G64" s="38"/>
      <c r="H64" s="38"/>
      <c r="I64" s="38"/>
      <c r="J64" s="38"/>
    </row>
    <row r="65" ht="26.1" customHeight="1" spans="1:10">
      <c r="A65" s="38" t="s">
        <v>1242</v>
      </c>
      <c r="B65" s="38"/>
      <c r="C65" s="38"/>
      <c r="D65" s="38"/>
      <c r="E65" s="38"/>
      <c r="F65" s="38"/>
      <c r="G65" s="38"/>
      <c r="H65" s="38"/>
      <c r="I65" s="38"/>
      <c r="J65" s="38"/>
    </row>
    <row r="66" ht="21" customHeight="1" spans="1:10">
      <c r="A66" s="38" t="s">
        <v>1243</v>
      </c>
      <c r="B66" s="38"/>
      <c r="C66" s="38"/>
      <c r="D66" s="38"/>
      <c r="E66" s="38"/>
      <c r="F66" s="38"/>
      <c r="G66" s="38"/>
      <c r="H66" s="38"/>
      <c r="I66" s="38"/>
      <c r="J66" s="38"/>
    </row>
  </sheetData>
  <mergeCells count="77">
    <mergeCell ref="A2:J2"/>
    <mergeCell ref="A3:B3"/>
    <mergeCell ref="H3:J3"/>
    <mergeCell ref="B4:J4"/>
    <mergeCell ref="A5:I5"/>
    <mergeCell ref="C6:I6"/>
    <mergeCell ref="C7:I7"/>
    <mergeCell ref="A8:J8"/>
    <mergeCell ref="B9:F9"/>
    <mergeCell ref="G9:J9"/>
    <mergeCell ref="B10:F10"/>
    <mergeCell ref="G10:J10"/>
    <mergeCell ref="B11:F11"/>
    <mergeCell ref="G11:J11"/>
    <mergeCell ref="B12:F12"/>
    <mergeCell ref="G12:J12"/>
    <mergeCell ref="A13:J13"/>
    <mergeCell ref="E14:G14"/>
    <mergeCell ref="C16:D16"/>
    <mergeCell ref="C17:D17"/>
    <mergeCell ref="C18:D18"/>
    <mergeCell ref="C19:D19"/>
    <mergeCell ref="C20:D20"/>
    <mergeCell ref="C21:D21"/>
    <mergeCell ref="C22:D22"/>
    <mergeCell ref="C23:D23"/>
    <mergeCell ref="A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H44:J44"/>
    <mergeCell ref="H45:J45"/>
    <mergeCell ref="H46:J46"/>
    <mergeCell ref="H47:J47"/>
    <mergeCell ref="H48:J48"/>
    <mergeCell ref="H49:J49"/>
    <mergeCell ref="H50:J50"/>
    <mergeCell ref="H51:J51"/>
    <mergeCell ref="H52:J52"/>
    <mergeCell ref="H53:J53"/>
    <mergeCell ref="H54:J54"/>
    <mergeCell ref="H55:J55"/>
    <mergeCell ref="H56:J56"/>
    <mergeCell ref="H57:J57"/>
    <mergeCell ref="H58:J58"/>
    <mergeCell ref="H59:J59"/>
    <mergeCell ref="H60:J60"/>
    <mergeCell ref="B61:J61"/>
    <mergeCell ref="A64:J64"/>
    <mergeCell ref="A65:J65"/>
    <mergeCell ref="A66:J66"/>
    <mergeCell ref="A6:A7"/>
    <mergeCell ref="A14:A15"/>
    <mergeCell ref="A26:A49"/>
    <mergeCell ref="A50:A55"/>
    <mergeCell ref="A56:A60"/>
    <mergeCell ref="B14:B15"/>
    <mergeCell ref="H14:H15"/>
    <mergeCell ref="I14:I15"/>
    <mergeCell ref="J14:J15"/>
    <mergeCell ref="C14:D15"/>
  </mergeCells>
  <pageMargins left="0.75" right="0.75" top="1" bottom="1" header="0.5" footer="0.5"/>
  <headerFooter/>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6.816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2570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2.6</v>
      </c>
      <c r="E7" s="11">
        <v>2.6</v>
      </c>
      <c r="F7" s="11">
        <v>2.6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2.6</v>
      </c>
      <c r="E8" s="11">
        <v>2.6</v>
      </c>
      <c r="F8" s="11">
        <v>2.6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2571</v>
      </c>
      <c r="C12" s="17"/>
      <c r="D12" s="17"/>
      <c r="E12" s="18"/>
      <c r="F12" s="19" t="s">
        <v>2571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2572</v>
      </c>
      <c r="D15" s="7" t="s">
        <v>1173</v>
      </c>
      <c r="E15" s="7" t="s">
        <v>439</v>
      </c>
      <c r="F15" s="7" t="s">
        <v>1186</v>
      </c>
      <c r="G15" s="7" t="s">
        <v>2573</v>
      </c>
      <c r="H15" s="29">
        <v>20</v>
      </c>
      <c r="I15" s="29">
        <v>20</v>
      </c>
      <c r="J15" s="39"/>
    </row>
    <row r="16" ht="18" customHeight="1" spans="1:10">
      <c r="A16" s="50"/>
      <c r="B16" s="28" t="s">
        <v>1198</v>
      </c>
      <c r="C16" s="7" t="s">
        <v>1527</v>
      </c>
      <c r="D16" s="7" t="s">
        <v>1173</v>
      </c>
      <c r="E16" s="7" t="s">
        <v>356</v>
      </c>
      <c r="F16" s="7" t="s">
        <v>1305</v>
      </c>
      <c r="G16" s="7">
        <v>1</v>
      </c>
      <c r="H16" s="29">
        <v>10</v>
      </c>
      <c r="I16" s="29">
        <v>10</v>
      </c>
      <c r="J16" s="39"/>
    </row>
    <row r="17" ht="18" customHeight="1" spans="1:10">
      <c r="A17" s="50"/>
      <c r="B17" s="27" t="s">
        <v>1201</v>
      </c>
      <c r="C17" s="7" t="s">
        <v>1269</v>
      </c>
      <c r="D17" s="7" t="s">
        <v>1173</v>
      </c>
      <c r="E17" s="7" t="s">
        <v>2574</v>
      </c>
      <c r="F17" s="7" t="s">
        <v>1423</v>
      </c>
      <c r="G17" s="7" t="s">
        <v>2575</v>
      </c>
      <c r="H17" s="29">
        <v>20</v>
      </c>
      <c r="I17" s="29">
        <v>20</v>
      </c>
      <c r="J17" s="39"/>
    </row>
    <row r="18" ht="54" customHeight="1" spans="1:10">
      <c r="A18" s="27" t="s">
        <v>1214</v>
      </c>
      <c r="B18" s="31" t="s">
        <v>1489</v>
      </c>
      <c r="C18" s="7" t="s">
        <v>2576</v>
      </c>
      <c r="D18" s="7" t="s">
        <v>1176</v>
      </c>
      <c r="E18" s="7" t="s">
        <v>2577</v>
      </c>
      <c r="F18" s="7" t="s">
        <v>1189</v>
      </c>
      <c r="G18" s="7" t="s">
        <v>2578</v>
      </c>
      <c r="H18" s="29">
        <v>30</v>
      </c>
      <c r="I18" s="29">
        <v>30</v>
      </c>
      <c r="J18" s="39"/>
    </row>
    <row r="19" ht="30" customHeight="1" spans="1:10">
      <c r="A19" s="32" t="s">
        <v>1232</v>
      </c>
      <c r="B19" s="33" t="s">
        <v>1233</v>
      </c>
      <c r="C19" s="7" t="s">
        <v>1464</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5.233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2579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48</v>
      </c>
      <c r="E7" s="11">
        <v>48</v>
      </c>
      <c r="F7" s="11">
        <v>48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48</v>
      </c>
      <c r="E8" s="11">
        <v>48</v>
      </c>
      <c r="F8" s="11">
        <v>48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2132</v>
      </c>
      <c r="C12" s="17"/>
      <c r="D12" s="17"/>
      <c r="E12" s="18"/>
      <c r="F12" s="19" t="s">
        <v>2132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7" t="s">
        <v>2580</v>
      </c>
      <c r="D15" s="7" t="s">
        <v>1173</v>
      </c>
      <c r="E15" s="7" t="s">
        <v>356</v>
      </c>
      <c r="F15" s="7" t="s">
        <v>1174</v>
      </c>
      <c r="G15" s="7" t="s">
        <v>2581</v>
      </c>
      <c r="H15" s="29">
        <v>20</v>
      </c>
      <c r="I15" s="29">
        <v>20</v>
      </c>
      <c r="J15" s="39"/>
    </row>
    <row r="16" ht="18" customHeight="1" spans="1:10">
      <c r="A16" s="50"/>
      <c r="B16" s="28" t="s">
        <v>1198</v>
      </c>
      <c r="C16" s="7" t="s">
        <v>1527</v>
      </c>
      <c r="D16" s="7" t="s">
        <v>1173</v>
      </c>
      <c r="E16" s="7" t="s">
        <v>356</v>
      </c>
      <c r="F16" s="7" t="s">
        <v>1305</v>
      </c>
      <c r="G16" s="7">
        <v>1</v>
      </c>
      <c r="H16" s="29">
        <v>10</v>
      </c>
      <c r="I16" s="29">
        <v>10</v>
      </c>
      <c r="J16" s="39"/>
    </row>
    <row r="17" ht="18" customHeight="1" spans="1:10">
      <c r="A17" s="50"/>
      <c r="B17" s="27" t="s">
        <v>1201</v>
      </c>
      <c r="C17" s="7" t="s">
        <v>1269</v>
      </c>
      <c r="D17" s="7" t="s">
        <v>1173</v>
      </c>
      <c r="E17" s="7" t="s">
        <v>417</v>
      </c>
      <c r="F17" s="7" t="s">
        <v>1270</v>
      </c>
      <c r="G17" s="7" t="s">
        <v>2582</v>
      </c>
      <c r="H17" s="29">
        <v>20</v>
      </c>
      <c r="I17" s="29">
        <v>20</v>
      </c>
      <c r="J17" s="39"/>
    </row>
    <row r="18" ht="54" customHeight="1" spans="1:10">
      <c r="A18" s="27" t="s">
        <v>1214</v>
      </c>
      <c r="B18" s="31" t="s">
        <v>1489</v>
      </c>
      <c r="C18" s="7" t="s">
        <v>2583</v>
      </c>
      <c r="D18" s="7" t="s">
        <v>1176</v>
      </c>
      <c r="E18" s="7" t="s">
        <v>2584</v>
      </c>
      <c r="F18" s="7" t="s">
        <v>1189</v>
      </c>
      <c r="G18" s="7" t="s">
        <v>2102</v>
      </c>
      <c r="H18" s="29">
        <v>30</v>
      </c>
      <c r="I18" s="29">
        <v>30</v>
      </c>
      <c r="J18" s="39"/>
    </row>
    <row r="19" ht="30" customHeight="1" spans="1:10">
      <c r="A19" s="32" t="s">
        <v>1232</v>
      </c>
      <c r="B19" s="33" t="s">
        <v>1233</v>
      </c>
      <c r="C19" s="7" t="s">
        <v>2585</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I18" sqref="I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5.291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2586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1.574687</v>
      </c>
      <c r="E7" s="11">
        <v>1.574687</v>
      </c>
      <c r="F7" s="11">
        <v>1.574687</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1.574687</v>
      </c>
      <c r="E8" s="11">
        <v>1.574687</v>
      </c>
      <c r="F8" s="11">
        <v>1.574687</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2587</v>
      </c>
      <c r="C12" s="17"/>
      <c r="D12" s="17"/>
      <c r="E12" s="18"/>
      <c r="F12" s="19" t="s">
        <v>2587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spans="1:10">
      <c r="A15" s="28" t="s">
        <v>1170</v>
      </c>
      <c r="B15" s="28" t="s">
        <v>1171</v>
      </c>
      <c r="C15" s="7" t="s">
        <v>2588</v>
      </c>
      <c r="D15" s="7" t="s">
        <v>1173</v>
      </c>
      <c r="E15" s="7" t="s">
        <v>2589</v>
      </c>
      <c r="F15" s="7" t="s">
        <v>1174</v>
      </c>
      <c r="G15" s="7" t="s">
        <v>2590</v>
      </c>
      <c r="H15" s="29">
        <v>20</v>
      </c>
      <c r="I15" s="29">
        <v>20</v>
      </c>
      <c r="J15" s="39"/>
    </row>
    <row r="16" ht="36" spans="1:10">
      <c r="A16" s="50"/>
      <c r="B16" s="28" t="s">
        <v>1192</v>
      </c>
      <c r="C16" s="7" t="s">
        <v>2591</v>
      </c>
      <c r="D16" s="7" t="s">
        <v>1173</v>
      </c>
      <c r="E16" s="7" t="s">
        <v>2592</v>
      </c>
      <c r="F16" s="7" t="s">
        <v>1189</v>
      </c>
      <c r="G16" s="7" t="s">
        <v>2593</v>
      </c>
      <c r="H16" s="29">
        <v>20</v>
      </c>
      <c r="I16" s="29">
        <v>20</v>
      </c>
      <c r="J16" s="39"/>
    </row>
    <row r="17" ht="14.25" spans="1:10">
      <c r="A17" s="50"/>
      <c r="B17" s="28" t="s">
        <v>1198</v>
      </c>
      <c r="C17" s="7" t="s">
        <v>1527</v>
      </c>
      <c r="D17" s="7" t="s">
        <v>1173</v>
      </c>
      <c r="E17" s="42" t="s">
        <v>356</v>
      </c>
      <c r="F17" s="7" t="s">
        <v>1305</v>
      </c>
      <c r="G17" s="7">
        <v>1</v>
      </c>
      <c r="H17" s="29">
        <v>10</v>
      </c>
      <c r="I17" s="29">
        <v>10</v>
      </c>
      <c r="J17" s="39"/>
    </row>
    <row r="18" ht="24" spans="1:10">
      <c r="A18" s="27" t="s">
        <v>1214</v>
      </c>
      <c r="B18" s="31" t="s">
        <v>1489</v>
      </c>
      <c r="C18" s="7" t="s">
        <v>2594</v>
      </c>
      <c r="D18" s="7" t="s">
        <v>1176</v>
      </c>
      <c r="E18" s="7" t="s">
        <v>2595</v>
      </c>
      <c r="F18" s="7" t="s">
        <v>1189</v>
      </c>
      <c r="G18" s="7" t="s">
        <v>2596</v>
      </c>
      <c r="H18" s="29">
        <v>30</v>
      </c>
      <c r="I18" s="29">
        <v>30</v>
      </c>
      <c r="J18" s="39"/>
    </row>
    <row r="19" ht="24" spans="1:10">
      <c r="A19" s="32" t="s">
        <v>1232</v>
      </c>
      <c r="B19" s="33" t="s">
        <v>1233</v>
      </c>
      <c r="C19" s="7" t="s">
        <v>2585</v>
      </c>
      <c r="D19" s="34" t="s">
        <v>1176</v>
      </c>
      <c r="E19" s="46" t="s">
        <v>1276</v>
      </c>
      <c r="F19" s="46"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7" workbookViewId="0">
      <selection activeCell="I19" sqref="I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2597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2.0218</v>
      </c>
      <c r="E7" s="11">
        <v>2.0218</v>
      </c>
      <c r="F7" s="11">
        <v>2.0218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2.0218</v>
      </c>
      <c r="E8" s="11">
        <v>2.0218</v>
      </c>
      <c r="F8" s="11">
        <v>2.0218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2598</v>
      </c>
      <c r="C12" s="17"/>
      <c r="D12" s="17"/>
      <c r="E12" s="18"/>
      <c r="F12" s="19" t="s">
        <v>2598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spans="1:10">
      <c r="A15" s="28" t="s">
        <v>1170</v>
      </c>
      <c r="B15" s="28" t="s">
        <v>1171</v>
      </c>
      <c r="C15" s="7" t="s">
        <v>2599</v>
      </c>
      <c r="D15" s="7" t="s">
        <v>1173</v>
      </c>
      <c r="E15" s="7" t="s">
        <v>356</v>
      </c>
      <c r="F15" s="7" t="s">
        <v>1174</v>
      </c>
      <c r="G15" s="7" t="s">
        <v>356</v>
      </c>
      <c r="H15" s="29">
        <v>10</v>
      </c>
      <c r="I15" s="29">
        <v>10</v>
      </c>
      <c r="J15" s="39"/>
    </row>
    <row r="16" s="4" customFormat="1" ht="24" spans="1:10">
      <c r="A16" s="50"/>
      <c r="B16" s="28" t="s">
        <v>1192</v>
      </c>
      <c r="C16" s="7" t="s">
        <v>2600</v>
      </c>
      <c r="D16" s="7" t="s">
        <v>1176</v>
      </c>
      <c r="E16" s="7" t="s">
        <v>2601</v>
      </c>
      <c r="F16" s="7" t="s">
        <v>1189</v>
      </c>
      <c r="G16" s="7" t="s">
        <v>2602</v>
      </c>
      <c r="H16" s="29">
        <v>10</v>
      </c>
      <c r="I16" s="29">
        <v>10</v>
      </c>
      <c r="J16" s="39"/>
    </row>
    <row r="17" s="4" customFormat="1" ht="14.25" spans="1:10">
      <c r="A17" s="50"/>
      <c r="B17" s="28" t="s">
        <v>1198</v>
      </c>
      <c r="C17" s="7" t="s">
        <v>1527</v>
      </c>
      <c r="D17" s="7" t="s">
        <v>1173</v>
      </c>
      <c r="E17" s="47" t="s">
        <v>356</v>
      </c>
      <c r="F17" s="7" t="s">
        <v>1305</v>
      </c>
      <c r="G17" s="7">
        <v>1</v>
      </c>
      <c r="H17" s="29">
        <v>10</v>
      </c>
      <c r="I17" s="29">
        <v>10</v>
      </c>
      <c r="J17" s="39"/>
    </row>
    <row r="18" s="4" customFormat="1" ht="14.25" spans="1:10">
      <c r="A18" s="50"/>
      <c r="B18" s="27" t="s">
        <v>1201</v>
      </c>
      <c r="C18" s="7" t="s">
        <v>2603</v>
      </c>
      <c r="D18" s="7" t="s">
        <v>1176</v>
      </c>
      <c r="E18" s="7" t="s">
        <v>2604</v>
      </c>
      <c r="F18" s="7" t="s">
        <v>1270</v>
      </c>
      <c r="G18" s="7" t="s">
        <v>1888</v>
      </c>
      <c r="H18" s="29">
        <v>20</v>
      </c>
      <c r="I18" s="29">
        <v>20</v>
      </c>
      <c r="J18" s="39"/>
    </row>
    <row r="19" s="4" customFormat="1" ht="24" spans="1:10">
      <c r="A19" s="27" t="s">
        <v>1214</v>
      </c>
      <c r="B19" s="31" t="s">
        <v>1489</v>
      </c>
      <c r="C19" s="7" t="s">
        <v>2600</v>
      </c>
      <c r="D19" s="7" t="s">
        <v>1176</v>
      </c>
      <c r="E19" s="7" t="s">
        <v>2605</v>
      </c>
      <c r="F19" s="7" t="s">
        <v>1189</v>
      </c>
      <c r="G19" s="7" t="s">
        <v>2606</v>
      </c>
      <c r="H19" s="29">
        <v>30</v>
      </c>
      <c r="I19" s="29">
        <v>30</v>
      </c>
      <c r="J19" s="39"/>
    </row>
    <row r="20" s="4" customFormat="1" ht="24" spans="1:10">
      <c r="A20" s="32" t="s">
        <v>1232</v>
      </c>
      <c r="B20" s="33" t="s">
        <v>1233</v>
      </c>
      <c r="C20" s="7" t="s">
        <v>2585</v>
      </c>
      <c r="D20" s="34" t="s">
        <v>1176</v>
      </c>
      <c r="E20" s="7"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9" workbookViewId="0">
      <selection activeCell="G25" sqref="G25"/>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7.7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2607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5</v>
      </c>
      <c r="E7" s="11">
        <v>5</v>
      </c>
      <c r="F7" s="11">
        <v>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v>
      </c>
      <c r="E8" s="11">
        <v>5</v>
      </c>
      <c r="F8" s="11">
        <v>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2063</v>
      </c>
      <c r="C12" s="17"/>
      <c r="D12" s="17"/>
      <c r="E12" s="18"/>
      <c r="F12" s="19" t="s">
        <v>2063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2608</v>
      </c>
      <c r="D15" s="7" t="s">
        <v>1173</v>
      </c>
      <c r="E15" s="7" t="s">
        <v>356</v>
      </c>
      <c r="F15" s="7" t="s">
        <v>1174</v>
      </c>
      <c r="G15" s="7" t="s">
        <v>2609</v>
      </c>
      <c r="H15" s="29">
        <v>10</v>
      </c>
      <c r="I15" s="29">
        <v>10</v>
      </c>
      <c r="J15" s="39"/>
    </row>
    <row r="16" ht="24" spans="1:10">
      <c r="A16" s="50"/>
      <c r="B16" s="28" t="s">
        <v>1192</v>
      </c>
      <c r="C16" s="7" t="s">
        <v>2610</v>
      </c>
      <c r="D16" s="7" t="s">
        <v>1173</v>
      </c>
      <c r="E16" s="7" t="s">
        <v>2611</v>
      </c>
      <c r="F16" s="7" t="s">
        <v>1189</v>
      </c>
      <c r="G16" s="7" t="s">
        <v>2612</v>
      </c>
      <c r="H16" s="29">
        <v>10</v>
      </c>
      <c r="I16" s="29">
        <v>10</v>
      </c>
      <c r="J16" s="39"/>
    </row>
    <row r="17" ht="24" spans="1:10">
      <c r="A17" s="50"/>
      <c r="B17" s="28" t="s">
        <v>1192</v>
      </c>
      <c r="C17" s="7" t="s">
        <v>2613</v>
      </c>
      <c r="D17" s="7" t="s">
        <v>1176</v>
      </c>
      <c r="E17" s="7" t="s">
        <v>1277</v>
      </c>
      <c r="F17" s="7" t="s">
        <v>1189</v>
      </c>
      <c r="G17" s="7" t="s">
        <v>2614</v>
      </c>
      <c r="H17" s="29">
        <v>10</v>
      </c>
      <c r="I17" s="29">
        <v>10</v>
      </c>
      <c r="J17" s="39"/>
    </row>
    <row r="18" ht="14.25" spans="1:10">
      <c r="A18" s="50"/>
      <c r="B18" s="28" t="s">
        <v>1198</v>
      </c>
      <c r="C18" s="7" t="s">
        <v>1527</v>
      </c>
      <c r="D18" s="7" t="s">
        <v>1173</v>
      </c>
      <c r="E18" s="42" t="s">
        <v>356</v>
      </c>
      <c r="F18" s="7" t="s">
        <v>1305</v>
      </c>
      <c r="G18" s="7">
        <v>1</v>
      </c>
      <c r="H18" s="29">
        <v>10</v>
      </c>
      <c r="I18" s="29">
        <v>10</v>
      </c>
      <c r="J18" s="39"/>
    </row>
    <row r="19" spans="1:10">
      <c r="A19" s="50"/>
      <c r="B19" s="27" t="s">
        <v>1201</v>
      </c>
      <c r="C19" s="7" t="s">
        <v>2615</v>
      </c>
      <c r="D19" s="7" t="s">
        <v>1173</v>
      </c>
      <c r="E19" s="7" t="s">
        <v>373</v>
      </c>
      <c r="F19" s="7" t="s">
        <v>1270</v>
      </c>
      <c r="G19" s="7" t="s">
        <v>2616</v>
      </c>
      <c r="H19" s="29">
        <v>10</v>
      </c>
      <c r="I19" s="29">
        <v>10</v>
      </c>
      <c r="J19" s="39"/>
    </row>
    <row r="20" ht="36" spans="1:10">
      <c r="A20" s="27" t="s">
        <v>1214</v>
      </c>
      <c r="B20" s="31" t="s">
        <v>1489</v>
      </c>
      <c r="C20" s="7" t="s">
        <v>2067</v>
      </c>
      <c r="D20" s="7" t="s">
        <v>1176</v>
      </c>
      <c r="E20" s="7" t="s">
        <v>2617</v>
      </c>
      <c r="F20" s="7" t="s">
        <v>1189</v>
      </c>
      <c r="G20" s="7" t="s">
        <v>2618</v>
      </c>
      <c r="H20" s="29">
        <v>30</v>
      </c>
      <c r="I20" s="29">
        <v>30</v>
      </c>
      <c r="J20" s="39"/>
    </row>
    <row r="21" ht="24" spans="1:10">
      <c r="A21" s="32" t="s">
        <v>1232</v>
      </c>
      <c r="B21" s="33" t="s">
        <v>1233</v>
      </c>
      <c r="C21" s="7" t="s">
        <v>2585</v>
      </c>
      <c r="D21" s="34" t="s">
        <v>1176</v>
      </c>
      <c r="E21" s="7" t="s">
        <v>1276</v>
      </c>
      <c r="F21" s="46" t="s">
        <v>1189</v>
      </c>
      <c r="G21" s="7" t="s">
        <v>1276</v>
      </c>
      <c r="H21" s="29">
        <v>10</v>
      </c>
      <c r="I21" s="29">
        <v>10</v>
      </c>
      <c r="J21" s="39"/>
    </row>
    <row r="22"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11" workbookViewId="0">
      <selection activeCell="G6" sqref="G$1:G$1048576"/>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2.508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2619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10</v>
      </c>
      <c r="E7" s="11">
        <v>10</v>
      </c>
      <c r="F7" s="11">
        <v>10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10</v>
      </c>
      <c r="E8" s="11">
        <v>10</v>
      </c>
      <c r="F8" s="11">
        <v>10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2620</v>
      </c>
      <c r="C12" s="17"/>
      <c r="D12" s="17"/>
      <c r="E12" s="18"/>
      <c r="F12" s="19" t="s">
        <v>2620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1192</v>
      </c>
      <c r="C15" s="7" t="s">
        <v>2591</v>
      </c>
      <c r="D15" s="7" t="s">
        <v>1173</v>
      </c>
      <c r="E15" s="7" t="s">
        <v>356</v>
      </c>
      <c r="F15" s="7" t="s">
        <v>1174</v>
      </c>
      <c r="G15" s="7" t="s">
        <v>2621</v>
      </c>
      <c r="H15" s="29">
        <v>20</v>
      </c>
      <c r="I15" s="29">
        <v>20</v>
      </c>
      <c r="J15" s="39"/>
    </row>
    <row r="16" ht="18" customHeight="1" spans="1:10">
      <c r="A16" s="50"/>
      <c r="B16" s="28" t="s">
        <v>1198</v>
      </c>
      <c r="C16" s="7" t="s">
        <v>1527</v>
      </c>
      <c r="D16" s="7" t="s">
        <v>1173</v>
      </c>
      <c r="E16" s="42" t="s">
        <v>356</v>
      </c>
      <c r="F16" s="7" t="s">
        <v>1305</v>
      </c>
      <c r="G16" s="7">
        <v>1</v>
      </c>
      <c r="H16" s="29">
        <v>20</v>
      </c>
      <c r="I16" s="29">
        <v>20</v>
      </c>
      <c r="J16" s="39"/>
    </row>
    <row r="17" ht="18" customHeight="1" spans="1:10">
      <c r="A17" s="50"/>
      <c r="B17" s="27" t="s">
        <v>1201</v>
      </c>
      <c r="C17" s="7" t="s">
        <v>2622</v>
      </c>
      <c r="D17" s="7" t="s">
        <v>1173</v>
      </c>
      <c r="E17" s="7" t="s">
        <v>2623</v>
      </c>
      <c r="F17" s="7" t="s">
        <v>1270</v>
      </c>
      <c r="G17" s="7" t="s">
        <v>2616</v>
      </c>
      <c r="H17" s="29">
        <v>10</v>
      </c>
      <c r="I17" s="29">
        <v>10</v>
      </c>
      <c r="J17" s="39"/>
    </row>
    <row r="18" ht="54" customHeight="1" spans="1:10">
      <c r="A18" s="27" t="s">
        <v>1214</v>
      </c>
      <c r="B18" s="31" t="s">
        <v>1489</v>
      </c>
      <c r="C18" s="7" t="s">
        <v>2624</v>
      </c>
      <c r="D18" s="7" t="s">
        <v>1176</v>
      </c>
      <c r="E18" s="7" t="s">
        <v>2625</v>
      </c>
      <c r="F18" s="7" t="s">
        <v>1189</v>
      </c>
      <c r="G18" s="7" t="s">
        <v>2626</v>
      </c>
      <c r="H18" s="29">
        <v>10</v>
      </c>
      <c r="I18" s="29">
        <v>10</v>
      </c>
      <c r="J18" s="39"/>
    </row>
    <row r="19" ht="54" customHeight="1" spans="1:10">
      <c r="A19" s="27"/>
      <c r="B19" s="51" t="s">
        <v>2377</v>
      </c>
      <c r="C19" s="7" t="s">
        <v>2627</v>
      </c>
      <c r="D19" s="7" t="s">
        <v>1176</v>
      </c>
      <c r="E19" s="7" t="s">
        <v>2628</v>
      </c>
      <c r="F19" s="7" t="s">
        <v>1189</v>
      </c>
      <c r="G19" s="7" t="s">
        <v>2629</v>
      </c>
      <c r="H19" s="29">
        <v>10</v>
      </c>
      <c r="I19" s="29">
        <v>10</v>
      </c>
      <c r="J19" s="39"/>
    </row>
    <row r="20" ht="54" customHeight="1" spans="1:10">
      <c r="A20" s="27"/>
      <c r="B20" s="51" t="s">
        <v>1577</v>
      </c>
      <c r="C20" s="7" t="s">
        <v>2630</v>
      </c>
      <c r="D20" s="7" t="s">
        <v>1176</v>
      </c>
      <c r="E20" s="7" t="s">
        <v>2631</v>
      </c>
      <c r="F20" s="7" t="s">
        <v>1189</v>
      </c>
      <c r="G20" s="7" t="s">
        <v>2632</v>
      </c>
      <c r="H20" s="29">
        <v>10</v>
      </c>
      <c r="I20" s="29">
        <v>10</v>
      </c>
      <c r="J20" s="39"/>
    </row>
    <row r="21" ht="30" customHeight="1" spans="1:10">
      <c r="A21" s="32" t="s">
        <v>1232</v>
      </c>
      <c r="B21" s="33" t="s">
        <v>1233</v>
      </c>
      <c r="C21" s="45" t="s">
        <v>1464</v>
      </c>
      <c r="D21" s="34" t="s">
        <v>1176</v>
      </c>
      <c r="E21" s="46" t="s">
        <v>1276</v>
      </c>
      <c r="F21" s="46" t="s">
        <v>1189</v>
      </c>
      <c r="G21" s="46"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7"/>
    <mergeCell ref="A18:A20"/>
    <mergeCell ref="G13:G14"/>
    <mergeCell ref="H13:H14"/>
    <mergeCell ref="I13:I14"/>
    <mergeCell ref="J13:J14"/>
    <mergeCell ref="A6:B10"/>
  </mergeCells>
  <pageMargins left="0.75" right="0.75" top="1" bottom="1" header="0.5" footer="0.5"/>
  <headerFooter/>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0.083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2633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8</v>
      </c>
      <c r="E7" s="11">
        <v>8</v>
      </c>
      <c r="F7" s="11">
        <v>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8</v>
      </c>
      <c r="E8" s="11">
        <v>8</v>
      </c>
      <c r="F8" s="11">
        <v>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2052</v>
      </c>
      <c r="C12" s="17"/>
      <c r="D12" s="17"/>
      <c r="E12" s="18"/>
      <c r="F12" s="19" t="s">
        <v>2052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2580</v>
      </c>
      <c r="D15" s="7" t="s">
        <v>1173</v>
      </c>
      <c r="E15" s="7" t="s">
        <v>356</v>
      </c>
      <c r="F15" s="7" t="s">
        <v>1177</v>
      </c>
      <c r="G15" s="7" t="s">
        <v>2634</v>
      </c>
      <c r="H15" s="29">
        <v>20</v>
      </c>
      <c r="I15" s="29">
        <v>20</v>
      </c>
      <c r="J15" s="39"/>
    </row>
    <row r="16" spans="1:10">
      <c r="A16" s="50"/>
      <c r="B16" s="28" t="s">
        <v>1198</v>
      </c>
      <c r="C16" s="7" t="s">
        <v>1527</v>
      </c>
      <c r="D16" s="7" t="s">
        <v>1173</v>
      </c>
      <c r="E16" s="7" t="s">
        <v>356</v>
      </c>
      <c r="F16" s="7" t="s">
        <v>1305</v>
      </c>
      <c r="G16" s="7">
        <v>1</v>
      </c>
      <c r="H16" s="29">
        <v>20</v>
      </c>
      <c r="I16" s="29">
        <v>20</v>
      </c>
      <c r="J16" s="39"/>
    </row>
    <row r="17" ht="24" spans="1:10">
      <c r="A17" s="50"/>
      <c r="B17" s="27" t="s">
        <v>1201</v>
      </c>
      <c r="C17" s="7" t="s">
        <v>1269</v>
      </c>
      <c r="D17" s="7" t="s">
        <v>1173</v>
      </c>
      <c r="E17" s="7" t="s">
        <v>385</v>
      </c>
      <c r="F17" s="7" t="s">
        <v>1270</v>
      </c>
      <c r="G17" s="7" t="s">
        <v>2635</v>
      </c>
      <c r="H17" s="29">
        <v>10</v>
      </c>
      <c r="I17" s="29">
        <v>10</v>
      </c>
      <c r="J17" s="39"/>
    </row>
    <row r="18" ht="36" spans="1:10">
      <c r="A18" s="27" t="s">
        <v>1214</v>
      </c>
      <c r="B18" s="31" t="s">
        <v>1489</v>
      </c>
      <c r="C18" s="7" t="s">
        <v>2636</v>
      </c>
      <c r="D18" s="7" t="s">
        <v>1176</v>
      </c>
      <c r="E18" s="7" t="s">
        <v>2637</v>
      </c>
      <c r="F18" s="7" t="s">
        <v>1189</v>
      </c>
      <c r="G18" s="7" t="s">
        <v>2052</v>
      </c>
      <c r="H18" s="29">
        <v>30</v>
      </c>
      <c r="I18" s="29">
        <v>30</v>
      </c>
      <c r="J18" s="39"/>
    </row>
    <row r="19" ht="24" spans="1:10">
      <c r="A19" s="32" t="s">
        <v>1232</v>
      </c>
      <c r="B19" s="33" t="s">
        <v>1233</v>
      </c>
      <c r="C19" s="7" t="s">
        <v>2638</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0" workbookViewId="0">
      <selection activeCell="D21" sqref="D21:J21"/>
    </sheetView>
  </sheetViews>
  <sheetFormatPr defaultColWidth="10.2833333333333" defaultRowHeight="13.5"/>
  <cols>
    <col min="1" max="2" width="12.7083333333333" style="4" customWidth="1"/>
    <col min="3" max="3" width="16.7083333333333" style="4" customWidth="1"/>
    <col min="4" max="4" width="12.8583333333333" style="4" customWidth="1"/>
    <col min="5" max="5" width="23.9666666666667" style="4" customWidth="1"/>
    <col min="6" max="6" width="9.625" style="4" customWidth="1"/>
    <col min="7" max="7" width="56.6833333333333" style="4" customWidth="1"/>
    <col min="8" max="8" width="8.03333333333333" style="4" customWidth="1"/>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2639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27</v>
      </c>
      <c r="E7" s="11">
        <v>27</v>
      </c>
      <c r="F7" s="11">
        <v>27</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27</v>
      </c>
      <c r="E8" s="11">
        <v>27</v>
      </c>
      <c r="F8" s="11">
        <v>27</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2640</v>
      </c>
      <c r="C12" s="17"/>
      <c r="D12" s="17"/>
      <c r="E12" s="18"/>
      <c r="F12" s="19" t="s">
        <v>2640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2641</v>
      </c>
      <c r="D15" s="7" t="s">
        <v>1173</v>
      </c>
      <c r="E15" s="7" t="s">
        <v>356</v>
      </c>
      <c r="F15" s="7" t="s">
        <v>1174</v>
      </c>
      <c r="G15" s="7" t="s">
        <v>2642</v>
      </c>
      <c r="H15" s="29">
        <v>20</v>
      </c>
      <c r="I15" s="29">
        <v>20</v>
      </c>
      <c r="J15" s="39"/>
    </row>
    <row r="16" ht="24" spans="1:10">
      <c r="A16" s="50"/>
      <c r="B16" s="28" t="s">
        <v>1192</v>
      </c>
      <c r="C16" s="7" t="s">
        <v>2643</v>
      </c>
      <c r="D16" s="7" t="s">
        <v>1176</v>
      </c>
      <c r="E16" s="7" t="s">
        <v>2644</v>
      </c>
      <c r="F16" s="7" t="s">
        <v>1189</v>
      </c>
      <c r="G16" s="7" t="s">
        <v>2645</v>
      </c>
      <c r="H16" s="29">
        <v>10</v>
      </c>
      <c r="I16" s="29">
        <v>10</v>
      </c>
      <c r="J16" s="39"/>
    </row>
    <row r="17" ht="14.25" spans="1:10">
      <c r="A17" s="50"/>
      <c r="B17" s="28" t="s">
        <v>1198</v>
      </c>
      <c r="C17" s="7" t="s">
        <v>1527</v>
      </c>
      <c r="D17" s="7" t="s">
        <v>1173</v>
      </c>
      <c r="E17" s="42" t="s">
        <v>356</v>
      </c>
      <c r="F17" s="7" t="s">
        <v>1305</v>
      </c>
      <c r="G17" s="7">
        <v>1</v>
      </c>
      <c r="H17" s="29">
        <v>10</v>
      </c>
      <c r="I17" s="29">
        <v>10</v>
      </c>
      <c r="J17" s="39"/>
    </row>
    <row r="18" ht="14.25" spans="1:10">
      <c r="A18" s="50"/>
      <c r="B18" s="27" t="s">
        <v>1201</v>
      </c>
      <c r="C18" s="7" t="s">
        <v>2646</v>
      </c>
      <c r="D18" s="7" t="s">
        <v>1173</v>
      </c>
      <c r="E18" s="7" t="s">
        <v>2647</v>
      </c>
      <c r="F18" s="7" t="s">
        <v>1270</v>
      </c>
      <c r="G18" s="7" t="s">
        <v>2648</v>
      </c>
      <c r="H18" s="29">
        <v>10</v>
      </c>
      <c r="I18" s="29">
        <v>10</v>
      </c>
      <c r="J18" s="39"/>
    </row>
    <row r="19" ht="24" spans="1:10">
      <c r="A19" s="27" t="s">
        <v>1214</v>
      </c>
      <c r="B19" s="31" t="s">
        <v>1489</v>
      </c>
      <c r="C19" s="7" t="s">
        <v>2649</v>
      </c>
      <c r="D19" s="7" t="s">
        <v>1176</v>
      </c>
      <c r="E19" s="7" t="s">
        <v>2650</v>
      </c>
      <c r="F19" s="7" t="s">
        <v>1189</v>
      </c>
      <c r="G19" s="7" t="s">
        <v>2651</v>
      </c>
      <c r="H19" s="29">
        <v>30</v>
      </c>
      <c r="I19" s="29">
        <v>30</v>
      </c>
      <c r="J19" s="39"/>
    </row>
    <row r="20" ht="24" spans="1:10">
      <c r="A20" s="32" t="s">
        <v>1232</v>
      </c>
      <c r="B20" s="33" t="s">
        <v>1233</v>
      </c>
      <c r="C20" s="7" t="s">
        <v>1464</v>
      </c>
      <c r="D20" s="34" t="s">
        <v>1176</v>
      </c>
      <c r="E20" s="7" t="s">
        <v>1276</v>
      </c>
      <c r="F20" s="46" t="s">
        <v>1189</v>
      </c>
      <c r="G20" s="7"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I19" sqref="I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4.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2652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v>
      </c>
      <c r="E7" s="11">
        <v>1</v>
      </c>
      <c r="F7" s="11">
        <v>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v>
      </c>
      <c r="E8" s="11">
        <v>1</v>
      </c>
      <c r="F8" s="11">
        <v>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2653</v>
      </c>
      <c r="C12" s="17"/>
      <c r="D12" s="17"/>
      <c r="E12" s="18"/>
      <c r="F12" s="19" t="s">
        <v>2653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8" t="s">
        <v>1170</v>
      </c>
      <c r="B15" s="28" t="s">
        <v>1171</v>
      </c>
      <c r="C15" s="7" t="s">
        <v>2654</v>
      </c>
      <c r="D15" s="7" t="s">
        <v>1173</v>
      </c>
      <c r="E15" s="7" t="s">
        <v>356</v>
      </c>
      <c r="F15" s="7" t="s">
        <v>2655</v>
      </c>
      <c r="G15" s="7" t="s">
        <v>2656</v>
      </c>
      <c r="H15" s="29">
        <v>10</v>
      </c>
      <c r="I15" s="29">
        <v>10</v>
      </c>
      <c r="J15" s="39"/>
    </row>
    <row r="16" ht="72" spans="1:10">
      <c r="A16" s="50"/>
      <c r="B16" s="28" t="s">
        <v>1192</v>
      </c>
      <c r="C16" s="7" t="s">
        <v>2657</v>
      </c>
      <c r="D16" s="7" t="s">
        <v>1176</v>
      </c>
      <c r="E16" s="7" t="s">
        <v>2658</v>
      </c>
      <c r="F16" s="7" t="s">
        <v>1189</v>
      </c>
      <c r="G16" s="7" t="s">
        <v>2659</v>
      </c>
      <c r="H16" s="29">
        <v>10</v>
      </c>
      <c r="I16" s="29">
        <v>10</v>
      </c>
      <c r="J16" s="39"/>
    </row>
    <row r="17" ht="14.25" spans="1:10">
      <c r="A17" s="50"/>
      <c r="B17" s="28" t="s">
        <v>1198</v>
      </c>
      <c r="C17" s="7" t="s">
        <v>1527</v>
      </c>
      <c r="D17" s="7" t="s">
        <v>1173</v>
      </c>
      <c r="E17" s="43" t="s">
        <v>356</v>
      </c>
      <c r="F17" s="7" t="s">
        <v>1305</v>
      </c>
      <c r="G17" s="7">
        <v>1</v>
      </c>
      <c r="H17" s="29">
        <v>10</v>
      </c>
      <c r="I17" s="29">
        <v>10</v>
      </c>
      <c r="J17" s="39"/>
    </row>
    <row r="18" ht="14.25" spans="1:10">
      <c r="A18" s="50"/>
      <c r="B18" s="27" t="s">
        <v>1201</v>
      </c>
      <c r="C18" s="7" t="s">
        <v>2660</v>
      </c>
      <c r="D18" s="7" t="s">
        <v>1173</v>
      </c>
      <c r="E18" s="7" t="s">
        <v>2661</v>
      </c>
      <c r="F18" s="7" t="s">
        <v>1270</v>
      </c>
      <c r="G18" s="7" t="s">
        <v>2662</v>
      </c>
      <c r="H18" s="29">
        <v>20</v>
      </c>
      <c r="I18" s="29">
        <v>20</v>
      </c>
      <c r="J18" s="39"/>
    </row>
    <row r="19" ht="108" spans="1:10">
      <c r="A19" s="27" t="s">
        <v>1214</v>
      </c>
      <c r="B19" s="31" t="s">
        <v>1489</v>
      </c>
      <c r="C19" s="7" t="s">
        <v>2663</v>
      </c>
      <c r="D19" s="7" t="s">
        <v>1176</v>
      </c>
      <c r="E19" s="7" t="s">
        <v>2664</v>
      </c>
      <c r="F19" s="7" t="s">
        <v>1189</v>
      </c>
      <c r="G19" s="7" t="s">
        <v>2665</v>
      </c>
      <c r="H19" s="29">
        <v>30</v>
      </c>
      <c r="I19" s="29">
        <v>30</v>
      </c>
      <c r="J19" s="39"/>
    </row>
    <row r="20" ht="24" spans="1:10">
      <c r="A20" s="32" t="s">
        <v>1232</v>
      </c>
      <c r="B20" s="33" t="s">
        <v>1233</v>
      </c>
      <c r="C20" s="7" t="s">
        <v>1464</v>
      </c>
      <c r="D20" s="34" t="s">
        <v>1176</v>
      </c>
      <c r="E20" s="7" t="s">
        <v>1276</v>
      </c>
      <c r="F20" s="7"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10" workbookViewId="0">
      <selection activeCell="I21" sqref="I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6.691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2666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7</v>
      </c>
      <c r="E7" s="11">
        <v>7</v>
      </c>
      <c r="F7" s="11">
        <v>7</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7</v>
      </c>
      <c r="E8" s="11">
        <v>7</v>
      </c>
      <c r="F8" s="11">
        <v>7</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2667</v>
      </c>
      <c r="C12" s="17"/>
      <c r="D12" s="17"/>
      <c r="E12" s="18"/>
      <c r="F12" s="19" t="s">
        <v>2667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7" t="s">
        <v>2668</v>
      </c>
      <c r="D15" s="7" t="s">
        <v>1173</v>
      </c>
      <c r="E15" s="7" t="s">
        <v>357</v>
      </c>
      <c r="F15" s="7" t="s">
        <v>1186</v>
      </c>
      <c r="G15" s="7" t="s">
        <v>2669</v>
      </c>
      <c r="H15" s="29">
        <v>10</v>
      </c>
      <c r="I15" s="29">
        <v>10</v>
      </c>
      <c r="J15" s="39"/>
    </row>
    <row r="16" ht="18" customHeight="1" spans="1:10">
      <c r="A16" s="27"/>
      <c r="B16" s="28" t="s">
        <v>1171</v>
      </c>
      <c r="C16" s="7" t="s">
        <v>2670</v>
      </c>
      <c r="D16" s="7" t="s">
        <v>1173</v>
      </c>
      <c r="E16" s="7" t="s">
        <v>377</v>
      </c>
      <c r="F16" s="7" t="s">
        <v>1186</v>
      </c>
      <c r="G16" s="7" t="s">
        <v>2671</v>
      </c>
      <c r="H16" s="29">
        <v>10</v>
      </c>
      <c r="I16" s="29">
        <v>10</v>
      </c>
      <c r="J16" s="39"/>
    </row>
    <row r="17" ht="18" customHeight="1" spans="1:10">
      <c r="A17" s="27"/>
      <c r="B17" s="28" t="s">
        <v>1192</v>
      </c>
      <c r="C17" s="7" t="s">
        <v>2672</v>
      </c>
      <c r="D17" s="7" t="s">
        <v>1176</v>
      </c>
      <c r="E17" s="7" t="s">
        <v>1415</v>
      </c>
      <c r="F17" s="7" t="s">
        <v>1189</v>
      </c>
      <c r="G17" s="7" t="s">
        <v>2672</v>
      </c>
      <c r="H17" s="29">
        <v>10</v>
      </c>
      <c r="I17" s="29">
        <v>10</v>
      </c>
      <c r="J17" s="39"/>
    </row>
    <row r="18" ht="18" customHeight="1" spans="1:10">
      <c r="A18" s="27"/>
      <c r="B18" s="28" t="s">
        <v>1198</v>
      </c>
      <c r="C18" s="7" t="s">
        <v>1527</v>
      </c>
      <c r="D18" s="7" t="s">
        <v>1173</v>
      </c>
      <c r="E18" s="7" t="s">
        <v>356</v>
      </c>
      <c r="F18" s="7" t="s">
        <v>1305</v>
      </c>
      <c r="G18" s="7">
        <v>1</v>
      </c>
      <c r="H18" s="29">
        <v>10</v>
      </c>
      <c r="I18" s="29">
        <v>10</v>
      </c>
      <c r="J18" s="39"/>
    </row>
    <row r="19" ht="18" customHeight="1" spans="1:10">
      <c r="A19" s="27"/>
      <c r="B19" s="27" t="s">
        <v>1201</v>
      </c>
      <c r="C19" s="7" t="s">
        <v>2673</v>
      </c>
      <c r="D19" s="7" t="s">
        <v>1173</v>
      </c>
      <c r="E19" s="7" t="s">
        <v>2674</v>
      </c>
      <c r="F19" s="7" t="s">
        <v>1511</v>
      </c>
      <c r="G19" s="7" t="s">
        <v>2675</v>
      </c>
      <c r="H19" s="29">
        <v>10</v>
      </c>
      <c r="I19" s="29">
        <v>10</v>
      </c>
      <c r="J19" s="39"/>
    </row>
    <row r="20" ht="18" customHeight="1" spans="1:10">
      <c r="A20" s="27" t="s">
        <v>1214</v>
      </c>
      <c r="B20" s="31" t="s">
        <v>2390</v>
      </c>
      <c r="C20" s="7" t="s">
        <v>2676</v>
      </c>
      <c r="D20" s="7" t="s">
        <v>1176</v>
      </c>
      <c r="E20" s="7" t="s">
        <v>1415</v>
      </c>
      <c r="F20" s="7" t="s">
        <v>1189</v>
      </c>
      <c r="G20" s="7" t="s">
        <v>2677</v>
      </c>
      <c r="H20" s="29">
        <v>10</v>
      </c>
      <c r="I20" s="29">
        <v>10</v>
      </c>
      <c r="J20" s="39"/>
    </row>
    <row r="21" ht="54" customHeight="1" spans="1:10">
      <c r="A21" s="27"/>
      <c r="B21" s="31" t="s">
        <v>1489</v>
      </c>
      <c r="C21" s="7" t="s">
        <v>2678</v>
      </c>
      <c r="D21" s="7" t="s">
        <v>1176</v>
      </c>
      <c r="E21" s="7" t="s">
        <v>2679</v>
      </c>
      <c r="F21" s="7" t="s">
        <v>1189</v>
      </c>
      <c r="G21" s="7" t="s">
        <v>2680</v>
      </c>
      <c r="H21" s="29">
        <v>20</v>
      </c>
      <c r="I21" s="29">
        <v>20</v>
      </c>
      <c r="J21" s="39"/>
    </row>
    <row r="22" ht="30" customHeight="1" spans="1:10">
      <c r="A22" s="32" t="s">
        <v>1232</v>
      </c>
      <c r="B22" s="33" t="s">
        <v>1233</v>
      </c>
      <c r="C22" s="45" t="s">
        <v>2638</v>
      </c>
      <c r="D22" s="34" t="s">
        <v>1176</v>
      </c>
      <c r="E22" s="46" t="s">
        <v>1276</v>
      </c>
      <c r="F22" s="46" t="s">
        <v>1189</v>
      </c>
      <c r="G22" s="46" t="s">
        <v>1276</v>
      </c>
      <c r="H22" s="29">
        <v>10</v>
      </c>
      <c r="I22" s="29">
        <v>10</v>
      </c>
      <c r="J22" s="39"/>
    </row>
    <row r="23" ht="54" customHeight="1" spans="1:10">
      <c r="A23" s="35" t="s">
        <v>1278</v>
      </c>
      <c r="B23" s="35"/>
      <c r="C23" s="35"/>
      <c r="D23" s="35" t="s">
        <v>1107</v>
      </c>
      <c r="E23" s="35"/>
      <c r="F23" s="35"/>
      <c r="G23" s="35"/>
      <c r="H23" s="35"/>
      <c r="I23" s="35"/>
      <c r="J23" s="35"/>
    </row>
    <row r="24" ht="25.5" customHeight="1" spans="1:10">
      <c r="A24" s="35" t="s">
        <v>1279</v>
      </c>
      <c r="B24" s="35"/>
      <c r="C24" s="35"/>
      <c r="D24" s="35"/>
      <c r="E24" s="35"/>
      <c r="F24" s="35"/>
      <c r="G24" s="35"/>
      <c r="H24" s="36">
        <v>100</v>
      </c>
      <c r="I24" s="36">
        <v>100</v>
      </c>
      <c r="J24" s="40" t="s">
        <v>1280</v>
      </c>
    </row>
    <row r="25" ht="17.1" customHeight="1" spans="1:10">
      <c r="A25" s="37"/>
      <c r="B25" s="37"/>
      <c r="C25" s="37"/>
      <c r="D25" s="37"/>
      <c r="E25" s="37"/>
      <c r="F25" s="37"/>
      <c r="G25" s="37"/>
      <c r="H25" s="37"/>
      <c r="I25" s="37"/>
      <c r="J25" s="41"/>
    </row>
    <row r="26" ht="29.1" customHeight="1" spans="1:10">
      <c r="A26" s="38" t="s">
        <v>1240</v>
      </c>
      <c r="B26" s="37"/>
      <c r="C26" s="37"/>
      <c r="D26" s="37"/>
      <c r="E26" s="37"/>
      <c r="F26" s="37"/>
      <c r="G26" s="37"/>
      <c r="H26" s="37"/>
      <c r="I26" s="37"/>
      <c r="J26" s="41"/>
    </row>
    <row r="27" ht="27" customHeight="1" spans="1:10">
      <c r="A27" s="38" t="s">
        <v>1241</v>
      </c>
      <c r="B27" s="38"/>
      <c r="C27" s="38"/>
      <c r="D27" s="38"/>
      <c r="E27" s="38"/>
      <c r="F27" s="38"/>
      <c r="G27" s="38"/>
      <c r="H27" s="38"/>
      <c r="I27" s="38"/>
      <c r="J27" s="38"/>
    </row>
    <row r="28" ht="18.95" customHeight="1" spans="1:10">
      <c r="A28" s="38" t="s">
        <v>1242</v>
      </c>
      <c r="B28" s="38"/>
      <c r="C28" s="38"/>
      <c r="D28" s="38"/>
      <c r="E28" s="38"/>
      <c r="F28" s="38"/>
      <c r="G28" s="38"/>
      <c r="H28" s="38"/>
      <c r="I28" s="38"/>
      <c r="J28" s="38"/>
    </row>
    <row r="29" ht="18" customHeight="1" spans="1:10">
      <c r="A29" s="38" t="s">
        <v>1281</v>
      </c>
      <c r="B29" s="38"/>
      <c r="C29" s="38"/>
      <c r="D29" s="38"/>
      <c r="E29" s="38"/>
      <c r="F29" s="38"/>
      <c r="G29" s="38"/>
      <c r="H29" s="38"/>
      <c r="I29" s="38"/>
      <c r="J29" s="38"/>
    </row>
    <row r="30" ht="18" customHeight="1" spans="1:10">
      <c r="A30" s="38" t="s">
        <v>1282</v>
      </c>
      <c r="B30" s="38"/>
      <c r="C30" s="38"/>
      <c r="D30" s="38"/>
      <c r="E30" s="38"/>
      <c r="F30" s="38"/>
      <c r="G30" s="38"/>
      <c r="H30" s="38"/>
      <c r="I30" s="38"/>
      <c r="J30" s="38"/>
    </row>
    <row r="31" ht="18" customHeight="1" spans="1:10">
      <c r="A31" s="38" t="s">
        <v>1283</v>
      </c>
      <c r="B31" s="38"/>
      <c r="C31" s="38"/>
      <c r="D31" s="38"/>
      <c r="E31" s="38"/>
      <c r="F31" s="38"/>
      <c r="G31" s="38"/>
      <c r="H31" s="38"/>
      <c r="I31" s="38"/>
      <c r="J31" s="38"/>
    </row>
    <row r="32" ht="24" customHeight="1" spans="1:10">
      <c r="A32" s="38" t="s">
        <v>1284</v>
      </c>
      <c r="B32" s="38"/>
      <c r="C32" s="38"/>
      <c r="D32" s="38"/>
      <c r="E32" s="38"/>
      <c r="F32" s="38"/>
      <c r="G32" s="38"/>
      <c r="H32" s="38"/>
      <c r="I32" s="38"/>
      <c r="J32"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9"/>
    <mergeCell ref="A20:A21"/>
    <mergeCell ref="G13:G14"/>
    <mergeCell ref="H13:H14"/>
    <mergeCell ref="I13:I14"/>
    <mergeCell ref="J13:J14"/>
    <mergeCell ref="A6:B10"/>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2.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1248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75</v>
      </c>
      <c r="E7" s="11">
        <f t="shared" si="0"/>
        <v>75</v>
      </c>
      <c r="F7" s="11">
        <f t="shared" si="0"/>
        <v>75</v>
      </c>
      <c r="G7" s="11">
        <v>10</v>
      </c>
      <c r="H7" s="127">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75</v>
      </c>
      <c r="E8" s="11">
        <v>75</v>
      </c>
      <c r="F8" s="11">
        <v>75</v>
      </c>
      <c r="G8" s="7" t="s">
        <v>1036</v>
      </c>
      <c r="H8" s="127">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27">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15"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1263</v>
      </c>
      <c r="C12" s="17"/>
      <c r="D12" s="17"/>
      <c r="E12" s="18"/>
      <c r="F12" s="12" t="s">
        <v>1264</v>
      </c>
      <c r="G12" s="12"/>
      <c r="H12" s="12"/>
      <c r="I12" s="12"/>
      <c r="J12" s="12"/>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1267</v>
      </c>
      <c r="D15" s="27" t="s">
        <v>1173</v>
      </c>
      <c r="E15" s="15">
        <v>5</v>
      </c>
      <c r="F15" s="39" t="s">
        <v>472</v>
      </c>
      <c r="G15" s="100">
        <v>5</v>
      </c>
      <c r="H15" s="141">
        <v>20</v>
      </c>
      <c r="I15" s="141">
        <v>20</v>
      </c>
      <c r="J15" s="100"/>
    </row>
    <row r="16" ht="18" customHeight="1" spans="1:10">
      <c r="A16" s="27"/>
      <c r="B16" s="28" t="s">
        <v>1198</v>
      </c>
      <c r="C16" s="45" t="s">
        <v>1268</v>
      </c>
      <c r="D16" s="34" t="s">
        <v>1213</v>
      </c>
      <c r="E16" s="15">
        <v>10</v>
      </c>
      <c r="F16" s="39" t="s">
        <v>1200</v>
      </c>
      <c r="G16" s="100">
        <v>9</v>
      </c>
      <c r="H16" s="141">
        <v>15</v>
      </c>
      <c r="I16" s="141">
        <v>15</v>
      </c>
      <c r="J16" s="100"/>
    </row>
    <row r="17" ht="18" customHeight="1" spans="1:10">
      <c r="A17" s="27"/>
      <c r="B17" s="27" t="s">
        <v>1201</v>
      </c>
      <c r="C17" s="45" t="s">
        <v>1269</v>
      </c>
      <c r="D17" s="34" t="s">
        <v>1213</v>
      </c>
      <c r="E17" s="15">
        <v>5</v>
      </c>
      <c r="F17" s="39" t="s">
        <v>1270</v>
      </c>
      <c r="G17" s="100">
        <v>5</v>
      </c>
      <c r="H17" s="141">
        <v>15</v>
      </c>
      <c r="I17" s="141">
        <v>15</v>
      </c>
      <c r="J17" s="100"/>
    </row>
    <row r="18" ht="51.95" customHeight="1" spans="1:10">
      <c r="A18" s="27" t="s">
        <v>1214</v>
      </c>
      <c r="B18" s="28" t="s">
        <v>1215</v>
      </c>
      <c r="C18" s="45" t="s">
        <v>1271</v>
      </c>
      <c r="D18" s="27" t="s">
        <v>1173</v>
      </c>
      <c r="E18" s="15" t="s">
        <v>1272</v>
      </c>
      <c r="F18" s="39" t="s">
        <v>1273</v>
      </c>
      <c r="G18" s="100" t="s">
        <v>1274</v>
      </c>
      <c r="H18" s="141">
        <v>15</v>
      </c>
      <c r="I18" s="141">
        <v>15</v>
      </c>
      <c r="J18" s="100"/>
    </row>
    <row r="19" ht="30" customHeight="1" spans="1:10">
      <c r="A19" s="27"/>
      <c r="B19" s="106" t="s">
        <v>1227</v>
      </c>
      <c r="C19" s="45" t="s">
        <v>1228</v>
      </c>
      <c r="D19" s="27" t="s">
        <v>1173</v>
      </c>
      <c r="E19" s="45" t="s">
        <v>1228</v>
      </c>
      <c r="F19" s="15" t="s">
        <v>1229</v>
      </c>
      <c r="G19" s="45" t="s">
        <v>1230</v>
      </c>
      <c r="H19" s="141">
        <v>15</v>
      </c>
      <c r="I19" s="141">
        <v>15</v>
      </c>
      <c r="J19" s="100"/>
    </row>
    <row r="20" ht="30" customHeight="1" spans="1:10">
      <c r="A20" s="32" t="s">
        <v>1232</v>
      </c>
      <c r="B20" s="33" t="s">
        <v>1233</v>
      </c>
      <c r="C20" s="45" t="s">
        <v>1275</v>
      </c>
      <c r="D20" s="34" t="s">
        <v>1176</v>
      </c>
      <c r="E20" s="46" t="s">
        <v>1276</v>
      </c>
      <c r="F20" s="46" t="s">
        <v>1189</v>
      </c>
      <c r="G20" s="46" t="s">
        <v>1277</v>
      </c>
      <c r="H20" s="141">
        <v>10</v>
      </c>
      <c r="I20" s="141">
        <v>10</v>
      </c>
      <c r="J20" s="100"/>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8"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8.1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2681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30</v>
      </c>
      <c r="E7" s="11">
        <v>30</v>
      </c>
      <c r="F7" s="11">
        <v>30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30</v>
      </c>
      <c r="E8" s="11">
        <v>30</v>
      </c>
      <c r="F8" s="11">
        <v>30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2682</v>
      </c>
      <c r="C12" s="17"/>
      <c r="D12" s="17"/>
      <c r="E12" s="18"/>
      <c r="F12" s="19" t="s">
        <v>2682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7" t="s">
        <v>1535</v>
      </c>
      <c r="D15" s="7" t="s">
        <v>1173</v>
      </c>
      <c r="E15" s="7" t="s">
        <v>356</v>
      </c>
      <c r="F15" s="7" t="s">
        <v>1174</v>
      </c>
      <c r="G15" s="7" t="s">
        <v>2683</v>
      </c>
      <c r="H15" s="29">
        <v>10</v>
      </c>
      <c r="I15" s="29">
        <v>10</v>
      </c>
      <c r="J15" s="39"/>
    </row>
    <row r="16" ht="24" spans="1:10">
      <c r="A16" s="27"/>
      <c r="B16" s="28" t="s">
        <v>1192</v>
      </c>
      <c r="C16" s="7" t="s">
        <v>2684</v>
      </c>
      <c r="D16" s="7" t="s">
        <v>1173</v>
      </c>
      <c r="E16" s="7" t="s">
        <v>2685</v>
      </c>
      <c r="F16" s="7" t="s">
        <v>1189</v>
      </c>
      <c r="G16" s="7" t="s">
        <v>2686</v>
      </c>
      <c r="H16" s="29">
        <v>10</v>
      </c>
      <c r="I16" s="29">
        <v>10</v>
      </c>
      <c r="J16" s="39"/>
    </row>
    <row r="17" ht="18" customHeight="1" spans="1:10">
      <c r="A17" s="27"/>
      <c r="B17" s="28" t="s">
        <v>1198</v>
      </c>
      <c r="C17" s="7" t="s">
        <v>1527</v>
      </c>
      <c r="D17" s="7" t="s">
        <v>1173</v>
      </c>
      <c r="E17" s="7" t="s">
        <v>356</v>
      </c>
      <c r="F17" s="7" t="s">
        <v>1305</v>
      </c>
      <c r="G17" s="7">
        <v>1</v>
      </c>
      <c r="H17" s="29">
        <v>10</v>
      </c>
      <c r="I17" s="29">
        <v>10</v>
      </c>
      <c r="J17" s="39"/>
    </row>
    <row r="18" ht="24" spans="1:10">
      <c r="A18" s="27"/>
      <c r="B18" s="27" t="s">
        <v>1201</v>
      </c>
      <c r="C18" s="7" t="s">
        <v>2687</v>
      </c>
      <c r="D18" s="7" t="s">
        <v>1173</v>
      </c>
      <c r="E18" s="7" t="s">
        <v>2688</v>
      </c>
      <c r="F18" s="7" t="s">
        <v>1270</v>
      </c>
      <c r="G18" s="7" t="s">
        <v>2689</v>
      </c>
      <c r="H18" s="29">
        <v>20</v>
      </c>
      <c r="I18" s="29">
        <v>20</v>
      </c>
      <c r="J18" s="39"/>
    </row>
    <row r="19" ht="54" customHeight="1" spans="1:10">
      <c r="A19" s="27" t="s">
        <v>1214</v>
      </c>
      <c r="B19" s="31" t="s">
        <v>1489</v>
      </c>
      <c r="C19" s="7" t="s">
        <v>2690</v>
      </c>
      <c r="D19" s="7" t="s">
        <v>1176</v>
      </c>
      <c r="E19" s="7" t="s">
        <v>2691</v>
      </c>
      <c r="F19" s="7" t="s">
        <v>1189</v>
      </c>
      <c r="G19" s="7" t="s">
        <v>2692</v>
      </c>
      <c r="H19" s="29">
        <v>20</v>
      </c>
      <c r="I19" s="29">
        <v>20</v>
      </c>
      <c r="J19" s="39"/>
    </row>
    <row r="20" ht="30" customHeight="1" spans="1:10">
      <c r="A20" s="32" t="s">
        <v>1232</v>
      </c>
      <c r="B20" s="33" t="s">
        <v>1233</v>
      </c>
      <c r="C20" s="45" t="s">
        <v>1464</v>
      </c>
      <c r="D20" s="34" t="s">
        <v>1176</v>
      </c>
      <c r="E20" s="46" t="s">
        <v>1276</v>
      </c>
      <c r="F20" s="46" t="s">
        <v>1189</v>
      </c>
      <c r="G20" s="46" t="s">
        <v>1276</v>
      </c>
      <c r="H20" s="29">
        <v>20</v>
      </c>
      <c r="I20" s="29">
        <v>20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9" workbookViewId="0">
      <selection activeCell="I20" sqref="I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8.7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2693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3.5</v>
      </c>
      <c r="E7" s="11">
        <v>3.5</v>
      </c>
      <c r="F7" s="11">
        <v>3.5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3.5</v>
      </c>
      <c r="E8" s="11">
        <v>3.5</v>
      </c>
      <c r="F8" s="11">
        <v>3.5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2694</v>
      </c>
      <c r="C12" s="17"/>
      <c r="D12" s="17"/>
      <c r="E12" s="18"/>
      <c r="F12" s="19" t="s">
        <v>2694</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8.5" spans="1:10">
      <c r="A15" s="27" t="s">
        <v>1170</v>
      </c>
      <c r="B15" s="28" t="s">
        <v>1171</v>
      </c>
      <c r="C15" s="42" t="s">
        <v>2695</v>
      </c>
      <c r="D15" s="7" t="s">
        <v>1173</v>
      </c>
      <c r="E15" s="42" t="s">
        <v>2696</v>
      </c>
      <c r="F15" s="7" t="s">
        <v>1325</v>
      </c>
      <c r="G15" s="47" t="s">
        <v>2697</v>
      </c>
      <c r="H15" s="29">
        <v>10</v>
      </c>
      <c r="I15" s="29">
        <v>10</v>
      </c>
      <c r="J15" s="39"/>
    </row>
    <row r="16" ht="14.25" spans="1:10">
      <c r="A16" s="27"/>
      <c r="B16" s="28" t="s">
        <v>1192</v>
      </c>
      <c r="C16" s="42" t="s">
        <v>2698</v>
      </c>
      <c r="D16" s="7" t="s">
        <v>1176</v>
      </c>
      <c r="E16" s="42" t="s">
        <v>1277</v>
      </c>
      <c r="F16" s="7" t="s">
        <v>1189</v>
      </c>
      <c r="G16" s="47" t="s">
        <v>2699</v>
      </c>
      <c r="H16" s="29">
        <v>10</v>
      </c>
      <c r="I16" s="29">
        <v>10</v>
      </c>
      <c r="J16" s="39"/>
    </row>
    <row r="17" ht="14.25" spans="1:10">
      <c r="A17" s="27"/>
      <c r="B17" s="28" t="s">
        <v>1198</v>
      </c>
      <c r="C17" s="7" t="s">
        <v>1527</v>
      </c>
      <c r="D17" s="30" t="s">
        <v>1213</v>
      </c>
      <c r="E17" s="42" t="s">
        <v>2700</v>
      </c>
      <c r="F17" s="7" t="s">
        <v>1305</v>
      </c>
      <c r="G17" s="7" t="s">
        <v>2701</v>
      </c>
      <c r="H17" s="29">
        <v>10</v>
      </c>
      <c r="I17" s="29">
        <v>10</v>
      </c>
      <c r="J17" s="39"/>
    </row>
    <row r="18" ht="14.25" spans="1:10">
      <c r="A18" s="27"/>
      <c r="B18" s="27" t="s">
        <v>1201</v>
      </c>
      <c r="C18" s="42" t="s">
        <v>2673</v>
      </c>
      <c r="D18" s="7" t="s">
        <v>1173</v>
      </c>
      <c r="E18" s="48" t="s">
        <v>2674</v>
      </c>
      <c r="F18" s="7" t="s">
        <v>1511</v>
      </c>
      <c r="G18" s="49" t="s">
        <v>2675</v>
      </c>
      <c r="H18" s="29">
        <v>10</v>
      </c>
      <c r="I18" s="29">
        <v>10</v>
      </c>
      <c r="J18" s="39"/>
    </row>
    <row r="19" ht="28.5" spans="1:10">
      <c r="A19" s="27" t="s">
        <v>1214</v>
      </c>
      <c r="B19" s="31" t="s">
        <v>2390</v>
      </c>
      <c r="C19" s="47" t="s">
        <v>2676</v>
      </c>
      <c r="D19" s="7" t="s">
        <v>1176</v>
      </c>
      <c r="E19" s="48" t="s">
        <v>1415</v>
      </c>
      <c r="F19" s="7" t="s">
        <v>1189</v>
      </c>
      <c r="G19" s="49" t="s">
        <v>2677</v>
      </c>
      <c r="H19" s="29">
        <v>10</v>
      </c>
      <c r="I19" s="29">
        <v>10</v>
      </c>
      <c r="J19" s="39"/>
    </row>
    <row r="20" ht="36" spans="1:10">
      <c r="A20" s="27"/>
      <c r="B20" s="31" t="s">
        <v>1489</v>
      </c>
      <c r="C20" s="7" t="s">
        <v>2702</v>
      </c>
      <c r="D20" s="7" t="s">
        <v>1176</v>
      </c>
      <c r="E20" s="7" t="s">
        <v>2703</v>
      </c>
      <c r="F20" s="7" t="s">
        <v>1189</v>
      </c>
      <c r="G20" s="7" t="s">
        <v>2704</v>
      </c>
      <c r="H20" s="29">
        <v>30</v>
      </c>
      <c r="I20" s="29">
        <v>30</v>
      </c>
      <c r="J20" s="39"/>
    </row>
    <row r="21" ht="24" spans="1:10">
      <c r="A21" s="32" t="s">
        <v>1232</v>
      </c>
      <c r="B21" s="33" t="s">
        <v>1233</v>
      </c>
      <c r="C21" s="45" t="s">
        <v>2585</v>
      </c>
      <c r="D21" s="34" t="s">
        <v>1176</v>
      </c>
      <c r="E21" s="46" t="s">
        <v>1276</v>
      </c>
      <c r="F21" s="46" t="s">
        <v>1189</v>
      </c>
      <c r="G21" s="46"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1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topLeftCell="A15" workbookViewId="0">
      <selection activeCell="H18" sqref="H18:I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1.6666666666667"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2705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15.9064</v>
      </c>
      <c r="E7" s="11">
        <v>15.9064</v>
      </c>
      <c r="F7" s="11">
        <v>15.9064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15.9064</v>
      </c>
      <c r="E8" s="11">
        <v>15.9064</v>
      </c>
      <c r="F8" s="11">
        <v>15.9064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2706</v>
      </c>
      <c r="C12" s="17"/>
      <c r="D12" s="17"/>
      <c r="E12" s="18"/>
      <c r="F12" s="19" t="s">
        <v>2706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spans="1:10">
      <c r="A15" s="27" t="s">
        <v>1170</v>
      </c>
      <c r="B15" s="28" t="s">
        <v>1171</v>
      </c>
      <c r="C15" s="7" t="s">
        <v>2707</v>
      </c>
      <c r="D15" s="7" t="s">
        <v>1173</v>
      </c>
      <c r="E15" s="7" t="s">
        <v>2708</v>
      </c>
      <c r="F15" s="7" t="s">
        <v>1189</v>
      </c>
      <c r="G15" s="7" t="s">
        <v>2709</v>
      </c>
      <c r="H15" s="29">
        <v>5</v>
      </c>
      <c r="I15" s="29">
        <v>5</v>
      </c>
      <c r="J15" s="39"/>
    </row>
    <row r="16" ht="24" spans="1:10">
      <c r="A16" s="27"/>
      <c r="B16" s="28" t="s">
        <v>1171</v>
      </c>
      <c r="C16" s="7" t="s">
        <v>2710</v>
      </c>
      <c r="D16" s="7" t="s">
        <v>1173</v>
      </c>
      <c r="E16" s="7" t="s">
        <v>2711</v>
      </c>
      <c r="F16" s="7" t="s">
        <v>1189</v>
      </c>
      <c r="G16" s="7" t="s">
        <v>2712</v>
      </c>
      <c r="H16" s="29">
        <v>5</v>
      </c>
      <c r="I16" s="29">
        <v>5</v>
      </c>
      <c r="J16" s="39"/>
    </row>
    <row r="17" ht="72" spans="1:10">
      <c r="A17" s="27"/>
      <c r="B17" s="28" t="s">
        <v>1171</v>
      </c>
      <c r="C17" s="7" t="s">
        <v>2713</v>
      </c>
      <c r="D17" s="7" t="s">
        <v>1173</v>
      </c>
      <c r="E17" s="7" t="s">
        <v>2714</v>
      </c>
      <c r="F17" s="7" t="s">
        <v>1189</v>
      </c>
      <c r="G17" s="7" t="s">
        <v>2715</v>
      </c>
      <c r="H17" s="29">
        <v>10</v>
      </c>
      <c r="I17" s="29">
        <v>10</v>
      </c>
      <c r="J17" s="39"/>
    </row>
    <row r="18" ht="84" spans="1:10">
      <c r="A18" s="27"/>
      <c r="B18" s="28" t="s">
        <v>1171</v>
      </c>
      <c r="C18" s="7" t="s">
        <v>2716</v>
      </c>
      <c r="D18" s="7" t="s">
        <v>1173</v>
      </c>
      <c r="E18" s="7" t="s">
        <v>2717</v>
      </c>
      <c r="F18" s="7" t="s">
        <v>1189</v>
      </c>
      <c r="G18" s="7" t="s">
        <v>2717</v>
      </c>
      <c r="H18" s="29">
        <v>10</v>
      </c>
      <c r="I18" s="29">
        <v>10</v>
      </c>
      <c r="J18" s="39"/>
    </row>
    <row r="19" ht="24" spans="1:10">
      <c r="A19" s="27"/>
      <c r="B19" s="28" t="s">
        <v>1171</v>
      </c>
      <c r="C19" s="7" t="s">
        <v>2718</v>
      </c>
      <c r="D19" s="7" t="s">
        <v>1173</v>
      </c>
      <c r="E19" s="7" t="s">
        <v>2719</v>
      </c>
      <c r="F19" s="7" t="s">
        <v>1189</v>
      </c>
      <c r="G19" s="7" t="s">
        <v>2720</v>
      </c>
      <c r="H19" s="29">
        <v>5</v>
      </c>
      <c r="I19" s="29">
        <v>5</v>
      </c>
      <c r="J19" s="39"/>
    </row>
    <row r="20" ht="96" spans="1:10">
      <c r="A20" s="27"/>
      <c r="B20" s="28" t="s">
        <v>1171</v>
      </c>
      <c r="C20" s="7" t="s">
        <v>2721</v>
      </c>
      <c r="D20" s="7" t="s">
        <v>1173</v>
      </c>
      <c r="E20" s="7" t="s">
        <v>2722</v>
      </c>
      <c r="F20" s="7" t="s">
        <v>1189</v>
      </c>
      <c r="G20" s="7" t="s">
        <v>2722</v>
      </c>
      <c r="H20" s="29">
        <v>5</v>
      </c>
      <c r="I20" s="29">
        <v>5</v>
      </c>
      <c r="J20" s="39"/>
    </row>
    <row r="21" ht="24" spans="1:10">
      <c r="A21" s="27"/>
      <c r="B21" s="28" t="s">
        <v>1171</v>
      </c>
      <c r="C21" s="7" t="s">
        <v>2723</v>
      </c>
      <c r="D21" s="7" t="s">
        <v>1173</v>
      </c>
      <c r="E21" s="7" t="s">
        <v>2724</v>
      </c>
      <c r="F21" s="7" t="s">
        <v>1189</v>
      </c>
      <c r="G21" s="7" t="s">
        <v>2725</v>
      </c>
      <c r="H21" s="29">
        <v>5</v>
      </c>
      <c r="I21" s="29">
        <v>5</v>
      </c>
      <c r="J21" s="39"/>
    </row>
    <row r="22" ht="60" spans="1:10">
      <c r="A22" s="27"/>
      <c r="B22" s="28" t="s">
        <v>1192</v>
      </c>
      <c r="C22" s="7" t="s">
        <v>2726</v>
      </c>
      <c r="D22" s="7" t="s">
        <v>1176</v>
      </c>
      <c r="E22" s="7" t="s">
        <v>2727</v>
      </c>
      <c r="F22" s="7" t="s">
        <v>1189</v>
      </c>
      <c r="G22" s="7" t="s">
        <v>2727</v>
      </c>
      <c r="H22" s="29">
        <v>5</v>
      </c>
      <c r="I22" s="29">
        <v>5</v>
      </c>
      <c r="J22" s="39"/>
    </row>
    <row r="23" ht="14.25" spans="1:10">
      <c r="A23" s="27"/>
      <c r="B23" s="28" t="s">
        <v>1198</v>
      </c>
      <c r="C23" s="7" t="s">
        <v>1527</v>
      </c>
      <c r="D23" s="7" t="s">
        <v>1173</v>
      </c>
      <c r="E23" s="42" t="s">
        <v>356</v>
      </c>
      <c r="F23" s="7" t="s">
        <v>1305</v>
      </c>
      <c r="G23" s="7">
        <v>1</v>
      </c>
      <c r="H23" s="29">
        <v>10</v>
      </c>
      <c r="I23" s="29">
        <v>10</v>
      </c>
      <c r="J23" s="39"/>
    </row>
    <row r="24" ht="48" spans="1:10">
      <c r="A24" s="27"/>
      <c r="B24" s="31" t="s">
        <v>1489</v>
      </c>
      <c r="C24" s="7" t="s">
        <v>2728</v>
      </c>
      <c r="D24" s="7" t="s">
        <v>1176</v>
      </c>
      <c r="E24" s="7" t="s">
        <v>2729</v>
      </c>
      <c r="F24" s="7" t="s">
        <v>1189</v>
      </c>
      <c r="G24" s="7" t="s">
        <v>2730</v>
      </c>
      <c r="H24" s="29">
        <v>20</v>
      </c>
      <c r="I24" s="29">
        <v>20</v>
      </c>
      <c r="J24" s="39"/>
    </row>
    <row r="25" ht="24" spans="1:10">
      <c r="A25" s="32" t="s">
        <v>1232</v>
      </c>
      <c r="B25" s="33" t="s">
        <v>1233</v>
      </c>
      <c r="C25" s="7" t="s">
        <v>1464</v>
      </c>
      <c r="D25" s="34" t="s">
        <v>1176</v>
      </c>
      <c r="E25" s="46" t="s">
        <v>1276</v>
      </c>
      <c r="F25" s="46" t="s">
        <v>1189</v>
      </c>
      <c r="G25" s="46" t="s">
        <v>1276</v>
      </c>
      <c r="H25" s="29">
        <v>10</v>
      </c>
      <c r="I25" s="29">
        <v>10</v>
      </c>
      <c r="J25" s="39"/>
    </row>
    <row r="26" ht="54" customHeight="1" spans="1:10">
      <c r="A26" s="35" t="s">
        <v>1278</v>
      </c>
      <c r="B26" s="35"/>
      <c r="C26" s="35"/>
      <c r="D26" s="35" t="s">
        <v>1107</v>
      </c>
      <c r="E26" s="35"/>
      <c r="F26" s="35"/>
      <c r="G26" s="35"/>
      <c r="H26" s="35"/>
      <c r="I26" s="35"/>
      <c r="J26" s="35"/>
    </row>
    <row r="27" ht="25.5" customHeight="1" spans="1:10">
      <c r="A27" s="35" t="s">
        <v>1279</v>
      </c>
      <c r="B27" s="35"/>
      <c r="C27" s="35"/>
      <c r="D27" s="35"/>
      <c r="E27" s="35"/>
      <c r="F27" s="35"/>
      <c r="G27" s="35"/>
      <c r="H27" s="36">
        <v>100</v>
      </c>
      <c r="I27" s="36">
        <v>100</v>
      </c>
      <c r="J27" s="40" t="s">
        <v>1280</v>
      </c>
    </row>
    <row r="28" ht="17.1" customHeight="1" spans="1:10">
      <c r="A28" s="37"/>
      <c r="B28" s="37"/>
      <c r="C28" s="37"/>
      <c r="D28" s="37"/>
      <c r="E28" s="37"/>
      <c r="F28" s="37"/>
      <c r="G28" s="37"/>
      <c r="H28" s="37"/>
      <c r="I28" s="37"/>
      <c r="J28" s="41"/>
    </row>
    <row r="29" ht="29.1" customHeight="1" spans="1:10">
      <c r="A29" s="38" t="s">
        <v>1240</v>
      </c>
      <c r="B29" s="37"/>
      <c r="C29" s="37"/>
      <c r="D29" s="37"/>
      <c r="E29" s="37"/>
      <c r="F29" s="37"/>
      <c r="G29" s="37"/>
      <c r="H29" s="37"/>
      <c r="I29" s="37"/>
      <c r="J29" s="41"/>
    </row>
    <row r="30" ht="27" customHeight="1" spans="1:10">
      <c r="A30" s="38" t="s">
        <v>1241</v>
      </c>
      <c r="B30" s="38"/>
      <c r="C30" s="38"/>
      <c r="D30" s="38"/>
      <c r="E30" s="38"/>
      <c r="F30" s="38"/>
      <c r="G30" s="38"/>
      <c r="H30" s="38"/>
      <c r="I30" s="38"/>
      <c r="J30" s="38"/>
    </row>
    <row r="31" ht="18.95" customHeight="1" spans="1:10">
      <c r="A31" s="38" t="s">
        <v>1242</v>
      </c>
      <c r="B31" s="38"/>
      <c r="C31" s="38"/>
      <c r="D31" s="38"/>
      <c r="E31" s="38"/>
      <c r="F31" s="38"/>
      <c r="G31" s="38"/>
      <c r="H31" s="38"/>
      <c r="I31" s="38"/>
      <c r="J31" s="38"/>
    </row>
    <row r="32" ht="18" customHeight="1" spans="1:10">
      <c r="A32" s="38" t="s">
        <v>1281</v>
      </c>
      <c r="B32" s="38"/>
      <c r="C32" s="38"/>
      <c r="D32" s="38"/>
      <c r="E32" s="38"/>
      <c r="F32" s="38"/>
      <c r="G32" s="38"/>
      <c r="H32" s="38"/>
      <c r="I32" s="38"/>
      <c r="J32" s="38"/>
    </row>
    <row r="33" ht="18" customHeight="1" spans="1:10">
      <c r="A33" s="38" t="s">
        <v>1282</v>
      </c>
      <c r="B33" s="38"/>
      <c r="C33" s="38"/>
      <c r="D33" s="38"/>
      <c r="E33" s="38"/>
      <c r="F33" s="38"/>
      <c r="G33" s="38"/>
      <c r="H33" s="38"/>
      <c r="I33" s="38"/>
      <c r="J33" s="38"/>
    </row>
    <row r="34" ht="18" customHeight="1" spans="1:10">
      <c r="A34" s="38" t="s">
        <v>1283</v>
      </c>
      <c r="B34" s="38"/>
      <c r="C34" s="38"/>
      <c r="D34" s="38"/>
      <c r="E34" s="38"/>
      <c r="F34" s="38"/>
      <c r="G34" s="38"/>
      <c r="H34" s="38"/>
      <c r="I34" s="38"/>
      <c r="J34" s="38"/>
    </row>
    <row r="35" ht="24" customHeight="1" spans="1:10">
      <c r="A35" s="38" t="s">
        <v>1284</v>
      </c>
      <c r="B35" s="38"/>
      <c r="C35" s="38"/>
      <c r="D35" s="38"/>
      <c r="E35" s="38"/>
      <c r="F35" s="38"/>
      <c r="G35" s="38"/>
      <c r="H35" s="38"/>
      <c r="I35" s="38"/>
      <c r="J35"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6:C26"/>
    <mergeCell ref="D26:J26"/>
    <mergeCell ref="A27:G27"/>
    <mergeCell ref="A30:J30"/>
    <mergeCell ref="A31:J31"/>
    <mergeCell ref="A32:J32"/>
    <mergeCell ref="A33:J33"/>
    <mergeCell ref="A34:J34"/>
    <mergeCell ref="A35:J35"/>
    <mergeCell ref="A11:A12"/>
    <mergeCell ref="A15:A23"/>
    <mergeCell ref="G13:G14"/>
    <mergeCell ref="H13:H14"/>
    <mergeCell ref="I13:I14"/>
    <mergeCell ref="J13:J14"/>
    <mergeCell ref="A6:B10"/>
  </mergeCells>
  <pageMargins left="0.75" right="0.75" top="1" bottom="1" header="0.5" footer="0.5"/>
  <headerFooter/>
</worksheet>
</file>

<file path=xl/worksheets/sheet1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12" workbookViewId="0">
      <selection activeCell="I19" sqref="I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8.483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2731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22.990298</v>
      </c>
      <c r="E7" s="11">
        <v>22.990298</v>
      </c>
      <c r="F7" s="11">
        <v>22.990298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22.990298</v>
      </c>
      <c r="E8" s="11">
        <v>22.990298</v>
      </c>
      <c r="F8" s="11">
        <v>22.990298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2732</v>
      </c>
      <c r="C12" s="17"/>
      <c r="D12" s="17"/>
      <c r="E12" s="18"/>
      <c r="F12" s="19" t="s">
        <v>2732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8" spans="1:10">
      <c r="A15" s="27" t="s">
        <v>1170</v>
      </c>
      <c r="B15" s="28" t="s">
        <v>1171</v>
      </c>
      <c r="C15" s="7" t="s">
        <v>2707</v>
      </c>
      <c r="D15" s="7" t="s">
        <v>1173</v>
      </c>
      <c r="E15" s="7" t="s">
        <v>2708</v>
      </c>
      <c r="F15" s="7" t="s">
        <v>1189</v>
      </c>
      <c r="G15" s="7" t="s">
        <v>2709</v>
      </c>
      <c r="H15" s="29">
        <v>10</v>
      </c>
      <c r="I15" s="29">
        <v>10</v>
      </c>
      <c r="J15" s="39"/>
    </row>
    <row r="16" ht="14.25" spans="1:10">
      <c r="A16" s="27"/>
      <c r="B16" s="28" t="s">
        <v>1192</v>
      </c>
      <c r="C16" s="42" t="s">
        <v>2733</v>
      </c>
      <c r="D16" s="7" t="s">
        <v>1176</v>
      </c>
      <c r="E16" s="42" t="s">
        <v>2734</v>
      </c>
      <c r="F16" s="7" t="s">
        <v>1189</v>
      </c>
      <c r="G16" s="7" t="s">
        <v>2735</v>
      </c>
      <c r="H16" s="29">
        <v>10</v>
      </c>
      <c r="I16" s="29">
        <v>10</v>
      </c>
      <c r="J16" s="39"/>
    </row>
    <row r="17" ht="14.25" spans="1:10">
      <c r="A17" s="27"/>
      <c r="B17" s="28" t="s">
        <v>1198</v>
      </c>
      <c r="C17" s="7" t="s">
        <v>1527</v>
      </c>
      <c r="D17" s="30" t="s">
        <v>1213</v>
      </c>
      <c r="E17" s="42" t="s">
        <v>356</v>
      </c>
      <c r="F17" s="7" t="s">
        <v>1305</v>
      </c>
      <c r="G17" s="7">
        <v>1</v>
      </c>
      <c r="H17" s="29">
        <v>10</v>
      </c>
      <c r="I17" s="29">
        <v>10</v>
      </c>
      <c r="J17" s="39"/>
    </row>
    <row r="18" ht="24" spans="1:10">
      <c r="A18" s="27"/>
      <c r="B18" s="27" t="s">
        <v>1201</v>
      </c>
      <c r="C18" s="42" t="s">
        <v>2736</v>
      </c>
      <c r="D18" s="7" t="s">
        <v>1173</v>
      </c>
      <c r="E18" s="42" t="s">
        <v>2737</v>
      </c>
      <c r="F18" s="7" t="s">
        <v>1511</v>
      </c>
      <c r="G18" s="7" t="s">
        <v>2738</v>
      </c>
      <c r="H18" s="29">
        <v>20</v>
      </c>
      <c r="I18" s="29">
        <v>20</v>
      </c>
      <c r="J18" s="39"/>
    </row>
    <row r="19" ht="36" spans="1:10">
      <c r="A19" s="27"/>
      <c r="B19" s="31" t="s">
        <v>2377</v>
      </c>
      <c r="C19" s="7" t="s">
        <v>2739</v>
      </c>
      <c r="D19" s="7" t="s">
        <v>1176</v>
      </c>
      <c r="E19" s="7" t="s">
        <v>2740</v>
      </c>
      <c r="F19" s="7" t="s">
        <v>1189</v>
      </c>
      <c r="G19" s="7" t="s">
        <v>2741</v>
      </c>
      <c r="H19" s="29">
        <v>30</v>
      </c>
      <c r="I19" s="29">
        <v>30</v>
      </c>
      <c r="J19" s="39"/>
    </row>
    <row r="20" ht="24" spans="1:10">
      <c r="A20" s="32" t="s">
        <v>1232</v>
      </c>
      <c r="B20" s="33" t="s">
        <v>1233</v>
      </c>
      <c r="C20" s="45" t="s">
        <v>2742</v>
      </c>
      <c r="D20" s="34"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1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7"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1.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2743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5.355641</v>
      </c>
      <c r="E7" s="11">
        <v>5.355641</v>
      </c>
      <c r="F7" s="11">
        <v>5.355641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5.355641</v>
      </c>
      <c r="E8" s="11">
        <v>5.355641</v>
      </c>
      <c r="F8" s="11">
        <v>5.355641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2744</v>
      </c>
      <c r="C12" s="17"/>
      <c r="D12" s="17"/>
      <c r="E12" s="18"/>
      <c r="F12" s="19" t="s">
        <v>2744</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c r="B15" s="28" t="s">
        <v>1192</v>
      </c>
      <c r="C15" s="7" t="s">
        <v>1332</v>
      </c>
      <c r="D15" s="7" t="s">
        <v>1176</v>
      </c>
      <c r="E15" s="7" t="s">
        <v>2745</v>
      </c>
      <c r="F15" s="7" t="s">
        <v>1189</v>
      </c>
      <c r="G15" s="7" t="s">
        <v>2746</v>
      </c>
      <c r="H15" s="29">
        <v>20</v>
      </c>
      <c r="I15" s="29">
        <v>20</v>
      </c>
      <c r="J15" s="39"/>
    </row>
    <row r="16" ht="18" customHeight="1" spans="1:10">
      <c r="A16" s="27"/>
      <c r="B16" s="28" t="s">
        <v>1198</v>
      </c>
      <c r="C16" s="7" t="s">
        <v>1527</v>
      </c>
      <c r="D16" s="7" t="s">
        <v>1213</v>
      </c>
      <c r="E16" s="7" t="s">
        <v>356</v>
      </c>
      <c r="F16" s="7" t="s">
        <v>1305</v>
      </c>
      <c r="G16" s="7">
        <v>1</v>
      </c>
      <c r="H16" s="29">
        <v>20</v>
      </c>
      <c r="I16" s="29">
        <v>20</v>
      </c>
      <c r="J16" s="39"/>
    </row>
    <row r="17" ht="18" customHeight="1" spans="1:10">
      <c r="A17" s="27"/>
      <c r="B17" s="27" t="s">
        <v>1201</v>
      </c>
      <c r="C17" s="7" t="s">
        <v>2747</v>
      </c>
      <c r="D17" s="7" t="s">
        <v>1173</v>
      </c>
      <c r="E17" s="7" t="s">
        <v>2748</v>
      </c>
      <c r="F17" s="7" t="s">
        <v>1270</v>
      </c>
      <c r="G17" s="7" t="s">
        <v>1888</v>
      </c>
      <c r="H17" s="29">
        <v>20</v>
      </c>
      <c r="I17" s="29">
        <v>20</v>
      </c>
      <c r="J17" s="39"/>
    </row>
    <row r="18" ht="54" customHeight="1" spans="1:10">
      <c r="A18" s="27"/>
      <c r="B18" s="31" t="s">
        <v>1489</v>
      </c>
      <c r="C18" s="7" t="s">
        <v>2749</v>
      </c>
      <c r="D18" s="7" t="s">
        <v>1176</v>
      </c>
      <c r="E18" s="7" t="s">
        <v>2750</v>
      </c>
      <c r="F18" s="7" t="s">
        <v>1189</v>
      </c>
      <c r="G18" s="7" t="s">
        <v>2751</v>
      </c>
      <c r="H18" s="29">
        <v>20</v>
      </c>
      <c r="I18" s="29">
        <v>20</v>
      </c>
      <c r="J18" s="39"/>
    </row>
    <row r="19" ht="30" customHeight="1" spans="1:10">
      <c r="A19" s="32" t="s">
        <v>1232</v>
      </c>
      <c r="B19" s="33" t="s">
        <v>1233</v>
      </c>
      <c r="C19" s="7" t="s">
        <v>2742</v>
      </c>
      <c r="D19" s="7"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9" workbookViewId="0">
      <selection activeCell="J18" sqref="J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2752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1448.627251</v>
      </c>
      <c r="E7" s="11">
        <v>1448.627251</v>
      </c>
      <c r="F7" s="11">
        <v>1448.627251</v>
      </c>
      <c r="G7" s="12">
        <v>10</v>
      </c>
      <c r="H7" s="13">
        <v>1</v>
      </c>
      <c r="I7" s="12"/>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1448.627251</v>
      </c>
      <c r="E8" s="11">
        <v>1448.627251</v>
      </c>
      <c r="F8" s="11">
        <v>1448.627251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2753</v>
      </c>
      <c r="C12" s="17"/>
      <c r="D12" s="17"/>
      <c r="E12" s="18"/>
      <c r="F12" s="19" t="s">
        <v>2753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2" t="s">
        <v>2754</v>
      </c>
      <c r="D15" s="7" t="s">
        <v>1173</v>
      </c>
      <c r="E15" s="43" t="s">
        <v>424</v>
      </c>
      <c r="F15" s="7" t="s">
        <v>1174</v>
      </c>
      <c r="G15" s="44" t="s">
        <v>424</v>
      </c>
      <c r="H15" s="29">
        <v>20</v>
      </c>
      <c r="I15" s="29">
        <v>20</v>
      </c>
      <c r="J15" s="39"/>
    </row>
    <row r="16" ht="18" customHeight="1" spans="1:10">
      <c r="A16" s="27"/>
      <c r="B16" s="28" t="s">
        <v>1192</v>
      </c>
      <c r="C16" s="42" t="s">
        <v>2755</v>
      </c>
      <c r="D16" s="7" t="s">
        <v>1173</v>
      </c>
      <c r="E16" s="7">
        <v>100</v>
      </c>
      <c r="F16" s="7" t="s">
        <v>1189</v>
      </c>
      <c r="G16" s="7">
        <v>100</v>
      </c>
      <c r="H16" s="29">
        <v>20</v>
      </c>
      <c r="I16" s="29">
        <v>20</v>
      </c>
      <c r="J16" s="39"/>
    </row>
    <row r="17" ht="18" customHeight="1" spans="1:10">
      <c r="A17" s="27"/>
      <c r="B17" s="28" t="s">
        <v>1198</v>
      </c>
      <c r="C17" s="7" t="s">
        <v>1473</v>
      </c>
      <c r="D17" s="7" t="s">
        <v>1173</v>
      </c>
      <c r="E17" s="7">
        <v>100</v>
      </c>
      <c r="F17" s="7" t="s">
        <v>1189</v>
      </c>
      <c r="G17" s="7">
        <v>100</v>
      </c>
      <c r="H17" s="29">
        <v>10</v>
      </c>
      <c r="I17" s="29">
        <v>10</v>
      </c>
      <c r="J17" s="39"/>
    </row>
    <row r="18" ht="54" customHeight="1" spans="1:10">
      <c r="A18" s="27" t="s">
        <v>1214</v>
      </c>
      <c r="B18" s="31" t="s">
        <v>1489</v>
      </c>
      <c r="C18" s="7" t="s">
        <v>1228</v>
      </c>
      <c r="D18" s="7" t="s">
        <v>1173</v>
      </c>
      <c r="E18" s="7">
        <v>100</v>
      </c>
      <c r="F18" s="7" t="s">
        <v>1189</v>
      </c>
      <c r="G18" s="7">
        <v>100</v>
      </c>
      <c r="H18" s="29">
        <v>30</v>
      </c>
      <c r="I18" s="29">
        <v>30</v>
      </c>
      <c r="J18" s="39"/>
    </row>
    <row r="19" ht="30" customHeight="1" spans="1:10">
      <c r="A19" s="32" t="s">
        <v>1232</v>
      </c>
      <c r="B19" s="33" t="s">
        <v>1233</v>
      </c>
      <c r="C19" s="7" t="s">
        <v>1234</v>
      </c>
      <c r="D19" s="34"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7" workbookViewId="0">
      <selection activeCell="L6" sqref="L6"/>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7.683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2756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10.779664</v>
      </c>
      <c r="E7" s="11">
        <v>10.779664</v>
      </c>
      <c r="F7" s="11">
        <v>10.779664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10.779664</v>
      </c>
      <c r="E8" s="11">
        <v>10.779664</v>
      </c>
      <c r="F8" s="11">
        <v>10.779664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2757</v>
      </c>
      <c r="C12" s="17"/>
      <c r="D12" s="17"/>
      <c r="E12" s="18"/>
      <c r="F12" s="19" t="s">
        <v>2757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1" customHeight="1" spans="1:10">
      <c r="A15" s="27"/>
      <c r="B15" s="28" t="s">
        <v>1192</v>
      </c>
      <c r="C15" s="7" t="s">
        <v>1332</v>
      </c>
      <c r="D15" s="7" t="s">
        <v>1176</v>
      </c>
      <c r="E15" s="7" t="s">
        <v>2758</v>
      </c>
      <c r="F15" s="7" t="s">
        <v>1189</v>
      </c>
      <c r="G15" s="7" t="s">
        <v>2758</v>
      </c>
      <c r="H15" s="29">
        <v>20</v>
      </c>
      <c r="I15" s="29">
        <v>20</v>
      </c>
      <c r="J15" s="39"/>
    </row>
    <row r="16" ht="18" customHeight="1" spans="1:10">
      <c r="A16" s="27"/>
      <c r="B16" s="28" t="s">
        <v>1198</v>
      </c>
      <c r="C16" s="7" t="s">
        <v>1527</v>
      </c>
      <c r="D16" s="30" t="s">
        <v>1213</v>
      </c>
      <c r="E16" s="7" t="s">
        <v>356</v>
      </c>
      <c r="F16" s="7" t="s">
        <v>1305</v>
      </c>
      <c r="G16" s="7">
        <v>1</v>
      </c>
      <c r="H16" s="29">
        <v>20</v>
      </c>
      <c r="I16" s="29">
        <v>20</v>
      </c>
      <c r="J16" s="39"/>
    </row>
    <row r="17" ht="18" customHeight="1" spans="1:10">
      <c r="A17" s="27"/>
      <c r="B17" s="27" t="s">
        <v>1201</v>
      </c>
      <c r="C17" s="7" t="s">
        <v>2759</v>
      </c>
      <c r="D17" s="7" t="s">
        <v>1173</v>
      </c>
      <c r="E17" s="7" t="s">
        <v>2760</v>
      </c>
      <c r="F17" s="7" t="s">
        <v>1270</v>
      </c>
      <c r="G17" s="7" t="s">
        <v>1888</v>
      </c>
      <c r="H17" s="29">
        <v>20</v>
      </c>
      <c r="I17" s="29">
        <v>20</v>
      </c>
      <c r="J17" s="39"/>
    </row>
    <row r="18" ht="54" customHeight="1" spans="1:10">
      <c r="A18" s="27"/>
      <c r="B18" s="31" t="s">
        <v>1489</v>
      </c>
      <c r="C18" s="7" t="s">
        <v>2761</v>
      </c>
      <c r="D18" s="7" t="s">
        <v>1176</v>
      </c>
      <c r="E18" s="7" t="s">
        <v>2762</v>
      </c>
      <c r="F18" s="7" t="s">
        <v>1189</v>
      </c>
      <c r="G18" s="7" t="s">
        <v>2763</v>
      </c>
      <c r="H18" s="29">
        <v>20</v>
      </c>
      <c r="I18" s="29">
        <v>20</v>
      </c>
      <c r="J18" s="39"/>
    </row>
    <row r="19" ht="30" customHeight="1" spans="1:10">
      <c r="A19" s="32" t="s">
        <v>1232</v>
      </c>
      <c r="B19" s="33" t="s">
        <v>1233</v>
      </c>
      <c r="C19" s="7" t="s">
        <v>2742</v>
      </c>
      <c r="D19" s="34" t="s">
        <v>1176</v>
      </c>
      <c r="E19" s="7" t="s">
        <v>1276</v>
      </c>
      <c r="F19" s="7" t="s">
        <v>1189</v>
      </c>
      <c r="G19" s="7" t="s">
        <v>1276</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4" width="12.8583333333333" style="4" customWidth="1"/>
    <col min="5" max="5" width="19.7083333333333" style="4" customWidth="1"/>
    <col min="6" max="6" width="12.7083333333333" style="4" customWidth="1"/>
    <col min="7" max="7" width="19.8583333333333" style="4" customWidth="1"/>
    <col min="8" max="8" width="10.2833333333333" style="4"/>
    <col min="9" max="9" width="9.85833333333333" style="4" customWidth="1"/>
    <col min="10" max="10" width="20.4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1285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106.15</v>
      </c>
      <c r="E7" s="11">
        <f t="shared" si="0"/>
        <v>106.15</v>
      </c>
      <c r="F7" s="11">
        <f t="shared" si="0"/>
        <v>106.15</v>
      </c>
      <c r="G7" s="110">
        <v>10</v>
      </c>
      <c r="H7" s="127">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106.15</v>
      </c>
      <c r="E8" s="11">
        <v>106.15</v>
      </c>
      <c r="F8" s="11">
        <v>106.15</v>
      </c>
      <c r="G8" s="7" t="s">
        <v>1036</v>
      </c>
      <c r="H8" s="127">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27">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14"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1286</v>
      </c>
      <c r="C12" s="17"/>
      <c r="D12" s="17"/>
      <c r="E12" s="18"/>
      <c r="F12" s="19" t="s">
        <v>1287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9.95" customHeight="1" spans="1:10">
      <c r="A15" s="27" t="s">
        <v>1170</v>
      </c>
      <c r="B15" s="28" t="s">
        <v>1171</v>
      </c>
      <c r="C15" s="45" t="s">
        <v>1175</v>
      </c>
      <c r="D15" s="34" t="s">
        <v>1176</v>
      </c>
      <c r="E15" s="15">
        <v>182</v>
      </c>
      <c r="F15" s="39" t="s">
        <v>1177</v>
      </c>
      <c r="G15" s="100">
        <v>182</v>
      </c>
      <c r="H15" s="101">
        <v>15</v>
      </c>
      <c r="I15" s="101">
        <v>15</v>
      </c>
      <c r="J15" s="100"/>
    </row>
    <row r="16" ht="18" customHeight="1" spans="1:10">
      <c r="A16" s="27"/>
      <c r="B16" s="28" t="s">
        <v>1171</v>
      </c>
      <c r="C16" s="45" t="s">
        <v>1288</v>
      </c>
      <c r="D16" s="27" t="s">
        <v>1173</v>
      </c>
      <c r="E16" s="15">
        <v>7</v>
      </c>
      <c r="F16" s="39" t="s">
        <v>1174</v>
      </c>
      <c r="G16" s="100">
        <v>7</v>
      </c>
      <c r="H16" s="101">
        <v>15</v>
      </c>
      <c r="I16" s="101">
        <v>15</v>
      </c>
      <c r="J16" s="100"/>
    </row>
    <row r="17" ht="36" customHeight="1" spans="1:10">
      <c r="A17" s="27"/>
      <c r="B17" s="27" t="s">
        <v>1201</v>
      </c>
      <c r="C17" s="45" t="s">
        <v>1202</v>
      </c>
      <c r="D17" s="27" t="s">
        <v>1173</v>
      </c>
      <c r="E17" s="140" t="s">
        <v>1203</v>
      </c>
      <c r="F17" s="39" t="s">
        <v>1204</v>
      </c>
      <c r="G17" s="140" t="s">
        <v>1203</v>
      </c>
      <c r="H17" s="101">
        <v>20</v>
      </c>
      <c r="I17" s="101">
        <v>20</v>
      </c>
      <c r="J17" s="100"/>
    </row>
    <row r="18" ht="30" customHeight="1" spans="1:10">
      <c r="A18" s="27" t="s">
        <v>1214</v>
      </c>
      <c r="B18" s="27" t="s">
        <v>1215</v>
      </c>
      <c r="C18" s="55" t="s">
        <v>1193</v>
      </c>
      <c r="D18" s="34" t="s">
        <v>1176</v>
      </c>
      <c r="E18" s="15">
        <v>95</v>
      </c>
      <c r="F18" s="39" t="s">
        <v>1189</v>
      </c>
      <c r="G18" s="100">
        <v>98</v>
      </c>
      <c r="H18" s="101">
        <v>20</v>
      </c>
      <c r="I18" s="101">
        <v>20</v>
      </c>
      <c r="J18" s="100"/>
    </row>
    <row r="19" ht="65.1" customHeight="1" spans="1:10">
      <c r="A19" s="27"/>
      <c r="B19" s="106" t="s">
        <v>1227</v>
      </c>
      <c r="C19" s="45" t="s">
        <v>1216</v>
      </c>
      <c r="D19" s="27" t="s">
        <v>1173</v>
      </c>
      <c r="E19" s="45" t="s">
        <v>1216</v>
      </c>
      <c r="F19" s="39" t="s">
        <v>1217</v>
      </c>
      <c r="G19" s="45" t="s">
        <v>1216</v>
      </c>
      <c r="H19" s="101">
        <v>10</v>
      </c>
      <c r="I19" s="101">
        <v>10</v>
      </c>
      <c r="J19" s="100"/>
    </row>
    <row r="20" ht="30" customHeight="1" spans="1:10">
      <c r="A20" s="32" t="s">
        <v>1232</v>
      </c>
      <c r="B20" s="33" t="s">
        <v>1233</v>
      </c>
      <c r="C20" s="45" t="s">
        <v>1234</v>
      </c>
      <c r="D20" s="34" t="s">
        <v>1176</v>
      </c>
      <c r="E20" s="46" t="s">
        <v>1276</v>
      </c>
      <c r="F20" s="46" t="s">
        <v>1189</v>
      </c>
      <c r="G20" s="46" t="s">
        <v>1277</v>
      </c>
      <c r="H20" s="101">
        <v>10</v>
      </c>
      <c r="I20" s="101">
        <v>10</v>
      </c>
      <c r="J20" s="100"/>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4" width="12.8583333333333" style="4" customWidth="1"/>
    <col min="5" max="5" width="35.2833333333333" style="4" customWidth="1"/>
    <col min="6" max="6" width="12.7083333333333" style="4" customWidth="1"/>
    <col min="7" max="7" width="24.7083333333333" style="4" customWidth="1"/>
    <col min="8" max="8" width="10.2833333333333" style="4"/>
    <col min="9" max="9" width="9.85833333333333" style="4" customWidth="1"/>
    <col min="10" max="10" width="26.566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1289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7" t="s">
        <v>1257</v>
      </c>
      <c r="D7" s="11">
        <f t="shared" ref="D7:F7" si="0">SUM(D8:D10)</f>
        <v>315</v>
      </c>
      <c r="E7" s="11">
        <f t="shared" si="0"/>
        <v>315</v>
      </c>
      <c r="F7" s="11">
        <f t="shared" si="0"/>
        <v>315</v>
      </c>
      <c r="G7" s="110">
        <v>10</v>
      </c>
      <c r="H7" s="128">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7" t="s">
        <v>1258</v>
      </c>
      <c r="D8" s="11">
        <v>315</v>
      </c>
      <c r="E8" s="11">
        <v>315</v>
      </c>
      <c r="F8" s="11">
        <v>315</v>
      </c>
      <c r="G8" s="7" t="s">
        <v>1036</v>
      </c>
      <c r="H8" s="128">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7" t="s">
        <v>1259</v>
      </c>
      <c r="D9" s="12">
        <v>0</v>
      </c>
      <c r="E9" s="12">
        <v>0</v>
      </c>
      <c r="F9" s="12">
        <v>0</v>
      </c>
      <c r="G9" s="7" t="s">
        <v>1036</v>
      </c>
      <c r="H9" s="128">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7" t="s">
        <v>1260</v>
      </c>
      <c r="D10" s="14" t="s">
        <v>1036</v>
      </c>
      <c r="E10" s="14" t="s">
        <v>1036</v>
      </c>
      <c r="F10" s="14" t="s">
        <v>1036</v>
      </c>
      <c r="G10" s="15" t="s">
        <v>1036</v>
      </c>
      <c r="H10" s="15"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35" t="s">
        <v>1152</v>
      </c>
      <c r="C12" s="136"/>
      <c r="D12" s="136"/>
      <c r="E12" s="137"/>
      <c r="F12" s="138" t="s">
        <v>1290</v>
      </c>
      <c r="G12" s="138"/>
      <c r="H12" s="138"/>
      <c r="I12" s="138"/>
      <c r="J12" s="138"/>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15" t="s">
        <v>1291</v>
      </c>
      <c r="D15" s="27" t="s">
        <v>1173</v>
      </c>
      <c r="E15" s="15">
        <v>65</v>
      </c>
      <c r="F15" s="39" t="s">
        <v>1186</v>
      </c>
      <c r="G15" s="100">
        <v>65</v>
      </c>
      <c r="H15" s="101">
        <v>20</v>
      </c>
      <c r="I15" s="101">
        <v>20</v>
      </c>
      <c r="J15" s="100"/>
    </row>
    <row r="16" ht="33.95" customHeight="1" spans="1:10">
      <c r="A16" s="50"/>
      <c r="B16" s="27" t="s">
        <v>1201</v>
      </c>
      <c r="C16" s="15" t="s">
        <v>1292</v>
      </c>
      <c r="D16" s="27" t="s">
        <v>1173</v>
      </c>
      <c r="E16" s="15">
        <v>2000</v>
      </c>
      <c r="F16" s="39" t="s">
        <v>1206</v>
      </c>
      <c r="G16" s="15">
        <v>2000</v>
      </c>
      <c r="H16" s="101">
        <v>10</v>
      </c>
      <c r="I16" s="101">
        <v>10</v>
      </c>
      <c r="J16" s="100"/>
    </row>
    <row r="17" ht="47.1" customHeight="1" spans="1:10">
      <c r="A17" s="52"/>
      <c r="B17" s="27" t="s">
        <v>1201</v>
      </c>
      <c r="C17" s="15" t="s">
        <v>1293</v>
      </c>
      <c r="D17" s="34" t="s">
        <v>1173</v>
      </c>
      <c r="E17" s="15">
        <v>2570</v>
      </c>
      <c r="F17" s="39" t="s">
        <v>1206</v>
      </c>
      <c r="G17" s="15">
        <v>2570</v>
      </c>
      <c r="H17" s="101">
        <v>10</v>
      </c>
      <c r="I17" s="101">
        <v>10</v>
      </c>
      <c r="J17" s="100"/>
    </row>
    <row r="18" ht="47.1" customHeight="1" spans="1:10">
      <c r="A18" s="27" t="s">
        <v>1214</v>
      </c>
      <c r="B18" s="27" t="s">
        <v>1294</v>
      </c>
      <c r="C18" s="15" t="s">
        <v>1295</v>
      </c>
      <c r="D18" s="34" t="s">
        <v>1176</v>
      </c>
      <c r="E18" s="15">
        <v>2000</v>
      </c>
      <c r="F18" s="139" t="s">
        <v>1206</v>
      </c>
      <c r="G18" s="15">
        <v>2000</v>
      </c>
      <c r="H18" s="101">
        <v>20</v>
      </c>
      <c r="I18" s="101">
        <v>20</v>
      </c>
      <c r="J18" s="100"/>
    </row>
    <row r="19" ht="56.1" customHeight="1" spans="1:10">
      <c r="A19" s="27"/>
      <c r="B19" s="27" t="s">
        <v>1215</v>
      </c>
      <c r="C19" s="15" t="s">
        <v>1296</v>
      </c>
      <c r="D19" s="27" t="s">
        <v>1173</v>
      </c>
      <c r="E19" s="15" t="s">
        <v>1296</v>
      </c>
      <c r="F19" s="39" t="s">
        <v>1297</v>
      </c>
      <c r="G19" s="100" t="s">
        <v>1296</v>
      </c>
      <c r="H19" s="101">
        <v>20</v>
      </c>
      <c r="I19" s="101">
        <v>20</v>
      </c>
      <c r="J19" s="100"/>
    </row>
    <row r="20" ht="30" customHeight="1" spans="1:10">
      <c r="A20" s="32" t="s">
        <v>1232</v>
      </c>
      <c r="B20" s="33" t="s">
        <v>1233</v>
      </c>
      <c r="C20" s="45" t="s">
        <v>1234</v>
      </c>
      <c r="D20" s="34" t="s">
        <v>1176</v>
      </c>
      <c r="E20" s="46" t="s">
        <v>1298</v>
      </c>
      <c r="F20" s="46" t="s">
        <v>1189</v>
      </c>
      <c r="G20" s="46" t="s">
        <v>1276</v>
      </c>
      <c r="H20" s="101">
        <v>10</v>
      </c>
      <c r="I20" s="101">
        <v>10</v>
      </c>
      <c r="J20" s="100"/>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C4" sqref="C4:J4"/>
    </sheetView>
  </sheetViews>
  <sheetFormatPr defaultColWidth="10.2833333333333" defaultRowHeight="13.5"/>
  <cols>
    <col min="1" max="2" width="12.7083333333333" style="4" customWidth="1"/>
    <col min="3" max="3" width="34.1416666666667" style="4" customWidth="1"/>
    <col min="4" max="4" width="12.8583333333333" style="4" customWidth="1"/>
    <col min="5" max="5" width="20.2833333333333" style="4" customWidth="1"/>
    <col min="6" max="6" width="23.5666666666667" style="4" customWidth="1"/>
    <col min="7" max="7" width="24.425" style="4" customWidth="1"/>
    <col min="8" max="8" width="10.2833333333333" style="4"/>
    <col min="9" max="9" width="9.85833333333333" style="4" customWidth="1"/>
    <col min="10" max="10" width="25.7083333333333"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1299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184.16</v>
      </c>
      <c r="E7" s="11">
        <f t="shared" si="0"/>
        <v>184.16</v>
      </c>
      <c r="F7" s="11">
        <f t="shared" si="0"/>
        <v>184.16</v>
      </c>
      <c r="G7" s="110">
        <v>10</v>
      </c>
      <c r="H7" s="127">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184.16</v>
      </c>
      <c r="E8" s="11">
        <v>184.16</v>
      </c>
      <c r="F8" s="11">
        <v>184.16</v>
      </c>
      <c r="G8" s="7" t="s">
        <v>1036</v>
      </c>
      <c r="H8" s="127">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27">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29" t="s">
        <v>1300</v>
      </c>
      <c r="C12" s="130"/>
      <c r="D12" s="130"/>
      <c r="E12" s="131"/>
      <c r="F12" s="12" t="s">
        <v>1301</v>
      </c>
      <c r="G12" s="12"/>
      <c r="H12" s="12"/>
      <c r="I12" s="12"/>
      <c r="J12" s="12"/>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customHeight="1" spans="1:10">
      <c r="A15" s="27" t="s">
        <v>1170</v>
      </c>
      <c r="B15" s="132" t="s">
        <v>1171</v>
      </c>
      <c r="C15" s="133" t="s">
        <v>1302</v>
      </c>
      <c r="D15" s="7" t="s">
        <v>1173</v>
      </c>
      <c r="E15" s="7">
        <v>1</v>
      </c>
      <c r="F15" s="25" t="s">
        <v>1174</v>
      </c>
      <c r="G15" s="26">
        <v>1</v>
      </c>
      <c r="H15" s="134">
        <v>10</v>
      </c>
      <c r="I15" s="134">
        <v>10</v>
      </c>
      <c r="J15" s="26"/>
    </row>
    <row r="16" ht="18" customHeight="1" spans="1:10">
      <c r="A16" s="27"/>
      <c r="B16" s="51" t="s">
        <v>1192</v>
      </c>
      <c r="C16" s="45" t="s">
        <v>1303</v>
      </c>
      <c r="D16" s="27" t="s">
        <v>1173</v>
      </c>
      <c r="E16" s="15">
        <v>100</v>
      </c>
      <c r="F16" s="39" t="s">
        <v>1189</v>
      </c>
      <c r="G16" s="100">
        <v>100</v>
      </c>
      <c r="H16" s="101">
        <v>20</v>
      </c>
      <c r="I16" s="101">
        <v>20</v>
      </c>
      <c r="J16" s="100"/>
    </row>
    <row r="17" ht="18" customHeight="1" spans="1:10">
      <c r="A17" s="27"/>
      <c r="B17" s="51" t="s">
        <v>1198</v>
      </c>
      <c r="C17" s="45" t="s">
        <v>1304</v>
      </c>
      <c r="D17" s="34" t="s">
        <v>1213</v>
      </c>
      <c r="E17" s="15">
        <v>1</v>
      </c>
      <c r="F17" s="39" t="s">
        <v>1305</v>
      </c>
      <c r="G17" s="100">
        <v>1</v>
      </c>
      <c r="H17" s="101">
        <v>20</v>
      </c>
      <c r="I17" s="101">
        <v>20</v>
      </c>
      <c r="J17" s="100"/>
    </row>
    <row r="18" ht="30" customHeight="1" spans="1:10">
      <c r="A18" s="27" t="s">
        <v>1214</v>
      </c>
      <c r="B18" s="27" t="s">
        <v>1215</v>
      </c>
      <c r="C18" s="116" t="s">
        <v>1306</v>
      </c>
      <c r="D18" s="27" t="s">
        <v>1173</v>
      </c>
      <c r="E18" s="15" t="s">
        <v>1307</v>
      </c>
      <c r="F18" s="39" t="s">
        <v>1308</v>
      </c>
      <c r="G18" s="100" t="s">
        <v>1307</v>
      </c>
      <c r="H18" s="101">
        <v>30</v>
      </c>
      <c r="I18" s="101">
        <v>30</v>
      </c>
      <c r="J18" s="100"/>
    </row>
    <row r="19" ht="30" customHeight="1" spans="1:10">
      <c r="A19" s="32" t="s">
        <v>1232</v>
      </c>
      <c r="B19" s="33" t="s">
        <v>1233</v>
      </c>
      <c r="C19" s="45" t="s">
        <v>1309</v>
      </c>
      <c r="D19" s="34" t="s">
        <v>1176</v>
      </c>
      <c r="E19" s="46" t="s">
        <v>1276</v>
      </c>
      <c r="F19" s="46" t="s">
        <v>1189</v>
      </c>
      <c r="G19" s="46" t="s">
        <v>1310</v>
      </c>
      <c r="H19" s="101">
        <v>10</v>
      </c>
      <c r="I19" s="101">
        <v>10</v>
      </c>
      <c r="J19" s="100"/>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E128"/>
  <sheetViews>
    <sheetView showGridLines="0" workbookViewId="0">
      <selection activeCell="A1" sqref="A1"/>
    </sheetView>
  </sheetViews>
  <sheetFormatPr defaultColWidth="9.025" defaultRowHeight="13.5" outlineLevelCol="4"/>
  <cols>
    <col min="2" max="2" width="45.325" customWidth="1"/>
    <col min="3" max="3" width="60.0666666666667" customWidth="1"/>
    <col min="4" max="4" width="9.25" customWidth="1"/>
    <col min="5" max="5" width="61.2" customWidth="1"/>
  </cols>
  <sheetData>
    <row r="2" spans="2:2">
      <c r="B2" s="283" t="s">
        <v>342</v>
      </c>
    </row>
    <row r="4" spans="2:5">
      <c r="B4" t="s">
        <v>1</v>
      </c>
      <c r="C4" t="s">
        <v>2</v>
      </c>
      <c r="D4" t="s">
        <v>3</v>
      </c>
      <c r="E4" t="s">
        <v>4</v>
      </c>
    </row>
    <row r="5" spans="2:5">
      <c r="B5" t="s">
        <v>343</v>
      </c>
      <c r="C5" t="s">
        <v>9</v>
      </c>
      <c r="D5" t="s">
        <v>7</v>
      </c>
      <c r="E5" s="285" t="s">
        <v>10</v>
      </c>
    </row>
    <row r="6" spans="2:5">
      <c r="B6" t="s">
        <v>343</v>
      </c>
      <c r="C6" t="s">
        <v>11</v>
      </c>
      <c r="D6" t="s">
        <v>7</v>
      </c>
      <c r="E6" s="285" t="s">
        <v>12</v>
      </c>
    </row>
    <row r="7" spans="2:5">
      <c r="B7" t="s">
        <v>343</v>
      </c>
      <c r="C7" t="s">
        <v>13</v>
      </c>
      <c r="D7" t="s">
        <v>7</v>
      </c>
      <c r="E7" s="285" t="s">
        <v>14</v>
      </c>
    </row>
    <row r="8" spans="2:5">
      <c r="B8" t="s">
        <v>343</v>
      </c>
      <c r="C8" t="s">
        <v>15</v>
      </c>
      <c r="D8" t="s">
        <v>7</v>
      </c>
      <c r="E8" s="285" t="s">
        <v>16</v>
      </c>
    </row>
    <row r="9" spans="2:5">
      <c r="B9" t="s">
        <v>343</v>
      </c>
      <c r="C9" t="s">
        <v>17</v>
      </c>
      <c r="D9" t="s">
        <v>7</v>
      </c>
      <c r="E9" s="285" t="s">
        <v>18</v>
      </c>
    </row>
    <row r="10" spans="2:5">
      <c r="B10" t="s">
        <v>343</v>
      </c>
      <c r="C10" t="s">
        <v>19</v>
      </c>
      <c r="D10" t="s">
        <v>7</v>
      </c>
      <c r="E10" s="285" t="s">
        <v>20</v>
      </c>
    </row>
    <row r="11" spans="2:5">
      <c r="B11" t="s">
        <v>343</v>
      </c>
      <c r="C11" t="s">
        <v>21</v>
      </c>
      <c r="D11" t="s">
        <v>7</v>
      </c>
      <c r="E11" s="285" t="s">
        <v>22</v>
      </c>
    </row>
    <row r="12" spans="2:5">
      <c r="B12" t="s">
        <v>343</v>
      </c>
      <c r="C12" t="s">
        <v>23</v>
      </c>
      <c r="D12" t="s">
        <v>7</v>
      </c>
      <c r="E12" s="285" t="s">
        <v>24</v>
      </c>
    </row>
    <row r="13" spans="2:5">
      <c r="B13" t="s">
        <v>343</v>
      </c>
      <c r="C13" t="s">
        <v>25</v>
      </c>
      <c r="D13" t="s">
        <v>7</v>
      </c>
      <c r="E13" s="285" t="s">
        <v>26</v>
      </c>
    </row>
    <row r="14" spans="2:5">
      <c r="B14" t="s">
        <v>343</v>
      </c>
      <c r="C14" t="s">
        <v>27</v>
      </c>
      <c r="D14" t="s">
        <v>7</v>
      </c>
      <c r="E14" s="285" t="s">
        <v>28</v>
      </c>
    </row>
    <row r="15" spans="2:5">
      <c r="B15" t="s">
        <v>343</v>
      </c>
      <c r="C15" t="s">
        <v>29</v>
      </c>
      <c r="D15" t="s">
        <v>7</v>
      </c>
      <c r="E15" s="285" t="s">
        <v>30</v>
      </c>
    </row>
    <row r="16" spans="2:5">
      <c r="B16" t="s">
        <v>343</v>
      </c>
      <c r="C16" t="s">
        <v>31</v>
      </c>
      <c r="D16" t="s">
        <v>7</v>
      </c>
      <c r="E16" s="285" t="s">
        <v>32</v>
      </c>
    </row>
    <row r="17" spans="2:5">
      <c r="B17" t="s">
        <v>343</v>
      </c>
      <c r="C17" t="s">
        <v>33</v>
      </c>
      <c r="D17" t="s">
        <v>7</v>
      </c>
      <c r="E17" s="285" t="s">
        <v>34</v>
      </c>
    </row>
    <row r="18" spans="2:5">
      <c r="B18" t="s">
        <v>343</v>
      </c>
      <c r="C18" t="s">
        <v>35</v>
      </c>
      <c r="D18" t="s">
        <v>7</v>
      </c>
      <c r="E18" s="285" t="s">
        <v>36</v>
      </c>
    </row>
    <row r="19" spans="2:5">
      <c r="B19" t="s">
        <v>343</v>
      </c>
      <c r="C19" t="s">
        <v>37</v>
      </c>
      <c r="D19" t="s">
        <v>7</v>
      </c>
      <c r="E19" s="285" t="s">
        <v>38</v>
      </c>
    </row>
    <row r="20" spans="2:5">
      <c r="B20" t="s">
        <v>343</v>
      </c>
      <c r="C20" t="s">
        <v>39</v>
      </c>
      <c r="D20" t="s">
        <v>7</v>
      </c>
      <c r="E20" s="285" t="s">
        <v>40</v>
      </c>
    </row>
    <row r="21" spans="2:5">
      <c r="B21" t="s">
        <v>343</v>
      </c>
      <c r="C21" t="s">
        <v>41</v>
      </c>
      <c r="D21" t="s">
        <v>7</v>
      </c>
      <c r="E21" s="285" t="s">
        <v>42</v>
      </c>
    </row>
    <row r="22" spans="2:5">
      <c r="B22" t="s">
        <v>343</v>
      </c>
      <c r="C22" t="s">
        <v>43</v>
      </c>
      <c r="D22" t="s">
        <v>7</v>
      </c>
      <c r="E22" s="285" t="s">
        <v>44</v>
      </c>
    </row>
    <row r="23" spans="2:5">
      <c r="B23" t="s">
        <v>343</v>
      </c>
      <c r="C23" t="s">
        <v>45</v>
      </c>
      <c r="D23" t="s">
        <v>7</v>
      </c>
      <c r="E23" s="285" t="s">
        <v>46</v>
      </c>
    </row>
    <row r="24" spans="2:5">
      <c r="B24" t="s">
        <v>343</v>
      </c>
      <c r="C24" t="s">
        <v>47</v>
      </c>
      <c r="D24" t="s">
        <v>7</v>
      </c>
      <c r="E24" s="285" t="s">
        <v>48</v>
      </c>
    </row>
    <row r="25" spans="2:5">
      <c r="B25" t="s">
        <v>343</v>
      </c>
      <c r="C25" t="s">
        <v>49</v>
      </c>
      <c r="D25" t="s">
        <v>7</v>
      </c>
      <c r="E25" s="285" t="s">
        <v>50</v>
      </c>
    </row>
    <row r="26" spans="2:5">
      <c r="B26" t="s">
        <v>343</v>
      </c>
      <c r="C26" t="s">
        <v>51</v>
      </c>
      <c r="D26" t="s">
        <v>7</v>
      </c>
      <c r="E26" s="285" t="s">
        <v>52</v>
      </c>
    </row>
    <row r="27" spans="2:5">
      <c r="B27" t="s">
        <v>343</v>
      </c>
      <c r="C27" t="s">
        <v>53</v>
      </c>
      <c r="D27" t="s">
        <v>7</v>
      </c>
      <c r="E27" s="285" t="s">
        <v>54</v>
      </c>
    </row>
    <row r="28" spans="2:5">
      <c r="B28" t="s">
        <v>343</v>
      </c>
      <c r="C28" t="s">
        <v>55</v>
      </c>
      <c r="D28" t="s">
        <v>7</v>
      </c>
      <c r="E28" s="285" t="s">
        <v>56</v>
      </c>
    </row>
    <row r="29" spans="2:5">
      <c r="B29" t="s">
        <v>343</v>
      </c>
      <c r="C29" t="s">
        <v>57</v>
      </c>
      <c r="D29" t="s">
        <v>7</v>
      </c>
      <c r="E29" s="285" t="s">
        <v>58</v>
      </c>
    </row>
    <row r="30" spans="2:5">
      <c r="B30" t="s">
        <v>343</v>
      </c>
      <c r="C30" t="s">
        <v>59</v>
      </c>
      <c r="D30" t="s">
        <v>7</v>
      </c>
      <c r="E30" s="285" t="s">
        <v>60</v>
      </c>
    </row>
    <row r="31" spans="2:5">
      <c r="B31" t="s">
        <v>343</v>
      </c>
      <c r="C31" t="s">
        <v>61</v>
      </c>
      <c r="D31" t="s">
        <v>7</v>
      </c>
      <c r="E31" s="285" t="s">
        <v>62</v>
      </c>
    </row>
    <row r="32" spans="2:5">
      <c r="B32" t="s">
        <v>343</v>
      </c>
      <c r="C32" t="s">
        <v>63</v>
      </c>
      <c r="D32" t="s">
        <v>7</v>
      </c>
      <c r="E32" s="285" t="s">
        <v>64</v>
      </c>
    </row>
    <row r="33" spans="2:5">
      <c r="B33" t="s">
        <v>343</v>
      </c>
      <c r="C33" t="s">
        <v>65</v>
      </c>
      <c r="D33" t="s">
        <v>7</v>
      </c>
      <c r="E33" s="285" t="s">
        <v>66</v>
      </c>
    </row>
    <row r="34" spans="2:5">
      <c r="B34" t="s">
        <v>343</v>
      </c>
      <c r="C34" t="s">
        <v>67</v>
      </c>
      <c r="D34" t="s">
        <v>7</v>
      </c>
      <c r="E34" s="285" t="s">
        <v>68</v>
      </c>
    </row>
    <row r="35" spans="2:5">
      <c r="B35" t="s">
        <v>343</v>
      </c>
      <c r="C35" t="s">
        <v>69</v>
      </c>
      <c r="D35" t="s">
        <v>7</v>
      </c>
      <c r="E35" s="285" t="s">
        <v>70</v>
      </c>
    </row>
    <row r="36" spans="2:5">
      <c r="B36" t="s">
        <v>343</v>
      </c>
      <c r="C36" t="s">
        <v>71</v>
      </c>
      <c r="D36" t="s">
        <v>7</v>
      </c>
      <c r="E36" s="285" t="s">
        <v>72</v>
      </c>
    </row>
    <row r="37" spans="2:5">
      <c r="B37" t="s">
        <v>343</v>
      </c>
      <c r="C37" t="s">
        <v>73</v>
      </c>
      <c r="D37" t="s">
        <v>7</v>
      </c>
      <c r="E37" s="285" t="s">
        <v>74</v>
      </c>
    </row>
    <row r="38" spans="2:5">
      <c r="B38" t="s">
        <v>343</v>
      </c>
      <c r="C38" t="s">
        <v>75</v>
      </c>
      <c r="D38" t="s">
        <v>7</v>
      </c>
      <c r="E38" s="285" t="s">
        <v>76</v>
      </c>
    </row>
    <row r="39" spans="2:5">
      <c r="B39" t="s">
        <v>343</v>
      </c>
      <c r="C39" t="s">
        <v>77</v>
      </c>
      <c r="D39" t="s">
        <v>7</v>
      </c>
      <c r="E39" s="285" t="s">
        <v>78</v>
      </c>
    </row>
    <row r="40" spans="2:5">
      <c r="B40" t="s">
        <v>343</v>
      </c>
      <c r="C40" t="s">
        <v>79</v>
      </c>
      <c r="D40" t="s">
        <v>7</v>
      </c>
      <c r="E40" s="285" t="s">
        <v>80</v>
      </c>
    </row>
    <row r="41" spans="2:5">
      <c r="B41" t="s">
        <v>343</v>
      </c>
      <c r="C41" t="s">
        <v>81</v>
      </c>
      <c r="D41" t="s">
        <v>7</v>
      </c>
      <c r="E41" s="285" t="s">
        <v>82</v>
      </c>
    </row>
    <row r="42" spans="2:5">
      <c r="B42" t="s">
        <v>343</v>
      </c>
      <c r="C42" t="s">
        <v>83</v>
      </c>
      <c r="D42" t="s">
        <v>7</v>
      </c>
      <c r="E42" s="285" t="s">
        <v>84</v>
      </c>
    </row>
    <row r="43" spans="2:5">
      <c r="B43" t="s">
        <v>343</v>
      </c>
      <c r="C43" t="s">
        <v>85</v>
      </c>
      <c r="D43" t="s">
        <v>7</v>
      </c>
      <c r="E43" s="285" t="s">
        <v>86</v>
      </c>
    </row>
    <row r="44" spans="2:5">
      <c r="B44" t="s">
        <v>343</v>
      </c>
      <c r="C44" t="s">
        <v>87</v>
      </c>
      <c r="D44" t="s">
        <v>7</v>
      </c>
      <c r="E44" s="285" t="s">
        <v>88</v>
      </c>
    </row>
    <row r="45" spans="2:5">
      <c r="B45" t="s">
        <v>343</v>
      </c>
      <c r="C45" t="s">
        <v>89</v>
      </c>
      <c r="D45" t="s">
        <v>7</v>
      </c>
      <c r="E45" s="285" t="s">
        <v>90</v>
      </c>
    </row>
    <row r="46" spans="2:5">
      <c r="B46" t="s">
        <v>343</v>
      </c>
      <c r="C46" t="s">
        <v>91</v>
      </c>
      <c r="D46" t="s">
        <v>7</v>
      </c>
      <c r="E46" s="285" t="s">
        <v>92</v>
      </c>
    </row>
    <row r="47" spans="2:5">
      <c r="B47" t="s">
        <v>343</v>
      </c>
      <c r="C47" t="s">
        <v>93</v>
      </c>
      <c r="D47" t="s">
        <v>7</v>
      </c>
      <c r="E47" s="285" t="s">
        <v>94</v>
      </c>
    </row>
    <row r="48" spans="2:5">
      <c r="B48" t="s">
        <v>343</v>
      </c>
      <c r="C48" t="s">
        <v>95</v>
      </c>
      <c r="D48" t="s">
        <v>7</v>
      </c>
      <c r="E48" s="285" t="s">
        <v>96</v>
      </c>
    </row>
    <row r="49" spans="2:5">
      <c r="B49" t="s">
        <v>343</v>
      </c>
      <c r="C49" t="s">
        <v>97</v>
      </c>
      <c r="D49" t="s">
        <v>7</v>
      </c>
      <c r="E49" s="285" t="s">
        <v>98</v>
      </c>
    </row>
    <row r="50" spans="2:5">
      <c r="B50" t="s">
        <v>343</v>
      </c>
      <c r="C50" t="s">
        <v>99</v>
      </c>
      <c r="D50" t="s">
        <v>7</v>
      </c>
      <c r="E50" s="285" t="s">
        <v>100</v>
      </c>
    </row>
    <row r="51" spans="2:5">
      <c r="B51" t="s">
        <v>343</v>
      </c>
      <c r="C51" t="s">
        <v>101</v>
      </c>
      <c r="D51" t="s">
        <v>7</v>
      </c>
      <c r="E51" s="285" t="s">
        <v>102</v>
      </c>
    </row>
    <row r="52" spans="2:5">
      <c r="B52" t="s">
        <v>343</v>
      </c>
      <c r="C52" t="s">
        <v>103</v>
      </c>
      <c r="D52" t="s">
        <v>7</v>
      </c>
      <c r="E52" s="285" t="s">
        <v>104</v>
      </c>
    </row>
    <row r="53" spans="2:5">
      <c r="B53" t="s">
        <v>343</v>
      </c>
      <c r="C53" t="s">
        <v>105</v>
      </c>
      <c r="D53" t="s">
        <v>7</v>
      </c>
      <c r="E53" s="285" t="s">
        <v>106</v>
      </c>
    </row>
    <row r="54" spans="2:5">
      <c r="B54" t="s">
        <v>343</v>
      </c>
      <c r="C54" t="s">
        <v>107</v>
      </c>
      <c r="D54" t="s">
        <v>7</v>
      </c>
      <c r="E54" s="285" t="s">
        <v>108</v>
      </c>
    </row>
    <row r="55" spans="2:5">
      <c r="B55" t="s">
        <v>343</v>
      </c>
      <c r="C55" t="s">
        <v>109</v>
      </c>
      <c r="D55" t="s">
        <v>7</v>
      </c>
      <c r="E55" s="285" t="s">
        <v>110</v>
      </c>
    </row>
    <row r="56" spans="2:5">
      <c r="B56" t="s">
        <v>343</v>
      </c>
      <c r="C56" t="s">
        <v>111</v>
      </c>
      <c r="D56" t="s">
        <v>7</v>
      </c>
      <c r="E56" s="285" t="s">
        <v>112</v>
      </c>
    </row>
    <row r="57" spans="2:5">
      <c r="B57" t="s">
        <v>343</v>
      </c>
      <c r="C57" t="s">
        <v>113</v>
      </c>
      <c r="D57" t="s">
        <v>7</v>
      </c>
      <c r="E57" s="285" t="s">
        <v>114</v>
      </c>
    </row>
    <row r="58" spans="2:5">
      <c r="B58" t="s">
        <v>343</v>
      </c>
      <c r="C58" t="s">
        <v>115</v>
      </c>
      <c r="D58" t="s">
        <v>7</v>
      </c>
      <c r="E58" s="285" t="s">
        <v>116</v>
      </c>
    </row>
    <row r="59" spans="2:5">
      <c r="B59" t="s">
        <v>343</v>
      </c>
      <c r="C59" t="s">
        <v>117</v>
      </c>
      <c r="D59" t="s">
        <v>7</v>
      </c>
      <c r="E59" s="285" t="s">
        <v>118</v>
      </c>
    </row>
    <row r="60" spans="2:5">
      <c r="B60" t="s">
        <v>343</v>
      </c>
      <c r="C60" t="s">
        <v>119</v>
      </c>
      <c r="D60" t="s">
        <v>7</v>
      </c>
      <c r="E60" s="285" t="s">
        <v>120</v>
      </c>
    </row>
    <row r="61" spans="2:5">
      <c r="B61" t="s">
        <v>343</v>
      </c>
      <c r="C61" t="s">
        <v>121</v>
      </c>
      <c r="D61" t="s">
        <v>7</v>
      </c>
      <c r="E61" s="285" t="s">
        <v>122</v>
      </c>
    </row>
    <row r="62" spans="2:5">
      <c r="B62" t="s">
        <v>343</v>
      </c>
      <c r="C62" t="s">
        <v>123</v>
      </c>
      <c r="D62" t="s">
        <v>7</v>
      </c>
      <c r="E62" s="285" t="s">
        <v>124</v>
      </c>
    </row>
    <row r="63" spans="2:5">
      <c r="B63" t="s">
        <v>343</v>
      </c>
      <c r="C63" t="s">
        <v>125</v>
      </c>
      <c r="D63" t="s">
        <v>7</v>
      </c>
      <c r="E63" s="285" t="s">
        <v>126</v>
      </c>
    </row>
    <row r="64" spans="2:5">
      <c r="B64" t="s">
        <v>343</v>
      </c>
      <c r="C64" t="s">
        <v>127</v>
      </c>
      <c r="D64" t="s">
        <v>7</v>
      </c>
      <c r="E64" s="285" t="s">
        <v>128</v>
      </c>
    </row>
    <row r="65" spans="2:5">
      <c r="B65" t="s">
        <v>343</v>
      </c>
      <c r="C65" t="s">
        <v>129</v>
      </c>
      <c r="D65" t="s">
        <v>7</v>
      </c>
      <c r="E65" s="285" t="s">
        <v>130</v>
      </c>
    </row>
    <row r="66" spans="2:5">
      <c r="B66" t="s">
        <v>343</v>
      </c>
      <c r="C66" t="s">
        <v>131</v>
      </c>
      <c r="D66" t="s">
        <v>7</v>
      </c>
      <c r="E66" s="285" t="s">
        <v>132</v>
      </c>
    </row>
    <row r="67" spans="2:5">
      <c r="B67" t="s">
        <v>343</v>
      </c>
      <c r="C67" t="s">
        <v>133</v>
      </c>
      <c r="D67" t="s">
        <v>7</v>
      </c>
      <c r="E67" s="285" t="s">
        <v>134</v>
      </c>
    </row>
    <row r="68" spans="2:5">
      <c r="B68" t="s">
        <v>343</v>
      </c>
      <c r="C68" t="s">
        <v>135</v>
      </c>
      <c r="D68" t="s">
        <v>7</v>
      </c>
      <c r="E68" s="285" t="s">
        <v>136</v>
      </c>
    </row>
    <row r="69" spans="2:5">
      <c r="B69" t="s">
        <v>343</v>
      </c>
      <c r="C69" t="s">
        <v>137</v>
      </c>
      <c r="D69" t="s">
        <v>7</v>
      </c>
      <c r="E69" s="285" t="s">
        <v>138</v>
      </c>
    </row>
    <row r="70" spans="2:5">
      <c r="B70" t="s">
        <v>343</v>
      </c>
      <c r="C70" t="s">
        <v>139</v>
      </c>
      <c r="D70" t="s">
        <v>7</v>
      </c>
      <c r="E70" s="285" t="s">
        <v>140</v>
      </c>
    </row>
    <row r="71" spans="2:5">
      <c r="B71" t="s">
        <v>343</v>
      </c>
      <c r="C71" t="s">
        <v>141</v>
      </c>
      <c r="D71" t="s">
        <v>7</v>
      </c>
      <c r="E71" s="285" t="s">
        <v>142</v>
      </c>
    </row>
    <row r="72" spans="2:5">
      <c r="B72" t="s">
        <v>343</v>
      </c>
      <c r="C72" t="s">
        <v>143</v>
      </c>
      <c r="D72" t="s">
        <v>7</v>
      </c>
      <c r="E72" s="285" t="s">
        <v>144</v>
      </c>
    </row>
    <row r="73" spans="2:5">
      <c r="B73" t="s">
        <v>343</v>
      </c>
      <c r="C73" t="s">
        <v>145</v>
      </c>
      <c r="D73" t="s">
        <v>7</v>
      </c>
      <c r="E73" s="285" t="s">
        <v>146</v>
      </c>
    </row>
    <row r="74" spans="2:5">
      <c r="B74" t="s">
        <v>343</v>
      </c>
      <c r="C74" t="s">
        <v>147</v>
      </c>
      <c r="D74" t="s">
        <v>7</v>
      </c>
      <c r="E74" s="285" t="s">
        <v>148</v>
      </c>
    </row>
    <row r="75" spans="2:5">
      <c r="B75" t="s">
        <v>343</v>
      </c>
      <c r="C75" t="s">
        <v>149</v>
      </c>
      <c r="D75" t="s">
        <v>7</v>
      </c>
      <c r="E75" s="285" t="s">
        <v>150</v>
      </c>
    </row>
    <row r="76" spans="2:5">
      <c r="B76" t="s">
        <v>343</v>
      </c>
      <c r="C76" t="s">
        <v>151</v>
      </c>
      <c r="D76" t="s">
        <v>7</v>
      </c>
      <c r="E76" s="285" t="s">
        <v>152</v>
      </c>
    </row>
    <row r="77" spans="2:5">
      <c r="B77" t="s">
        <v>343</v>
      </c>
      <c r="C77" t="s">
        <v>153</v>
      </c>
      <c r="D77" t="s">
        <v>7</v>
      </c>
      <c r="E77" s="285" t="s">
        <v>154</v>
      </c>
    </row>
    <row r="78" spans="2:5">
      <c r="B78" t="s">
        <v>343</v>
      </c>
      <c r="C78" t="s">
        <v>155</v>
      </c>
      <c r="D78" t="s">
        <v>7</v>
      </c>
      <c r="E78" s="285" t="s">
        <v>156</v>
      </c>
    </row>
    <row r="79" spans="2:5">
      <c r="B79" t="s">
        <v>343</v>
      </c>
      <c r="C79" t="s">
        <v>157</v>
      </c>
      <c r="D79" t="s">
        <v>7</v>
      </c>
      <c r="E79" s="285" t="s">
        <v>158</v>
      </c>
    </row>
    <row r="80" spans="2:5">
      <c r="B80" t="s">
        <v>343</v>
      </c>
      <c r="C80" t="s">
        <v>159</v>
      </c>
      <c r="D80" t="s">
        <v>7</v>
      </c>
      <c r="E80" s="285" t="s">
        <v>160</v>
      </c>
    </row>
    <row r="81" spans="2:5">
      <c r="B81" t="s">
        <v>343</v>
      </c>
      <c r="C81" t="s">
        <v>161</v>
      </c>
      <c r="D81" t="s">
        <v>7</v>
      </c>
      <c r="E81" s="285" t="s">
        <v>162</v>
      </c>
    </row>
    <row r="82" spans="2:5">
      <c r="B82" t="s">
        <v>343</v>
      </c>
      <c r="C82" t="s">
        <v>163</v>
      </c>
      <c r="D82" t="s">
        <v>7</v>
      </c>
      <c r="E82" s="285" t="s">
        <v>164</v>
      </c>
    </row>
    <row r="83" spans="2:5">
      <c r="B83" t="s">
        <v>343</v>
      </c>
      <c r="C83" t="s">
        <v>165</v>
      </c>
      <c r="D83" t="s">
        <v>7</v>
      </c>
      <c r="E83" s="285" t="s">
        <v>166</v>
      </c>
    </row>
    <row r="84" spans="2:5">
      <c r="B84" t="s">
        <v>343</v>
      </c>
      <c r="C84" t="s">
        <v>167</v>
      </c>
      <c r="D84" t="s">
        <v>7</v>
      </c>
      <c r="E84" s="285" t="s">
        <v>168</v>
      </c>
    </row>
    <row r="85" spans="2:5">
      <c r="B85" t="s">
        <v>343</v>
      </c>
      <c r="C85" t="s">
        <v>169</v>
      </c>
      <c r="D85" t="s">
        <v>7</v>
      </c>
      <c r="E85" s="285" t="s">
        <v>170</v>
      </c>
    </row>
    <row r="86" spans="2:5">
      <c r="B86" t="s">
        <v>343</v>
      </c>
      <c r="C86" t="s">
        <v>171</v>
      </c>
      <c r="D86" t="s">
        <v>7</v>
      </c>
      <c r="E86" s="285" t="s">
        <v>172</v>
      </c>
    </row>
    <row r="87" spans="2:5">
      <c r="B87" t="s">
        <v>344</v>
      </c>
      <c r="C87" t="s">
        <v>173</v>
      </c>
      <c r="D87" t="s">
        <v>7</v>
      </c>
      <c r="E87" s="285" t="s">
        <v>174</v>
      </c>
    </row>
    <row r="88" spans="2:5">
      <c r="B88" t="s">
        <v>344</v>
      </c>
      <c r="C88" t="s">
        <v>175</v>
      </c>
      <c r="D88" t="s">
        <v>7</v>
      </c>
      <c r="E88" s="285" t="s">
        <v>176</v>
      </c>
    </row>
    <row r="89" spans="2:5">
      <c r="B89" t="s">
        <v>344</v>
      </c>
      <c r="C89" t="s">
        <v>177</v>
      </c>
      <c r="D89" t="s">
        <v>7</v>
      </c>
      <c r="E89" s="285" t="s">
        <v>178</v>
      </c>
    </row>
    <row r="90" spans="2:5">
      <c r="B90" t="s">
        <v>344</v>
      </c>
      <c r="C90" t="s">
        <v>179</v>
      </c>
      <c r="D90" t="s">
        <v>7</v>
      </c>
      <c r="E90" s="285" t="s">
        <v>180</v>
      </c>
    </row>
    <row r="91" spans="2:5">
      <c r="B91" t="s">
        <v>344</v>
      </c>
      <c r="C91" t="s">
        <v>181</v>
      </c>
      <c r="D91" t="s">
        <v>7</v>
      </c>
      <c r="E91" s="285" t="s">
        <v>182</v>
      </c>
    </row>
    <row r="92" spans="2:5">
      <c r="B92" t="s">
        <v>344</v>
      </c>
      <c r="C92" t="s">
        <v>183</v>
      </c>
      <c r="D92" t="s">
        <v>7</v>
      </c>
      <c r="E92" s="285" t="s">
        <v>184</v>
      </c>
    </row>
    <row r="93" spans="2:5">
      <c r="B93" t="s">
        <v>344</v>
      </c>
      <c r="C93" t="s">
        <v>185</v>
      </c>
      <c r="D93" t="s">
        <v>7</v>
      </c>
      <c r="E93" s="285" t="s">
        <v>186</v>
      </c>
    </row>
    <row r="94" spans="2:5">
      <c r="B94" t="s">
        <v>344</v>
      </c>
      <c r="C94" t="s">
        <v>187</v>
      </c>
      <c r="D94" t="s">
        <v>7</v>
      </c>
      <c r="E94" s="285" t="s">
        <v>188</v>
      </c>
    </row>
    <row r="95" spans="2:5">
      <c r="B95" t="s">
        <v>344</v>
      </c>
      <c r="C95" t="s">
        <v>189</v>
      </c>
      <c r="D95" t="s">
        <v>7</v>
      </c>
      <c r="E95" s="285" t="s">
        <v>190</v>
      </c>
    </row>
    <row r="96" spans="2:5">
      <c r="B96" t="s">
        <v>344</v>
      </c>
      <c r="C96" t="s">
        <v>191</v>
      </c>
      <c r="D96" t="s">
        <v>7</v>
      </c>
      <c r="E96" s="285" t="s">
        <v>192</v>
      </c>
    </row>
    <row r="97" spans="2:5">
      <c r="B97" t="s">
        <v>344</v>
      </c>
      <c r="C97" t="s">
        <v>193</v>
      </c>
      <c r="D97" t="s">
        <v>7</v>
      </c>
      <c r="E97" s="285" t="s">
        <v>194</v>
      </c>
    </row>
    <row r="98" spans="2:5">
      <c r="B98" t="s">
        <v>344</v>
      </c>
      <c r="C98" t="s">
        <v>195</v>
      </c>
      <c r="D98" t="s">
        <v>7</v>
      </c>
      <c r="E98" s="285" t="s">
        <v>196</v>
      </c>
    </row>
    <row r="99" spans="2:5">
      <c r="B99" t="s">
        <v>344</v>
      </c>
      <c r="C99" t="s">
        <v>197</v>
      </c>
      <c r="D99" t="s">
        <v>7</v>
      </c>
      <c r="E99" s="285" t="s">
        <v>198</v>
      </c>
    </row>
    <row r="100" spans="2:5">
      <c r="B100" t="s">
        <v>344</v>
      </c>
      <c r="C100" t="s">
        <v>199</v>
      </c>
      <c r="D100" t="s">
        <v>7</v>
      </c>
      <c r="E100" s="285" t="s">
        <v>200</v>
      </c>
    </row>
    <row r="101" spans="2:5">
      <c r="B101" t="s">
        <v>344</v>
      </c>
      <c r="C101" t="s">
        <v>201</v>
      </c>
      <c r="D101" t="s">
        <v>7</v>
      </c>
      <c r="E101" s="285" t="s">
        <v>202</v>
      </c>
    </row>
    <row r="102" spans="2:5">
      <c r="B102" t="s">
        <v>344</v>
      </c>
      <c r="C102" t="s">
        <v>203</v>
      </c>
      <c r="D102" t="s">
        <v>7</v>
      </c>
      <c r="E102" s="285" t="s">
        <v>204</v>
      </c>
    </row>
    <row r="103" spans="2:5">
      <c r="B103" t="s">
        <v>344</v>
      </c>
      <c r="C103" t="s">
        <v>205</v>
      </c>
      <c r="D103" t="s">
        <v>7</v>
      </c>
      <c r="E103" s="285" t="s">
        <v>206</v>
      </c>
    </row>
    <row r="104" spans="2:5">
      <c r="B104" t="s">
        <v>344</v>
      </c>
      <c r="C104" t="s">
        <v>207</v>
      </c>
      <c r="D104" t="s">
        <v>7</v>
      </c>
      <c r="E104" s="285" t="s">
        <v>208</v>
      </c>
    </row>
    <row r="105" spans="2:5">
      <c r="B105" t="s">
        <v>344</v>
      </c>
      <c r="C105" t="s">
        <v>209</v>
      </c>
      <c r="D105" t="s">
        <v>7</v>
      </c>
      <c r="E105" s="285" t="s">
        <v>210</v>
      </c>
    </row>
    <row r="106" spans="2:5">
      <c r="B106" t="s">
        <v>344</v>
      </c>
      <c r="C106" t="s">
        <v>211</v>
      </c>
      <c r="D106" t="s">
        <v>7</v>
      </c>
      <c r="E106" s="285" t="s">
        <v>212</v>
      </c>
    </row>
    <row r="107" spans="2:5">
      <c r="B107" t="s">
        <v>344</v>
      </c>
      <c r="C107" t="s">
        <v>213</v>
      </c>
      <c r="D107" t="s">
        <v>7</v>
      </c>
      <c r="E107" s="285" t="s">
        <v>214</v>
      </c>
    </row>
    <row r="108" spans="2:5">
      <c r="B108" t="s">
        <v>344</v>
      </c>
      <c r="C108" t="s">
        <v>215</v>
      </c>
      <c r="D108" t="s">
        <v>7</v>
      </c>
      <c r="E108" s="285" t="s">
        <v>216</v>
      </c>
    </row>
    <row r="109" spans="2:5">
      <c r="B109" t="s">
        <v>344</v>
      </c>
      <c r="C109" t="s">
        <v>217</v>
      </c>
      <c r="D109" t="s">
        <v>7</v>
      </c>
      <c r="E109" s="285" t="s">
        <v>218</v>
      </c>
    </row>
    <row r="110" spans="2:5">
      <c r="B110" t="s">
        <v>344</v>
      </c>
      <c r="C110" t="s">
        <v>219</v>
      </c>
      <c r="D110" t="s">
        <v>7</v>
      </c>
      <c r="E110" s="285" t="s">
        <v>220</v>
      </c>
    </row>
    <row r="111" spans="2:5">
      <c r="B111" t="s">
        <v>344</v>
      </c>
      <c r="C111" t="s">
        <v>221</v>
      </c>
      <c r="D111" t="s">
        <v>7</v>
      </c>
      <c r="E111" s="285" t="s">
        <v>222</v>
      </c>
    </row>
    <row r="112" spans="2:5">
      <c r="B112" t="s">
        <v>344</v>
      </c>
      <c r="C112" t="s">
        <v>223</v>
      </c>
      <c r="D112" t="s">
        <v>7</v>
      </c>
      <c r="E112" s="285" t="s">
        <v>224</v>
      </c>
    </row>
    <row r="113" spans="2:5">
      <c r="B113" t="s">
        <v>344</v>
      </c>
      <c r="C113" t="s">
        <v>225</v>
      </c>
      <c r="D113" t="s">
        <v>7</v>
      </c>
      <c r="E113" s="285" t="s">
        <v>226</v>
      </c>
    </row>
    <row r="114" spans="2:5">
      <c r="B114" t="s">
        <v>344</v>
      </c>
      <c r="C114" t="s">
        <v>227</v>
      </c>
      <c r="D114" t="s">
        <v>7</v>
      </c>
      <c r="E114" s="285" t="s">
        <v>228</v>
      </c>
    </row>
    <row r="115" spans="2:5">
      <c r="B115" t="s">
        <v>344</v>
      </c>
      <c r="C115" t="s">
        <v>229</v>
      </c>
      <c r="D115" t="s">
        <v>7</v>
      </c>
      <c r="E115" s="285" t="s">
        <v>230</v>
      </c>
    </row>
    <row r="116" spans="2:5">
      <c r="B116" t="s">
        <v>344</v>
      </c>
      <c r="C116" t="s">
        <v>231</v>
      </c>
      <c r="D116" t="s">
        <v>7</v>
      </c>
      <c r="E116" s="285" t="s">
        <v>232</v>
      </c>
    </row>
    <row r="117" spans="2:5">
      <c r="B117" t="s">
        <v>344</v>
      </c>
      <c r="C117" t="s">
        <v>233</v>
      </c>
      <c r="D117" t="s">
        <v>7</v>
      </c>
      <c r="E117" s="285" t="s">
        <v>234</v>
      </c>
    </row>
    <row r="118" spans="2:5">
      <c r="B118" t="s">
        <v>344</v>
      </c>
      <c r="C118" t="s">
        <v>235</v>
      </c>
      <c r="D118" t="s">
        <v>7</v>
      </c>
      <c r="E118" s="285" t="s">
        <v>236</v>
      </c>
    </row>
    <row r="119" spans="2:5">
      <c r="B119" t="s">
        <v>344</v>
      </c>
      <c r="C119" t="s">
        <v>237</v>
      </c>
      <c r="D119" t="s">
        <v>7</v>
      </c>
      <c r="E119" s="285" t="s">
        <v>238</v>
      </c>
    </row>
    <row r="120" spans="2:5">
      <c r="B120" t="s">
        <v>344</v>
      </c>
      <c r="C120" t="s">
        <v>239</v>
      </c>
      <c r="D120" t="s">
        <v>7</v>
      </c>
      <c r="E120" s="285" t="s">
        <v>240</v>
      </c>
    </row>
    <row r="121" spans="2:5">
      <c r="B121" t="s">
        <v>344</v>
      </c>
      <c r="C121" t="s">
        <v>241</v>
      </c>
      <c r="D121" t="s">
        <v>7</v>
      </c>
      <c r="E121" s="285" t="s">
        <v>242</v>
      </c>
    </row>
    <row r="122" spans="2:5">
      <c r="B122" t="s">
        <v>344</v>
      </c>
      <c r="C122" t="s">
        <v>243</v>
      </c>
      <c r="D122" t="s">
        <v>7</v>
      </c>
      <c r="E122" s="285" t="s">
        <v>244</v>
      </c>
    </row>
    <row r="123" spans="2:5">
      <c r="B123" t="s">
        <v>344</v>
      </c>
      <c r="C123" t="s">
        <v>245</v>
      </c>
      <c r="D123" t="s">
        <v>7</v>
      </c>
      <c r="E123" s="285" t="s">
        <v>246</v>
      </c>
    </row>
    <row r="124" spans="2:5">
      <c r="B124" t="s">
        <v>344</v>
      </c>
      <c r="C124" t="s">
        <v>247</v>
      </c>
      <c r="D124" t="s">
        <v>7</v>
      </c>
      <c r="E124" s="285" t="s">
        <v>248</v>
      </c>
    </row>
    <row r="125" spans="2:5">
      <c r="B125" t="s">
        <v>344</v>
      </c>
      <c r="C125" t="s">
        <v>249</v>
      </c>
      <c r="D125" t="s">
        <v>7</v>
      </c>
      <c r="E125" s="285" t="s">
        <v>250</v>
      </c>
    </row>
    <row r="126" spans="2:5">
      <c r="B126" t="s">
        <v>344</v>
      </c>
      <c r="C126" t="s">
        <v>251</v>
      </c>
      <c r="D126" t="s">
        <v>7</v>
      </c>
      <c r="E126" s="285" t="s">
        <v>252</v>
      </c>
    </row>
    <row r="127" spans="2:5">
      <c r="B127" t="s">
        <v>344</v>
      </c>
      <c r="C127" t="s">
        <v>253</v>
      </c>
      <c r="D127" t="s">
        <v>7</v>
      </c>
      <c r="E127" s="285" t="s">
        <v>254</v>
      </c>
    </row>
    <row r="128" spans="2:5">
      <c r="B128" t="s">
        <v>344</v>
      </c>
      <c r="C128" t="s">
        <v>255</v>
      </c>
      <c r="D128" t="s">
        <v>7</v>
      </c>
      <c r="E128" s="285" t="s">
        <v>256</v>
      </c>
    </row>
  </sheetData>
  <hyperlinks>
    <hyperlink ref="E5" location="'GK01 收入支出决算表(公开01表)'!A1" display="GK01 收入支出决算表(公开01表)'"/>
    <hyperlink ref="E6" location="'GK02 收入决算表(公开02表)'!A1" display="GK02 收入决算表(公开02表)'"/>
    <hyperlink ref="E7" location="'GK03 支出决算表(公开03表)'!A1" display="GK03 支出决算表(公开03表)'"/>
    <hyperlink ref="E8" location="'GK04 财政拨款收入支出决算表(公开04表)'!A1" display="GK04 财政拨款收入支出决算表(公开04表)'"/>
    <hyperlink ref="E9" location="'GK05 一般公共预算财政拨款收入支出决算表(公开05表)'!A1" display="GK05 一般公共预算财政拨款收入支出决算表(公开05表)'"/>
    <hyperlink ref="E10" location="'GK06 一般公共预算财政拨款基本支出决算表(公开06表)'!A1" display="GK06 一般公共预算财政拨款基本支出决算表(公开06表)'"/>
    <hyperlink ref="E11" location="'GK07 一般公共预算财政拨款项目支出决算表(公开07表)'!A1" display="GK07 一般公共预算财政拨款项目支出决算表(公开07表)'"/>
    <hyperlink ref="E12" location="'GK08 政府性基金预算财政拨款收入支出决算表(公开08表)'!A1" display="GK08 政府性基金预算财政拨款收入支出决算表(公开08表)'"/>
    <hyperlink ref="E13" location="'GK09 国有资本经营预算财政拨款收入支出决算表(公开09表)'!A1" display="GK09 国有资本经营预算财政拨款收入支出决算表(公开09表)'"/>
    <hyperlink ref="E14" location="'GK10 “三公”经费、行政参公单位机关运行经费情况表(公开1'!A1" display="GK10 “三公”经费、行政参公单位机关运行经费情况表(公开1'"/>
    <hyperlink ref="E15" location="'附表11 国有资产使用情况表'!A1" display="附表11 国有资产使用情况表'"/>
    <hyperlink ref="E16" location="'附表12 部门整体支出绩效自评情况'!A1" display="附表12 部门整体支出绩效自评情况'"/>
    <hyperlink ref="E17" location="'附表13 部门整体支出绩效自评表'!A1" display="附表13 部门整体支出绩效自评表'"/>
    <hyperlink ref="E18" location="'附表14 2022年度项目支出绩效自评表-1'!A1" display="附表14 2022年度项目支出绩效自评表-1'"/>
    <hyperlink ref="E19" location="'附表14 2022年度项目支出绩效自评表-2'!A1" display="附表14 2022年度项目支出绩效自评表-2'"/>
    <hyperlink ref="E20" location="'附表14 2022年度项目支出绩效自评表-3'!A1" display="附表14 2022年度项目支出绩效自评表-3'"/>
    <hyperlink ref="E21" location="'附表14 2022年度项目支出绩效自评表-4'!A1" display="附表14 2022年度项目支出绩效自评表-4'"/>
    <hyperlink ref="E22" location="'附表14 2022年度项目支出绩效自评表-5'!A1" display="附表14 2022年度项目支出绩效自评表-5'"/>
    <hyperlink ref="E23" location="'附表14 2022年度项目支出绩效自评表 -6'!A1" display="附表14 2022年度项目支出绩效自评表 -6'"/>
    <hyperlink ref="E24" location="'附表142022年度 项目支出绩效自评表-7'!A1" display="附表142022年度 项目支出绩效自评表-7'"/>
    <hyperlink ref="E25" location="'附表142022年度 项目支出绩效自评表-8'!A1" display="附表142022年度 项目支出绩效自评表-8'"/>
    <hyperlink ref="E26" location="'附表14 2022年度项目支出绩效自评表 -9'!A1" display="附表14 2022年度项目支出绩效自评表 -9'"/>
    <hyperlink ref="E27" location="'附表142022年度项目支出绩效自评表 -10'!A1" display="附表142022年度项目支出绩效自评表 -10'"/>
    <hyperlink ref="E28" location="'附表14 2022年度项目支出绩效自评表 -11'!A1" display="附表14 2022年度项目支出绩效自评表 -11'"/>
    <hyperlink ref="E29" location="'附表14 2022年度项目支出绩效自评表 -12'!A1" display="附表14 2022年度项目支出绩效自评表 -12'"/>
    <hyperlink ref="E30" location="'附表14 2022年度项目支出绩效自评表 -13'!A1" display="附表14 2022年度项目支出绩效自评表 -13'"/>
    <hyperlink ref="E31" location="'附表14 2022年度项目支出绩效自评表 -14'!A1" display="附表14 2022年度项目支出绩效自评表 -14'"/>
    <hyperlink ref="E32" location="'附表14 2022年度项目支出绩效自评表-15'!A1" display="附表14 2022年度项目支出绩效自评表-15'"/>
    <hyperlink ref="E33" location="'附表14 2022年度项目支出绩效自评表 -16'!A1" display="附表14 2022年度项目支出绩效自评表 -16'"/>
    <hyperlink ref="E34" location="'附表14 2022年度项目支出绩效自评表 -17'!A1" display="附表14 2022年度项目支出绩效自评表 -17'"/>
    <hyperlink ref="E35" location="'附表14 2022年度项目支出绩效自评表 -18'!A1" display="附表14 2022年度项目支出绩效自评表 -18'"/>
    <hyperlink ref="E36" location="'附表14 2022年度项目支出绩效自评表 -19'!A1" display="附表14 2022年度项目支出绩效自评表 -19'"/>
    <hyperlink ref="E37" location="'附表14 2022年度项目支出绩效自评表 -20'!A1" display="附表14 2022年度项目支出绩效自评表 -20'"/>
    <hyperlink ref="E38" location="'附表14 2022年度项目支出绩效自评表 -21'!A1" display="附表14 2022年度项目支出绩效自评表 -21'"/>
    <hyperlink ref="E39" location="'附表14 2022年度项目支出绩效自评表 -22'!A1" display="附表14 2022年度项目支出绩效自评表 -22'"/>
    <hyperlink ref="E40" location="'附表14 2022年度项目支出绩效自评表 -23'!A1" display="附表14 2022年度项目支出绩效自评表 -23'"/>
    <hyperlink ref="E41" location="'附表14 2022年度项目支出绩效自评表 -24'!A1" display="附表14 2022年度项目支出绩效自评表 -24'"/>
    <hyperlink ref="E42" location="'附表14 2022年度项目支出绩效自评表 -25'!A1" display="附表14 2022年度项目支出绩效自评表 -25'"/>
    <hyperlink ref="E43" location="'附表14 2022年度项目支出绩效自评表 -26'!A1" display="附表14 2022年度项目支出绩效自评表 -26'"/>
    <hyperlink ref="E44" location="'附表14 2022年度项目支出绩效自评表 -27'!A1" display="附表14 2022年度项目支出绩效自评表 -27'"/>
    <hyperlink ref="E45" location="'附表14 2022年度项目支出绩效自评表 -28'!A1" display="附表14 2022年度项目支出绩效自评表 -28'"/>
    <hyperlink ref="E46" location="'附表14 2022年度项目支出绩效自评表 -29'!A1" display="附表14 2022年度项目支出绩效自评表 -29'"/>
    <hyperlink ref="E47" location="'附表14 2022年度项目支出绩效自评表 -30'!A1" display="附表14 2022年度项目支出绩效自评表 -30'"/>
    <hyperlink ref="E48" location="'附表14 2022年度项目支出绩效自评表 -31'!A1" display="附表14 2022年度项目支出绩效自评表 -31'"/>
    <hyperlink ref="E49" location="'附表14 2022年度项目支出绩效自评表 -32'!A1" display="附表14 2022年度项目支出绩效自评表 -32'"/>
    <hyperlink ref="E50" location="'附表14 2022年度项目支出绩效自评表 -33'!A1" display="附表14 2022年度项目支出绩效自评表 -33'"/>
    <hyperlink ref="E51" location="'附表14 2022年度项目支出绩效自评表 -34'!A1" display="附表14 2022年度项目支出绩效自评表 -34'"/>
    <hyperlink ref="E52" location="'附表14 2022年度项目支出绩效自评表 -35'!A1" display="附表14 2022年度项目支出绩效自评表 -35'"/>
    <hyperlink ref="E53" location="'附表14 2022年度项目支出绩效自评表 -36'!A1" display="附表14 2022年度项目支出绩效自评表 -36'"/>
    <hyperlink ref="E54" location="'附表14 2022年度项目支出绩效自评表 -37'!A1" display="附表14 2022年度项目支出绩效自评表 -37'"/>
    <hyperlink ref="E55" location="'附表14 2022年度项目支出绩效自评表 -38'!A1" display="附表14 2022年度项目支出绩效自评表 -38'"/>
    <hyperlink ref="E56" location="'附表14 2022年度项目支出绩效自评表 -39'!A1" display="附表14 2022年度项目支出绩效自评表 -39'"/>
    <hyperlink ref="E57" location="'附表14 2022年度项目支出绩效自评表 -40'!A1" display="附表14 2022年度项目支出绩效自评表 -40'"/>
    <hyperlink ref="E58" location="'附表14 2022年度项目支出绩效自评表 -41'!A1" display="附表14 2022年度项目支出绩效自评表 -41'"/>
    <hyperlink ref="E59" location="'附表14 2022年度项目支出绩效自评表 -42'!A1" display="附表14 2022年度项目支出绩效自评表 -42'"/>
    <hyperlink ref="E60" location="'附表14 2022年度项目支出绩效自评表 -43'!A1" display="附表14 2022年度项目支出绩效自评表 -43'"/>
    <hyperlink ref="E61" location="'附表14 2022年度项目支出绩效自评表 -44'!A1" display="附表14 2022年度项目支出绩效自评表 -44'"/>
    <hyperlink ref="E62" location="'附表14 2022年度项目支出绩效自评表 -45'!A1" display="附表14 2022年度项目支出绩效自评表 -45'"/>
    <hyperlink ref="E63" location="'附表14 2022年度项目支出绩效自评表 -46'!A1" display="附表14 2022年度项目支出绩效自评表 -46'"/>
    <hyperlink ref="E64" location="'附表14 2022年度项目支出绩效自评表 -47'!A1" display="附表14 2022年度项目支出绩效自评表 -47'"/>
    <hyperlink ref="E65" location="'附表14 2022年度项目支出绩效自评表 -48'!A1" display="附表14 2022年度项目支出绩效自评表 -48'"/>
    <hyperlink ref="E66" location="'附表14 2022年度项目支出绩效自评表 -49'!A1" display="附表14 2022年度项目支出绩效自评表 -49'"/>
    <hyperlink ref="E67" location="'附表14 2022年度项目支出绩效自评表 -50'!A1" display="附表14 2022年度项目支出绩效自评表 -50'"/>
    <hyperlink ref="E68" location="'附表14 2022年度项目支出绩效自评表 -51'!A1" display="附表14 2022年度项目支出绩效自评表 -51'"/>
    <hyperlink ref="E69" location="'附表14 2022年度项目支出绩效自评表 -52'!A1" display="附表14 2022年度项目支出绩效自评表 -52'"/>
    <hyperlink ref="E70" location="'附表14 2022年度项目支出绩效自评表 -53'!A1" display="附表14 2022年度项目支出绩效自评表 -53'"/>
    <hyperlink ref="E71" location="'附表14 2022年度项目支出绩效自评表 -54'!A1" display="附表14 2022年度项目支出绩效自评表 -54'"/>
    <hyperlink ref="E72" location="'附表14 2022年度项目支出绩效自评表 -55'!A1" display="附表14 2022年度项目支出绩效自评表 -55'"/>
    <hyperlink ref="E73" location="'附表14 2022年度项目支出绩效自评表 -56'!A1" display="附表14 2022年度项目支出绩效自评表 -56'"/>
    <hyperlink ref="E74" location="'附表14 2022年度项目支出绩效自评表 -57'!A1" display="附表14 2022年度项目支出绩效自评表 -57'"/>
    <hyperlink ref="E75" location="'附表14 2022年度项目支出绩效自评表 -58'!A1" display="附表14 2022年度项目支出绩效自评表 -58'"/>
    <hyperlink ref="E76" location="'附表14 2022年度项目支出绩效自评表 -59'!A1" display="附表14 2022年度项目支出绩效自评表 -59'"/>
    <hyperlink ref="E77" location="'附表14 2022年度项目支出绩效自评表 -60'!A1" display="附表14 2022年度项目支出绩效自评表 -60'"/>
    <hyperlink ref="E78" location="'附表14 2022年度项目支出绩效自评表 -61'!A1" display="附表14 2022年度项目支出绩效自评表 -61'"/>
    <hyperlink ref="E79" location="'附表14 2022年度项目支出绩效自评表 -62'!A1" display="附表14 2022年度项目支出绩效自评表 -62'"/>
    <hyperlink ref="E80" location="'附表14 2022年度项目支出绩效自评表 -63'!A1" display="附表14 2022年度项目支出绩效自评表 -63'"/>
    <hyperlink ref="E81" location="'附表14 2022年度项目支出绩效自评表 -64'!A1" display="附表14 2022年度项目支出绩效自评表 -64'"/>
    <hyperlink ref="E82" location="'附表14 2022年度项目支出绩效自评表 -65'!A1" display="附表14 2022年度项目支出绩效自评表 -65'"/>
    <hyperlink ref="E83" location="'附表14 2022年度项目支出绩效自评表 -66'!A1" display="附表14 2022年度项目支出绩效自评表 -66'"/>
    <hyperlink ref="E84" location="'附表14 2022年度项目支出绩效自评表 -67'!A1" display="附表14 2022年度项目支出绩效自评表 -67'"/>
    <hyperlink ref="E85" location="'附表14 2022年度项目支出绩效自评表 -68'!A1" display="附表14 2022年度项目支出绩效自评表 -68'"/>
    <hyperlink ref="E86" location="'附表14 2022年度项目支出绩效自评表 -69'!A1" display="附表14 2022年度项目支出绩效自评表 -69'"/>
    <hyperlink ref="E87" location="'附表14 2022年度项目支出绩效自评表 -70'!A1" display="附表14 2022年度项目支出绩效自评表 -70'"/>
    <hyperlink ref="E88" location="'附表14 2022年度项目支出绩效自评表 -71'!A1" display="附表14 2022年度项目支出绩效自评表 -71'"/>
    <hyperlink ref="E89" location="'附表14 2022年度项目支出绩效自评表 -72'!A1" display="附表14 2022年度项目支出绩效自评表 -72'"/>
    <hyperlink ref="E90" location="'附表14 2022年度项目支出绩效自评表 -73'!A1" display="附表14 2022年度项目支出绩效自评表 -73'"/>
    <hyperlink ref="E91" location="'附表14 2022年度项目支出绩效自评表 -74'!A1" display="附表14 2022年度项目支出绩效自评表 -74'"/>
    <hyperlink ref="E92" location="'附表14 2022年度项目支出绩效自评表 -75'!A1" display="附表14 2022年度项目支出绩效自评表 -75'"/>
    <hyperlink ref="E93" location="'附表14 2022年度项目支出绩效自评表 -76'!A1" display="附表14 2022年度项目支出绩效自评表 -76'"/>
    <hyperlink ref="E94" location="'附表14 2022年度项目支出绩效自评表 -77'!A1" display="附表14 2022年度项目支出绩效自评表 -77'"/>
    <hyperlink ref="E95" location="'附表14 2022年度项目支出绩效自评表 -78'!A1" display="附表14 2022年度项目支出绩效自评表 -78'"/>
    <hyperlink ref="E96" location="'附表14 2022年度项目支出绩效自评表 -79'!A1" display="附表14 2022年度项目支出绩效自评表 -79'"/>
    <hyperlink ref="E97" location="'附表14 2022年度项目支出绩效自评表 -80'!A1" display="附表14 2022年度项目支出绩效自评表 -80'"/>
    <hyperlink ref="E98" location="'附表14 2022年度项目支出绩效自评表 -81'!A1" display="附表14 2022年度项目支出绩效自评表 -81'"/>
    <hyperlink ref="E99" location="'附表14 2022年度项目支出绩效自评表 -82'!A1" display="附表14 2022年度项目支出绩效自评表 -82'"/>
    <hyperlink ref="E100" location="'附表14 2022年度项目支出绩效自评表 -83'!A1" display="附表14 2022年度项目支出绩效自评表 -83'"/>
    <hyperlink ref="E101" location="'附表14 2022年度项目支出绩效自评表 -84'!A1" display="附表14 2022年度项目支出绩效自评表 -84'"/>
    <hyperlink ref="E102" location="'附表14 2022年度项目支出绩效自评表 -85'!A1" display="附表14 2022年度项目支出绩效自评表 -85'"/>
    <hyperlink ref="E103" location="'附表14 2022年度项目支出绩效自评表 -86'!A1" display="附表14 2022年度项目支出绩效自评表 -86'"/>
    <hyperlink ref="E104" location="'附表14 2022年度项目支出绩效自评表 -87'!A1" display="附表14 2022年度项目支出绩效自评表 -87'"/>
    <hyperlink ref="E105" location="'附表14 2022年度项目支出绩效自评表 -88'!A1" display="附表14 2022年度项目支出绩效自评表 -88'"/>
    <hyperlink ref="E106" location="'附表14 2022年度项目支出绩效自评表 -89'!A1" display="附表14 2022年度项目支出绩效自评表 -89'"/>
    <hyperlink ref="E107" location="'附表14 2022年度项目支出绩效自评表 -90'!A1" display="附表14 2022年度项目支出绩效自评表 -90'"/>
    <hyperlink ref="E108" location="'附表14 2022年度项目支出绩效自评表 -91'!A1" display="附表14 2022年度项目支出绩效自评表 -91'"/>
    <hyperlink ref="E109" location="'附表14 2022年度项目支出绩效自评表 -92'!A1" display="附表14 2022年度项目支出绩效自评表 -92'"/>
    <hyperlink ref="E110" location="'附表14 2022年度项目支出绩效自评表 -93'!A1" display="附表14 2022年度项目支出绩效自评表 -93'"/>
    <hyperlink ref="E111" location="'附表14 2022年度项目支出绩效自评表 -94'!A1" display="附表14 2022年度项目支出绩效自评表 -94'"/>
    <hyperlink ref="E112" location="'附表14 2022年度项目支出绩效自评表 -95'!A1" display="附表14 2022年度项目支出绩效自评表 -95'"/>
    <hyperlink ref="E113" location="'附表14 2022年度项目支出绩效自评表 -96'!A1" display="附表14 2022年度项目支出绩效自评表 -96'"/>
    <hyperlink ref="E114" location="'附表14 2022年度项目支出绩效自评表 -97'!A1" display="附表14 2022年度项目支出绩效自评表 -97'"/>
    <hyperlink ref="E115" location="'附表14 2022年度项目支出绩效自评表 -98'!A1" display="附表14 2022年度项目支出绩效自评表 -98'"/>
    <hyperlink ref="E116" location="'附表14 2022年度项目支出绩效自评表 -99'!A1" display="附表14 2022年度项目支出绩效自评表 -99'"/>
    <hyperlink ref="E117" location="'附表14 2022年度项目支出绩效自评表 -100'!A1" display="附表14 2022年度项目支出绩效自评表 -100'"/>
    <hyperlink ref="E118" location="'附表14 2022年度项目支出绩效自评表 -101'!A1" display="附表14 2022年度项目支出绩效自评表 -101'"/>
    <hyperlink ref="E119" location="'附表14 2022年度项目支出绩效自评表 -102'!A1" display="附表14 2022年度项目支出绩效自评表 -102'"/>
    <hyperlink ref="E120" location="'附表14 2022年度项目支出绩效自评表 -103'!A1" display="附表14 2022年度项目支出绩效自评表 -103'"/>
    <hyperlink ref="E121" location="'附表14 2022年度项目支出绩效自评表 -104'!A1" display="附表14 2022年度项目支出绩效自评表 -104'"/>
    <hyperlink ref="E122" location="'附表14 2022年度项目支出绩效自评表 -105'!A1" display="附表14 2022年度项目支出绩效自评表 -105'"/>
    <hyperlink ref="E123" location="'附表14 2022年度项目支出绩效自评表 -106'!A1" display="附表14 2022年度项目支出绩效自评表 -106'"/>
    <hyperlink ref="E124" location="'附表14 2022年度项目支出绩效自评表 -107'!A1" display="附表14 2022年度项目支出绩效自评表 -107'"/>
    <hyperlink ref="E125" location="'附表14 2022年度项目支出绩效自评表 -108'!A1" display="附表14 2022年度项目支出绩效自评表 -108'"/>
    <hyperlink ref="E126" location="'附表14 2022年度项目支出绩效自评表 -109'!A1" display="附表14 2022年度项目支出绩效自评表 -109'"/>
    <hyperlink ref="E127" location="'附表14 2022年度项目支出绩效自评表 -110'!A1" display="附表14 2022年度项目支出绩效自评表 -110'"/>
    <hyperlink ref="E128" location="'附表14 2022年度项目支出绩效自评表 -111'!A1" display="附表14 2022年度项目支出绩效自评表 -111'"/>
  </hyperlinks>
  <pageMargins left="0.75" right="0.75" top="1" bottom="1" header="0.5" footer="0.5"/>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1311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99">
        <f t="shared" ref="D7:F7" si="0">SUM(D8:D10)</f>
        <v>131</v>
      </c>
      <c r="E7" s="99">
        <f t="shared" si="0"/>
        <v>131</v>
      </c>
      <c r="F7" s="99">
        <f t="shared" si="0"/>
        <v>131</v>
      </c>
      <c r="G7" s="11">
        <v>10</v>
      </c>
      <c r="H7" s="127">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99">
        <v>131</v>
      </c>
      <c r="E8" s="99">
        <v>131</v>
      </c>
      <c r="F8" s="99">
        <v>131</v>
      </c>
      <c r="G8" s="7" t="s">
        <v>1036</v>
      </c>
      <c r="H8" s="127">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28">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15"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1312</v>
      </c>
      <c r="C12" s="17"/>
      <c r="D12" s="17"/>
      <c r="E12" s="18"/>
      <c r="F12" s="19" t="s">
        <v>1312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1178</v>
      </c>
      <c r="D15" s="27" t="s">
        <v>1173</v>
      </c>
      <c r="E15" s="15">
        <v>36.36</v>
      </c>
      <c r="F15" s="39" t="s">
        <v>1179</v>
      </c>
      <c r="G15" s="39">
        <v>36.36</v>
      </c>
      <c r="H15" s="29">
        <v>15</v>
      </c>
      <c r="I15" s="29">
        <v>15</v>
      </c>
      <c r="J15" s="100"/>
    </row>
    <row r="16" ht="18" customHeight="1" spans="1:10">
      <c r="A16" s="27"/>
      <c r="B16" s="50"/>
      <c r="C16" s="45" t="s">
        <v>1180</v>
      </c>
      <c r="D16" s="27" t="s">
        <v>1173</v>
      </c>
      <c r="E16" s="15">
        <v>8</v>
      </c>
      <c r="F16" s="39" t="s">
        <v>1181</v>
      </c>
      <c r="G16" s="39">
        <v>8</v>
      </c>
      <c r="H16" s="29">
        <v>15</v>
      </c>
      <c r="I16" s="29">
        <v>15</v>
      </c>
      <c r="J16" s="100"/>
    </row>
    <row r="17" ht="35.1" customHeight="1" spans="1:10">
      <c r="A17" s="27"/>
      <c r="B17" s="28" t="s">
        <v>1192</v>
      </c>
      <c r="C17" s="45" t="s">
        <v>1194</v>
      </c>
      <c r="D17" s="34" t="s">
        <v>1176</v>
      </c>
      <c r="E17" s="15">
        <v>98</v>
      </c>
      <c r="F17" s="39" t="s">
        <v>1189</v>
      </c>
      <c r="G17" s="39">
        <v>100</v>
      </c>
      <c r="H17" s="29">
        <v>10</v>
      </c>
      <c r="I17" s="29">
        <v>10</v>
      </c>
      <c r="J17" s="100"/>
    </row>
    <row r="18" ht="18" customHeight="1" spans="1:10">
      <c r="A18" s="27"/>
      <c r="B18" s="28" t="s">
        <v>1198</v>
      </c>
      <c r="C18" s="45" t="s">
        <v>1313</v>
      </c>
      <c r="D18" s="34" t="s">
        <v>1213</v>
      </c>
      <c r="E18" s="15">
        <v>9</v>
      </c>
      <c r="F18" s="39" t="s">
        <v>1200</v>
      </c>
      <c r="G18" s="39">
        <v>6</v>
      </c>
      <c r="H18" s="29">
        <v>10</v>
      </c>
      <c r="I18" s="29">
        <v>10</v>
      </c>
      <c r="J18" s="100"/>
    </row>
    <row r="19" ht="30" customHeight="1" spans="1:10">
      <c r="A19" s="27" t="s">
        <v>1214</v>
      </c>
      <c r="B19" s="27" t="s">
        <v>1224</v>
      </c>
      <c r="C19" s="45" t="s">
        <v>1314</v>
      </c>
      <c r="D19" s="27" t="s">
        <v>1173</v>
      </c>
      <c r="E19" s="45" t="s">
        <v>1314</v>
      </c>
      <c r="F19" s="39" t="s">
        <v>1315</v>
      </c>
      <c r="G19" s="45" t="s">
        <v>1314</v>
      </c>
      <c r="H19" s="29">
        <v>30</v>
      </c>
      <c r="I19" s="29">
        <v>30</v>
      </c>
      <c r="J19" s="100"/>
    </row>
    <row r="20" ht="30" customHeight="1" spans="1:10">
      <c r="A20" s="32" t="s">
        <v>1232</v>
      </c>
      <c r="B20" s="33" t="s">
        <v>1233</v>
      </c>
      <c r="C20" s="45" t="s">
        <v>1316</v>
      </c>
      <c r="D20" s="34" t="s">
        <v>1176</v>
      </c>
      <c r="E20" s="46" t="s">
        <v>1298</v>
      </c>
      <c r="F20" s="46" t="s">
        <v>1189</v>
      </c>
      <c r="G20" s="46" t="s">
        <v>1276</v>
      </c>
      <c r="H20" s="29">
        <v>10</v>
      </c>
      <c r="I20" s="29">
        <v>10</v>
      </c>
      <c r="J20" s="100"/>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G13:G14"/>
    <mergeCell ref="H13:H14"/>
    <mergeCell ref="I13:I14"/>
    <mergeCell ref="J13:J14"/>
    <mergeCell ref="A6:B10"/>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3"/>
  <sheetViews>
    <sheetView workbookViewId="0">
      <selection activeCell="C4" sqref="C4:J4"/>
    </sheetView>
  </sheetViews>
  <sheetFormatPr defaultColWidth="10.2833333333333" defaultRowHeight="13.5"/>
  <cols>
    <col min="1" max="2" width="12.7083333333333" style="4" customWidth="1"/>
    <col min="3" max="3" width="47"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6.8583333333333"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1317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93</v>
      </c>
      <c r="E7" s="11">
        <f t="shared" si="0"/>
        <v>93</v>
      </c>
      <c r="F7" s="11">
        <f t="shared" si="0"/>
        <v>93</v>
      </c>
      <c r="G7" s="110">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93</v>
      </c>
      <c r="E8" s="11">
        <v>93</v>
      </c>
      <c r="F8" s="11">
        <v>93</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1318</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1143</v>
      </c>
      <c r="D10" s="14" t="s">
        <v>1036</v>
      </c>
      <c r="E10" s="14" t="s">
        <v>1036</v>
      </c>
      <c r="F10" s="14" t="s">
        <v>1036</v>
      </c>
      <c r="G10" s="15" t="s">
        <v>1036</v>
      </c>
      <c r="H10" s="14" t="s">
        <v>1036</v>
      </c>
      <c r="I10" s="14" t="s">
        <v>1036</v>
      </c>
      <c r="J10" s="14"/>
    </row>
    <row r="11" ht="18" customHeight="1" spans="1:10">
      <c r="A11" s="7" t="s">
        <v>1261</v>
      </c>
      <c r="B11" s="7" t="s">
        <v>1262</v>
      </c>
      <c r="C11" s="7"/>
      <c r="D11" s="7"/>
      <c r="E11" s="7"/>
      <c r="F11" s="12" t="s">
        <v>1126</v>
      </c>
      <c r="G11" s="12"/>
      <c r="H11" s="12"/>
      <c r="I11" s="12"/>
      <c r="J11" s="12"/>
    </row>
    <row r="12" ht="81.95" customHeight="1" spans="1:10">
      <c r="A12" s="7"/>
      <c r="B12" s="16" t="s">
        <v>1319</v>
      </c>
      <c r="C12" s="17"/>
      <c r="D12" s="17"/>
      <c r="E12" s="18"/>
      <c r="F12" s="19" t="s">
        <v>1319</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7" t="s">
        <v>1171</v>
      </c>
      <c r="C15" s="45" t="s">
        <v>1320</v>
      </c>
      <c r="D15" s="27" t="s">
        <v>1173</v>
      </c>
      <c r="E15" s="15">
        <v>1</v>
      </c>
      <c r="F15" s="126" t="s">
        <v>1174</v>
      </c>
      <c r="G15" s="39">
        <v>1</v>
      </c>
      <c r="H15" s="29">
        <v>10</v>
      </c>
      <c r="I15" s="29">
        <v>10</v>
      </c>
      <c r="J15" s="100"/>
    </row>
    <row r="16" ht="38.1" customHeight="1" spans="1:10">
      <c r="A16" s="27"/>
      <c r="B16" s="27" t="s">
        <v>1171</v>
      </c>
      <c r="C16" s="45" t="s">
        <v>1321</v>
      </c>
      <c r="D16" s="27" t="s">
        <v>1173</v>
      </c>
      <c r="E16" s="15">
        <v>7</v>
      </c>
      <c r="F16" s="39" t="s">
        <v>1174</v>
      </c>
      <c r="G16" s="39">
        <v>7</v>
      </c>
      <c r="H16" s="29">
        <v>10</v>
      </c>
      <c r="I16" s="29">
        <v>10</v>
      </c>
      <c r="J16" s="100"/>
    </row>
    <row r="17" ht="18" customHeight="1" spans="1:10">
      <c r="A17" s="27"/>
      <c r="B17" s="27" t="s">
        <v>1171</v>
      </c>
      <c r="C17" s="45" t="s">
        <v>1322</v>
      </c>
      <c r="D17" s="27" t="s">
        <v>1173</v>
      </c>
      <c r="E17" s="15">
        <v>4500</v>
      </c>
      <c r="F17" s="39" t="s">
        <v>1323</v>
      </c>
      <c r="G17" s="39">
        <v>4500</v>
      </c>
      <c r="H17" s="29">
        <v>10</v>
      </c>
      <c r="I17" s="29">
        <v>10</v>
      </c>
      <c r="J17" s="100"/>
    </row>
    <row r="18" ht="18" customHeight="1" spans="1:10">
      <c r="A18" s="27"/>
      <c r="B18" s="27" t="s">
        <v>1171</v>
      </c>
      <c r="C18" s="45" t="s">
        <v>1324</v>
      </c>
      <c r="D18" s="27" t="s">
        <v>1173</v>
      </c>
      <c r="E18" s="15">
        <v>403</v>
      </c>
      <c r="F18" s="39" t="s">
        <v>1325</v>
      </c>
      <c r="G18" s="39">
        <v>403</v>
      </c>
      <c r="H18" s="29">
        <v>10</v>
      </c>
      <c r="I18" s="29">
        <v>10</v>
      </c>
      <c r="J18" s="100"/>
    </row>
    <row r="19" ht="18" customHeight="1" spans="1:10">
      <c r="A19" s="27"/>
      <c r="B19" s="28" t="s">
        <v>1192</v>
      </c>
      <c r="C19" s="45" t="s">
        <v>1195</v>
      </c>
      <c r="D19" s="27" t="s">
        <v>1173</v>
      </c>
      <c r="E19" s="15">
        <v>100</v>
      </c>
      <c r="F19" s="39" t="s">
        <v>1189</v>
      </c>
      <c r="G19" s="39">
        <v>100</v>
      </c>
      <c r="H19" s="29">
        <v>10</v>
      </c>
      <c r="I19" s="29">
        <v>10</v>
      </c>
      <c r="J19" s="100"/>
    </row>
    <row r="20" ht="30" customHeight="1" spans="1:10">
      <c r="A20" s="27" t="s">
        <v>1214</v>
      </c>
      <c r="B20" s="31" t="s">
        <v>1294</v>
      </c>
      <c r="C20" s="45" t="s">
        <v>1326</v>
      </c>
      <c r="D20" s="27" t="s">
        <v>1173</v>
      </c>
      <c r="E20" s="15">
        <v>100</v>
      </c>
      <c r="F20" s="39" t="s">
        <v>1189</v>
      </c>
      <c r="G20" s="39">
        <v>100</v>
      </c>
      <c r="H20" s="29">
        <v>10</v>
      </c>
      <c r="I20" s="29">
        <v>10</v>
      </c>
      <c r="J20" s="100"/>
    </row>
    <row r="21" ht="57.95" customHeight="1" spans="1:10">
      <c r="A21" s="27"/>
      <c r="B21" s="31" t="s">
        <v>1215</v>
      </c>
      <c r="C21" s="123" t="s">
        <v>1327</v>
      </c>
      <c r="D21" s="27" t="s">
        <v>1173</v>
      </c>
      <c r="E21" s="15" t="s">
        <v>1328</v>
      </c>
      <c r="F21" s="39" t="s">
        <v>1329</v>
      </c>
      <c r="G21" s="39" t="s">
        <v>1328</v>
      </c>
      <c r="H21" s="29">
        <v>10</v>
      </c>
      <c r="I21" s="29">
        <v>10</v>
      </c>
      <c r="J21" s="100"/>
    </row>
    <row r="22" ht="30" customHeight="1" spans="1:10">
      <c r="A22" s="27"/>
      <c r="B22" s="31" t="s">
        <v>1215</v>
      </c>
      <c r="C22" s="45" t="s">
        <v>1330</v>
      </c>
      <c r="D22" s="34" t="s">
        <v>1173</v>
      </c>
      <c r="E22" s="46" t="s">
        <v>1330</v>
      </c>
      <c r="F22" s="46" t="s">
        <v>1222</v>
      </c>
      <c r="G22" s="46" t="s">
        <v>1330</v>
      </c>
      <c r="H22" s="29">
        <v>10</v>
      </c>
      <c r="I22" s="29">
        <v>10</v>
      </c>
      <c r="J22" s="100"/>
    </row>
    <row r="23" ht="30" customHeight="1" spans="1:10">
      <c r="A23" s="32" t="s">
        <v>1232</v>
      </c>
      <c r="B23" s="33" t="s">
        <v>1233</v>
      </c>
      <c r="C23" s="45" t="s">
        <v>1331</v>
      </c>
      <c r="D23" s="34" t="s">
        <v>1176</v>
      </c>
      <c r="E23" s="46" t="s">
        <v>1298</v>
      </c>
      <c r="F23" s="46" t="s">
        <v>1189</v>
      </c>
      <c r="G23" s="46" t="s">
        <v>1276</v>
      </c>
      <c r="H23" s="29">
        <v>10</v>
      </c>
      <c r="I23" s="29">
        <v>10</v>
      </c>
      <c r="J23" s="100"/>
    </row>
    <row r="24" ht="54" customHeight="1" spans="1:10">
      <c r="A24" s="35" t="s">
        <v>1278</v>
      </c>
      <c r="B24" s="35"/>
      <c r="C24" s="35"/>
      <c r="D24" s="35" t="s">
        <v>1107</v>
      </c>
      <c r="E24" s="35"/>
      <c r="F24" s="35"/>
      <c r="G24" s="35"/>
      <c r="H24" s="35"/>
      <c r="I24" s="35"/>
      <c r="J24" s="35"/>
    </row>
    <row r="25" ht="25.5" customHeight="1" spans="1:10">
      <c r="A25" s="35" t="s">
        <v>1279</v>
      </c>
      <c r="B25" s="35"/>
      <c r="C25" s="35"/>
      <c r="D25" s="35"/>
      <c r="E25" s="35"/>
      <c r="F25" s="35"/>
      <c r="G25" s="35"/>
      <c r="H25" s="36">
        <v>100</v>
      </c>
      <c r="I25" s="36">
        <v>98</v>
      </c>
      <c r="J25" s="40" t="s">
        <v>1280</v>
      </c>
    </row>
    <row r="26" ht="17.1" customHeight="1" spans="1:10">
      <c r="A26" s="37"/>
      <c r="B26" s="37"/>
      <c r="C26" s="37"/>
      <c r="D26" s="37"/>
      <c r="E26" s="37"/>
      <c r="F26" s="37"/>
      <c r="G26" s="37"/>
      <c r="H26" s="37"/>
      <c r="I26" s="37"/>
      <c r="J26" s="41"/>
    </row>
    <row r="27" ht="29.1" customHeight="1" spans="1:10">
      <c r="A27" s="38" t="s">
        <v>1240</v>
      </c>
      <c r="B27" s="37"/>
      <c r="C27" s="37"/>
      <c r="D27" s="37"/>
      <c r="E27" s="37"/>
      <c r="F27" s="37"/>
      <c r="G27" s="37"/>
      <c r="H27" s="37"/>
      <c r="I27" s="37"/>
      <c r="J27" s="41"/>
    </row>
    <row r="28" ht="27" customHeight="1" spans="1:10">
      <c r="A28" s="38" t="s">
        <v>1241</v>
      </c>
      <c r="B28" s="38"/>
      <c r="C28" s="38"/>
      <c r="D28" s="38"/>
      <c r="E28" s="38"/>
      <c r="F28" s="38"/>
      <c r="G28" s="38"/>
      <c r="H28" s="38"/>
      <c r="I28" s="38"/>
      <c r="J28" s="38"/>
    </row>
    <row r="29" ht="18.95" customHeight="1" spans="1:10">
      <c r="A29" s="38" t="s">
        <v>1242</v>
      </c>
      <c r="B29" s="38"/>
      <c r="C29" s="38"/>
      <c r="D29" s="38"/>
      <c r="E29" s="38"/>
      <c r="F29" s="38"/>
      <c r="G29" s="38"/>
      <c r="H29" s="38"/>
      <c r="I29" s="38"/>
      <c r="J29" s="38"/>
    </row>
    <row r="30" ht="18" customHeight="1" spans="1:10">
      <c r="A30" s="38" t="s">
        <v>1281</v>
      </c>
      <c r="B30" s="38"/>
      <c r="C30" s="38"/>
      <c r="D30" s="38"/>
      <c r="E30" s="38"/>
      <c r="F30" s="38"/>
      <c r="G30" s="38"/>
      <c r="H30" s="38"/>
      <c r="I30" s="38"/>
      <c r="J30" s="38"/>
    </row>
    <row r="31" ht="18" customHeight="1" spans="1:10">
      <c r="A31" s="38" t="s">
        <v>1282</v>
      </c>
      <c r="B31" s="38"/>
      <c r="C31" s="38"/>
      <c r="D31" s="38"/>
      <c r="E31" s="38"/>
      <c r="F31" s="38"/>
      <c r="G31" s="38"/>
      <c r="H31" s="38"/>
      <c r="I31" s="38"/>
      <c r="J31" s="38"/>
    </row>
    <row r="32" ht="18" customHeight="1" spans="1:10">
      <c r="A32" s="38" t="s">
        <v>1283</v>
      </c>
      <c r="B32" s="38"/>
      <c r="C32" s="38"/>
      <c r="D32" s="38"/>
      <c r="E32" s="38"/>
      <c r="F32" s="38"/>
      <c r="G32" s="38"/>
      <c r="H32" s="38"/>
      <c r="I32" s="38"/>
      <c r="J32" s="38"/>
    </row>
    <row r="33" ht="24" customHeight="1" spans="1:10">
      <c r="A33" s="38" t="s">
        <v>1284</v>
      </c>
      <c r="B33" s="38"/>
      <c r="C33" s="38"/>
      <c r="D33" s="38"/>
      <c r="E33" s="38"/>
      <c r="F33" s="38"/>
      <c r="G33" s="38"/>
      <c r="H33" s="38"/>
      <c r="I33" s="38"/>
      <c r="J33"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9"/>
    <mergeCell ref="A20:A22"/>
    <mergeCell ref="G13:G14"/>
    <mergeCell ref="H13:H14"/>
    <mergeCell ref="I13:I14"/>
    <mergeCell ref="J13:J14"/>
    <mergeCell ref="A6:B1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8.7083333333333" style="4" customWidth="1"/>
    <col min="7" max="7" width="17.7083333333333" style="4" customWidth="1"/>
    <col min="8" max="8" width="10.2833333333333" style="4"/>
    <col min="9" max="9" width="9.85833333333333" style="4" customWidth="1"/>
    <col min="10" max="10" width="2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1147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394.14</v>
      </c>
      <c r="E7" s="11">
        <f t="shared" si="0"/>
        <v>394.14</v>
      </c>
      <c r="F7" s="11">
        <f t="shared" si="0"/>
        <v>394.14</v>
      </c>
      <c r="G7" s="110">
        <v>10</v>
      </c>
      <c r="H7" s="13">
        <v>1</v>
      </c>
      <c r="I7" s="124">
        <v>10</v>
      </c>
      <c r="J7" s="12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394.14</v>
      </c>
      <c r="E8" s="11">
        <v>394.14</v>
      </c>
      <c r="F8" s="11">
        <v>394.14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15"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1148</v>
      </c>
      <c r="C12" s="17"/>
      <c r="D12" s="17"/>
      <c r="E12" s="18"/>
      <c r="F12" s="19" t="s">
        <v>1148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9.95" customHeight="1" spans="1:10">
      <c r="A15" s="27" t="s">
        <v>1170</v>
      </c>
      <c r="B15" s="28" t="s">
        <v>1171</v>
      </c>
      <c r="C15" s="45" t="s">
        <v>1182</v>
      </c>
      <c r="D15" s="28" t="s">
        <v>1173</v>
      </c>
      <c r="E15" s="15">
        <v>10</v>
      </c>
      <c r="F15" s="39" t="s">
        <v>472</v>
      </c>
      <c r="G15" s="100">
        <v>10</v>
      </c>
      <c r="H15" s="101">
        <v>20</v>
      </c>
      <c r="I15" s="101">
        <v>20</v>
      </c>
      <c r="J15" s="100"/>
    </row>
    <row r="16" ht="18" customHeight="1" spans="1:10">
      <c r="A16" s="27"/>
      <c r="B16" s="28" t="s">
        <v>1192</v>
      </c>
      <c r="C16" s="45" t="s">
        <v>1332</v>
      </c>
      <c r="D16" s="27" t="s">
        <v>1173</v>
      </c>
      <c r="E16" s="15">
        <v>100</v>
      </c>
      <c r="F16" s="39" t="s">
        <v>1189</v>
      </c>
      <c r="G16" s="100">
        <v>100</v>
      </c>
      <c r="H16" s="101">
        <v>20</v>
      </c>
      <c r="I16" s="101">
        <v>20</v>
      </c>
      <c r="J16" s="100"/>
    </row>
    <row r="17" ht="56.1" customHeight="1" spans="1:10">
      <c r="A17" s="27" t="s">
        <v>1214</v>
      </c>
      <c r="B17" s="28" t="s">
        <v>1215</v>
      </c>
      <c r="C17" s="45" t="s">
        <v>1333</v>
      </c>
      <c r="D17" s="27" t="s">
        <v>1173</v>
      </c>
      <c r="E17" s="7" t="s">
        <v>1333</v>
      </c>
      <c r="F17" s="7" t="s">
        <v>1334</v>
      </c>
      <c r="G17" s="7" t="s">
        <v>1333</v>
      </c>
      <c r="H17" s="101">
        <v>20</v>
      </c>
      <c r="I17" s="101">
        <v>20</v>
      </c>
      <c r="J17" s="100"/>
    </row>
    <row r="18" ht="30" customHeight="1" spans="1:10">
      <c r="A18" s="27"/>
      <c r="B18" s="106" t="s">
        <v>1227</v>
      </c>
      <c r="C18" s="45" t="s">
        <v>1231</v>
      </c>
      <c r="D18" s="27" t="s">
        <v>1173</v>
      </c>
      <c r="E18" s="45" t="s">
        <v>1231</v>
      </c>
      <c r="F18" s="39" t="s">
        <v>1222</v>
      </c>
      <c r="G18" s="45" t="s">
        <v>1231</v>
      </c>
      <c r="H18" s="101">
        <v>20</v>
      </c>
      <c r="I18" s="101">
        <v>20</v>
      </c>
      <c r="J18" s="100"/>
    </row>
    <row r="19" ht="30" customHeight="1" spans="1:10">
      <c r="A19" s="32" t="s">
        <v>1232</v>
      </c>
      <c r="B19" s="33" t="s">
        <v>1233</v>
      </c>
      <c r="C19" s="45" t="s">
        <v>1236</v>
      </c>
      <c r="D19" s="34" t="s">
        <v>1176</v>
      </c>
      <c r="E19" s="46" t="s">
        <v>1298</v>
      </c>
      <c r="F19" s="46" t="s">
        <v>1189</v>
      </c>
      <c r="G19" s="46" t="s">
        <v>1276</v>
      </c>
      <c r="H19" s="101">
        <v>10</v>
      </c>
      <c r="I19" s="101">
        <v>10</v>
      </c>
      <c r="J19" s="100"/>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6"/>
    <mergeCell ref="A17:A18"/>
    <mergeCell ref="G13:G14"/>
    <mergeCell ref="H13:H14"/>
    <mergeCell ref="I13:I14"/>
    <mergeCell ref="J13:J14"/>
    <mergeCell ref="A6:B10"/>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C4" sqref="C4:J4"/>
    </sheetView>
  </sheetViews>
  <sheetFormatPr defaultColWidth="10.2833333333333" defaultRowHeight="13.5"/>
  <cols>
    <col min="1" max="2" width="12.7083333333333" style="4" customWidth="1"/>
    <col min="3" max="3" width="26.425"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9"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1335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69.89</v>
      </c>
      <c r="E7" s="11">
        <f t="shared" si="0"/>
        <v>69.89</v>
      </c>
      <c r="F7" s="11">
        <f t="shared" si="0"/>
        <v>69.89</v>
      </c>
      <c r="G7" s="110">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69.89</v>
      </c>
      <c r="E8" s="11">
        <v>69.89</v>
      </c>
      <c r="F8" s="11">
        <v>69.89</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15" t="s">
        <v>1036</v>
      </c>
      <c r="I10" s="14" t="s">
        <v>1036</v>
      </c>
      <c r="J10" s="14"/>
    </row>
    <row r="11" ht="18" customHeight="1" spans="1:10">
      <c r="A11" s="7" t="s">
        <v>1261</v>
      </c>
      <c r="B11" s="7" t="s">
        <v>1262</v>
      </c>
      <c r="C11" s="7"/>
      <c r="D11" s="7"/>
      <c r="E11" s="7"/>
      <c r="F11" s="12" t="s">
        <v>1126</v>
      </c>
      <c r="G11" s="12"/>
      <c r="H11" s="12"/>
      <c r="I11" s="12"/>
      <c r="J11" s="12"/>
    </row>
    <row r="12" ht="75.95" customHeight="1" spans="1:10">
      <c r="A12" s="7"/>
      <c r="B12" s="16" t="s">
        <v>1336</v>
      </c>
      <c r="C12" s="17"/>
      <c r="D12" s="17"/>
      <c r="E12" s="18"/>
      <c r="F12" s="12" t="s">
        <v>1337</v>
      </c>
      <c r="G12" s="12"/>
      <c r="H12" s="12"/>
      <c r="I12" s="12"/>
      <c r="J12" s="12"/>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45" t="s">
        <v>1338</v>
      </c>
      <c r="D15" s="27" t="s">
        <v>1173</v>
      </c>
      <c r="E15" s="15">
        <v>3</v>
      </c>
      <c r="F15" s="39" t="s">
        <v>1174</v>
      </c>
      <c r="G15" s="100">
        <v>3</v>
      </c>
      <c r="H15" s="101">
        <v>10</v>
      </c>
      <c r="I15" s="101">
        <v>10</v>
      </c>
      <c r="J15" s="100"/>
    </row>
    <row r="16" ht="51" customHeight="1" spans="1:10">
      <c r="A16" s="50"/>
      <c r="B16" s="50"/>
      <c r="C16" s="45" t="s">
        <v>1339</v>
      </c>
      <c r="D16" s="27" t="s">
        <v>1173</v>
      </c>
      <c r="E16" s="15">
        <v>143</v>
      </c>
      <c r="F16" s="39" t="s">
        <v>1340</v>
      </c>
      <c r="G16" s="100">
        <v>143</v>
      </c>
      <c r="H16" s="101">
        <v>10</v>
      </c>
      <c r="I16" s="101">
        <v>10</v>
      </c>
      <c r="J16" s="100"/>
    </row>
    <row r="17" ht="18" customHeight="1" spans="1:10">
      <c r="A17" s="50"/>
      <c r="B17" s="50"/>
      <c r="C17" s="45" t="s">
        <v>1341</v>
      </c>
      <c r="D17" s="27" t="s">
        <v>1173</v>
      </c>
      <c r="E17" s="15">
        <v>218</v>
      </c>
      <c r="F17" s="39" t="s">
        <v>1340</v>
      </c>
      <c r="G17" s="100">
        <v>218</v>
      </c>
      <c r="H17" s="101">
        <v>10</v>
      </c>
      <c r="I17" s="101">
        <v>10</v>
      </c>
      <c r="J17" s="100"/>
    </row>
    <row r="18" ht="18" customHeight="1" spans="1:10">
      <c r="A18" s="50"/>
      <c r="B18" s="28" t="s">
        <v>1201</v>
      </c>
      <c r="C18" s="123" t="s">
        <v>1207</v>
      </c>
      <c r="D18" s="27" t="s">
        <v>1173</v>
      </c>
      <c r="E18" s="15">
        <v>3.5</v>
      </c>
      <c r="F18" s="39" t="s">
        <v>1208</v>
      </c>
      <c r="G18" s="15">
        <v>3.5</v>
      </c>
      <c r="H18" s="101">
        <v>10</v>
      </c>
      <c r="I18" s="101">
        <v>10</v>
      </c>
      <c r="J18" s="100"/>
    </row>
    <row r="19" ht="30" customHeight="1" spans="1:10">
      <c r="A19" s="50"/>
      <c r="B19" s="50"/>
      <c r="C19" s="123" t="s">
        <v>1209</v>
      </c>
      <c r="D19" s="27" t="s">
        <v>1173</v>
      </c>
      <c r="E19" s="15">
        <v>1800</v>
      </c>
      <c r="F19" s="39" t="s">
        <v>1210</v>
      </c>
      <c r="G19" s="15">
        <v>1800</v>
      </c>
      <c r="H19" s="101">
        <v>10</v>
      </c>
      <c r="I19" s="101">
        <v>10</v>
      </c>
      <c r="J19" s="100"/>
    </row>
    <row r="20" ht="30" customHeight="1" spans="1:10">
      <c r="A20" s="52"/>
      <c r="B20" s="52"/>
      <c r="C20" s="123" t="s">
        <v>1211</v>
      </c>
      <c r="D20" s="27" t="s">
        <v>1173</v>
      </c>
      <c r="E20" s="15">
        <v>900</v>
      </c>
      <c r="F20" s="39" t="s">
        <v>1210</v>
      </c>
      <c r="G20" s="15">
        <v>900</v>
      </c>
      <c r="H20" s="101">
        <v>10</v>
      </c>
      <c r="I20" s="101">
        <v>10</v>
      </c>
      <c r="J20" s="100"/>
    </row>
    <row r="21" ht="84" customHeight="1" spans="1:10">
      <c r="A21" s="27" t="s">
        <v>1214</v>
      </c>
      <c r="B21" s="27" t="s">
        <v>1215</v>
      </c>
      <c r="C21" s="45" t="s">
        <v>1342</v>
      </c>
      <c r="D21" s="27" t="s">
        <v>1173</v>
      </c>
      <c r="E21" s="15" t="s">
        <v>1342</v>
      </c>
      <c r="F21" s="15" t="s">
        <v>1343</v>
      </c>
      <c r="G21" s="100" t="s">
        <v>1342</v>
      </c>
      <c r="H21" s="101">
        <v>20</v>
      </c>
      <c r="I21" s="101">
        <v>20</v>
      </c>
      <c r="J21" s="100"/>
    </row>
    <row r="22" ht="30" customHeight="1" spans="1:10">
      <c r="A22" s="32" t="s">
        <v>1232</v>
      </c>
      <c r="B22" s="33" t="s">
        <v>1233</v>
      </c>
      <c r="C22" s="45" t="s">
        <v>1344</v>
      </c>
      <c r="D22" s="34" t="s">
        <v>1176</v>
      </c>
      <c r="E22" s="46" t="s">
        <v>1298</v>
      </c>
      <c r="F22" s="46" t="s">
        <v>1189</v>
      </c>
      <c r="G22" s="46" t="s">
        <v>1276</v>
      </c>
      <c r="H22" s="101">
        <v>10</v>
      </c>
      <c r="I22" s="101">
        <v>10</v>
      </c>
      <c r="J22" s="100"/>
    </row>
    <row r="23" ht="54" customHeight="1" spans="1:10">
      <c r="A23" s="35" t="s">
        <v>1278</v>
      </c>
      <c r="B23" s="35"/>
      <c r="C23" s="35"/>
      <c r="D23" s="35" t="s">
        <v>1107</v>
      </c>
      <c r="E23" s="35"/>
      <c r="F23" s="35"/>
      <c r="G23" s="35"/>
      <c r="H23" s="35"/>
      <c r="I23" s="35"/>
      <c r="J23" s="35"/>
    </row>
    <row r="24" ht="25.5" customHeight="1" spans="1:10">
      <c r="A24" s="35" t="s">
        <v>1279</v>
      </c>
      <c r="B24" s="35"/>
      <c r="C24" s="35"/>
      <c r="D24" s="35"/>
      <c r="E24" s="35"/>
      <c r="F24" s="35"/>
      <c r="G24" s="35"/>
      <c r="H24" s="36">
        <v>100</v>
      </c>
      <c r="I24" s="36">
        <v>100</v>
      </c>
      <c r="J24" s="40" t="s">
        <v>1280</v>
      </c>
    </row>
    <row r="25" ht="17.1" customHeight="1" spans="1:10">
      <c r="A25" s="37"/>
      <c r="B25" s="37"/>
      <c r="C25" s="37"/>
      <c r="D25" s="37"/>
      <c r="E25" s="37"/>
      <c r="F25" s="37"/>
      <c r="G25" s="37"/>
      <c r="H25" s="37"/>
      <c r="I25" s="37"/>
      <c r="J25" s="41"/>
    </row>
    <row r="26" ht="29.1" customHeight="1" spans="1:10">
      <c r="A26" s="38" t="s">
        <v>1240</v>
      </c>
      <c r="B26" s="37"/>
      <c r="C26" s="37"/>
      <c r="D26" s="37"/>
      <c r="E26" s="37"/>
      <c r="F26" s="37"/>
      <c r="G26" s="37"/>
      <c r="H26" s="37"/>
      <c r="I26" s="37"/>
      <c r="J26" s="41"/>
    </row>
    <row r="27" ht="27" customHeight="1" spans="1:10">
      <c r="A27" s="38" t="s">
        <v>1241</v>
      </c>
      <c r="B27" s="38"/>
      <c r="C27" s="38"/>
      <c r="D27" s="38"/>
      <c r="E27" s="38"/>
      <c r="F27" s="38"/>
      <c r="G27" s="38"/>
      <c r="H27" s="38"/>
      <c r="I27" s="38"/>
      <c r="J27" s="38"/>
    </row>
    <row r="28" ht="18.95" customHeight="1" spans="1:10">
      <c r="A28" s="38" t="s">
        <v>1242</v>
      </c>
      <c r="B28" s="38"/>
      <c r="C28" s="38"/>
      <c r="D28" s="38"/>
      <c r="E28" s="38"/>
      <c r="F28" s="38"/>
      <c r="G28" s="38"/>
      <c r="H28" s="38"/>
      <c r="I28" s="38"/>
      <c r="J28" s="38"/>
    </row>
    <row r="29" ht="18" customHeight="1" spans="1:10">
      <c r="A29" s="38" t="s">
        <v>1281</v>
      </c>
      <c r="B29" s="38"/>
      <c r="C29" s="38"/>
      <c r="D29" s="38"/>
      <c r="E29" s="38"/>
      <c r="F29" s="38"/>
      <c r="G29" s="38"/>
      <c r="H29" s="38"/>
      <c r="I29" s="38"/>
      <c r="J29" s="38"/>
    </row>
    <row r="30" ht="18" customHeight="1" spans="1:10">
      <c r="A30" s="38" t="s">
        <v>1282</v>
      </c>
      <c r="B30" s="38"/>
      <c r="C30" s="38"/>
      <c r="D30" s="38"/>
      <c r="E30" s="38"/>
      <c r="F30" s="38"/>
      <c r="G30" s="38"/>
      <c r="H30" s="38"/>
      <c r="I30" s="38"/>
      <c r="J30" s="38"/>
    </row>
    <row r="31" ht="18" customHeight="1" spans="1:10">
      <c r="A31" s="38" t="s">
        <v>1283</v>
      </c>
      <c r="B31" s="38"/>
      <c r="C31" s="38"/>
      <c r="D31" s="38"/>
      <c r="E31" s="38"/>
      <c r="F31" s="38"/>
      <c r="G31" s="38"/>
      <c r="H31" s="38"/>
      <c r="I31" s="38"/>
      <c r="J31" s="38"/>
    </row>
    <row r="32" ht="24" customHeight="1" spans="1:10">
      <c r="A32" s="38" t="s">
        <v>1284</v>
      </c>
      <c r="B32" s="38"/>
      <c r="C32" s="38"/>
      <c r="D32" s="38"/>
      <c r="E32" s="38"/>
      <c r="F32" s="38"/>
      <c r="G32" s="38"/>
      <c r="H32" s="38"/>
      <c r="I32" s="38"/>
      <c r="J32"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7"/>
    <mergeCell ref="B18:B20"/>
    <mergeCell ref="G13:G14"/>
    <mergeCell ref="H13:H14"/>
    <mergeCell ref="I13:I14"/>
    <mergeCell ref="J13:J14"/>
    <mergeCell ref="A6:B10"/>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6.4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1345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62.5</v>
      </c>
      <c r="E7" s="11">
        <f t="shared" si="0"/>
        <v>62.5</v>
      </c>
      <c r="F7" s="11">
        <f t="shared" si="0"/>
        <v>62.5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62.5</v>
      </c>
      <c r="E8" s="11">
        <v>62.5</v>
      </c>
      <c r="F8" s="11">
        <v>62.5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1346</v>
      </c>
      <c r="C12" s="17"/>
      <c r="D12" s="17"/>
      <c r="E12" s="18"/>
      <c r="F12" s="19" t="s">
        <v>1347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4.1" customHeight="1" spans="1:10">
      <c r="A15" s="27" t="s">
        <v>1170</v>
      </c>
      <c r="B15" s="28" t="s">
        <v>1171</v>
      </c>
      <c r="C15" s="45" t="s">
        <v>1183</v>
      </c>
      <c r="D15" s="27" t="s">
        <v>1173</v>
      </c>
      <c r="E15" s="15">
        <v>2</v>
      </c>
      <c r="F15" s="39" t="s">
        <v>1174</v>
      </c>
      <c r="G15" s="39">
        <v>2</v>
      </c>
      <c r="H15" s="29">
        <v>20</v>
      </c>
      <c r="I15" s="29">
        <v>20</v>
      </c>
      <c r="J15" s="39"/>
    </row>
    <row r="16" ht="18" customHeight="1" spans="1:10">
      <c r="A16" s="27"/>
      <c r="B16" s="28" t="s">
        <v>1192</v>
      </c>
      <c r="C16" s="45" t="s">
        <v>1332</v>
      </c>
      <c r="D16" s="27" t="s">
        <v>1173</v>
      </c>
      <c r="E16" s="15">
        <v>100</v>
      </c>
      <c r="F16" s="39" t="s">
        <v>1189</v>
      </c>
      <c r="G16" s="39">
        <v>100</v>
      </c>
      <c r="H16" s="29">
        <v>20</v>
      </c>
      <c r="I16" s="29">
        <v>20</v>
      </c>
      <c r="J16" s="39"/>
    </row>
    <row r="17" ht="18" customHeight="1" spans="1:10">
      <c r="A17" s="27"/>
      <c r="B17" s="28" t="s">
        <v>1198</v>
      </c>
      <c r="C17" s="45" t="s">
        <v>1348</v>
      </c>
      <c r="D17" s="34" t="s">
        <v>1213</v>
      </c>
      <c r="E17" s="15">
        <v>1</v>
      </c>
      <c r="F17" s="39" t="s">
        <v>1305</v>
      </c>
      <c r="G17" s="39">
        <v>1</v>
      </c>
      <c r="H17" s="29">
        <v>10</v>
      </c>
      <c r="I17" s="29">
        <v>10</v>
      </c>
      <c r="J17" s="39"/>
    </row>
    <row r="18" ht="45" customHeight="1" spans="1:10">
      <c r="A18" s="27" t="s">
        <v>1214</v>
      </c>
      <c r="B18" s="27" t="s">
        <v>1215</v>
      </c>
      <c r="C18" s="45" t="s">
        <v>1349</v>
      </c>
      <c r="D18" s="27" t="s">
        <v>1173</v>
      </c>
      <c r="E18" s="15" t="s">
        <v>1350</v>
      </c>
      <c r="F18" s="15" t="s">
        <v>1308</v>
      </c>
      <c r="G18" s="15" t="s">
        <v>1350</v>
      </c>
      <c r="H18" s="29">
        <v>15</v>
      </c>
      <c r="I18" s="29">
        <v>13</v>
      </c>
      <c r="J18" s="39"/>
    </row>
    <row r="19" ht="39" customHeight="1" spans="1:10">
      <c r="A19" s="27"/>
      <c r="B19" s="27" t="s">
        <v>1215</v>
      </c>
      <c r="C19" s="45" t="s">
        <v>1351</v>
      </c>
      <c r="D19" s="27" t="s">
        <v>1173</v>
      </c>
      <c r="E19" s="15" t="s">
        <v>1352</v>
      </c>
      <c r="F19" s="15" t="s">
        <v>1353</v>
      </c>
      <c r="G19" s="15" t="s">
        <v>1352</v>
      </c>
      <c r="H19" s="29">
        <v>15</v>
      </c>
      <c r="I19" s="29">
        <v>15</v>
      </c>
      <c r="J19" s="39"/>
    </row>
    <row r="20" ht="30" customHeight="1" spans="1:10">
      <c r="A20" s="32" t="s">
        <v>1232</v>
      </c>
      <c r="B20" s="33" t="s">
        <v>1233</v>
      </c>
      <c r="C20" s="45" t="s">
        <v>1344</v>
      </c>
      <c r="D20" s="34" t="s">
        <v>1176</v>
      </c>
      <c r="E20" s="15">
        <v>86</v>
      </c>
      <c r="F20" s="39" t="s">
        <v>1189</v>
      </c>
      <c r="G20" s="39">
        <v>95</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4" width="12.8583333333333" style="4" customWidth="1"/>
    <col min="5" max="5" width="22.5666666666667" style="4" customWidth="1"/>
    <col min="6" max="6" width="12.7083333333333" style="4" customWidth="1"/>
    <col min="7" max="7" width="19.2833333333333" style="4" customWidth="1"/>
    <col min="8" max="8" width="10.2833333333333" style="4"/>
    <col min="9" max="9" width="9.85833333333333" style="4" customWidth="1"/>
    <col min="10" max="10" width="19.2833333333333"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1354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311.94</v>
      </c>
      <c r="E7" s="11">
        <f t="shared" si="0"/>
        <v>311.94</v>
      </c>
      <c r="F7" s="11">
        <f t="shared" si="0"/>
        <v>311.94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311.94</v>
      </c>
      <c r="E8" s="11">
        <v>311.94</v>
      </c>
      <c r="F8" s="11">
        <v>311.94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1355</v>
      </c>
      <c r="C12" s="17"/>
      <c r="D12" s="17"/>
      <c r="E12" s="18"/>
      <c r="F12" s="19" t="s">
        <v>1356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1357</v>
      </c>
      <c r="D15" s="34" t="s">
        <v>1176</v>
      </c>
      <c r="E15" s="15">
        <v>500</v>
      </c>
      <c r="F15" s="39" t="s">
        <v>1186</v>
      </c>
      <c r="G15" s="39">
        <v>500</v>
      </c>
      <c r="H15" s="29">
        <v>20</v>
      </c>
      <c r="I15" s="29">
        <v>20</v>
      </c>
      <c r="J15" s="39"/>
    </row>
    <row r="16" ht="18" customHeight="1" spans="1:10">
      <c r="A16" s="27"/>
      <c r="B16" s="50"/>
      <c r="C16" s="45" t="s">
        <v>1288</v>
      </c>
      <c r="D16" s="27" t="s">
        <v>1173</v>
      </c>
      <c r="E16" s="15">
        <v>22</v>
      </c>
      <c r="F16" s="39" t="s">
        <v>1174</v>
      </c>
      <c r="G16" s="39">
        <v>22</v>
      </c>
      <c r="H16" s="29">
        <v>10</v>
      </c>
      <c r="I16" s="29">
        <v>10</v>
      </c>
      <c r="J16" s="39"/>
    </row>
    <row r="17" ht="18" customHeight="1" spans="1:10">
      <c r="A17" s="27"/>
      <c r="B17" s="28" t="s">
        <v>1192</v>
      </c>
      <c r="C17" s="45" t="s">
        <v>1358</v>
      </c>
      <c r="D17" s="27" t="s">
        <v>1173</v>
      </c>
      <c r="E17" s="15">
        <v>100</v>
      </c>
      <c r="F17" s="39" t="s">
        <v>1189</v>
      </c>
      <c r="G17" s="39">
        <v>100</v>
      </c>
      <c r="H17" s="29">
        <v>10</v>
      </c>
      <c r="I17" s="29">
        <v>10</v>
      </c>
      <c r="J17" s="39"/>
    </row>
    <row r="18" ht="18" customHeight="1" spans="1:10">
      <c r="A18" s="27"/>
      <c r="B18" s="27" t="s">
        <v>1201</v>
      </c>
      <c r="C18" s="45" t="s">
        <v>1269</v>
      </c>
      <c r="D18" s="27" t="s">
        <v>1173</v>
      </c>
      <c r="E18" s="122" t="s">
        <v>1359</v>
      </c>
      <c r="F18" s="39" t="s">
        <v>1206</v>
      </c>
      <c r="G18" s="122" t="s">
        <v>1359</v>
      </c>
      <c r="H18" s="29">
        <v>10</v>
      </c>
      <c r="I18" s="29">
        <v>10</v>
      </c>
      <c r="J18" s="39"/>
    </row>
    <row r="19" ht="50.1" customHeight="1" spans="1:10">
      <c r="A19" s="28" t="s">
        <v>1214</v>
      </c>
      <c r="B19" s="31" t="s">
        <v>1215</v>
      </c>
      <c r="C19" s="45" t="s">
        <v>1360</v>
      </c>
      <c r="D19" s="27" t="s">
        <v>1173</v>
      </c>
      <c r="E19" s="15" t="s">
        <v>1360</v>
      </c>
      <c r="F19" s="39" t="s">
        <v>1361</v>
      </c>
      <c r="G19" s="15" t="s">
        <v>1360</v>
      </c>
      <c r="H19" s="29">
        <v>15</v>
      </c>
      <c r="I19" s="29">
        <v>15</v>
      </c>
      <c r="J19" s="39"/>
    </row>
    <row r="20" ht="30" customHeight="1" spans="1:10">
      <c r="A20" s="52"/>
      <c r="B20" s="31" t="s">
        <v>1215</v>
      </c>
      <c r="C20" s="45" t="s">
        <v>1362</v>
      </c>
      <c r="D20" s="34" t="s">
        <v>1173</v>
      </c>
      <c r="E20" s="15" t="s">
        <v>1362</v>
      </c>
      <c r="F20" s="39" t="s">
        <v>1363</v>
      </c>
      <c r="G20" s="15" t="s">
        <v>1362</v>
      </c>
      <c r="H20" s="29">
        <v>15</v>
      </c>
      <c r="I20" s="29">
        <v>15</v>
      </c>
      <c r="J20" s="39"/>
    </row>
    <row r="21" ht="30" customHeight="1" spans="1:10">
      <c r="A21" s="32" t="s">
        <v>1232</v>
      </c>
      <c r="B21" s="33" t="s">
        <v>1233</v>
      </c>
      <c r="C21" s="45" t="s">
        <v>1237</v>
      </c>
      <c r="D21" s="34" t="s">
        <v>1176</v>
      </c>
      <c r="E21" s="46" t="s">
        <v>1276</v>
      </c>
      <c r="F21" s="39" t="s">
        <v>1189</v>
      </c>
      <c r="G21" s="46" t="s">
        <v>1276</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29">
        <v>100</v>
      </c>
      <c r="I23" s="29">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5:B16"/>
    <mergeCell ref="G13:G14"/>
    <mergeCell ref="H13:H14"/>
    <mergeCell ref="I13:I14"/>
    <mergeCell ref="J13:J14"/>
    <mergeCell ref="A6:B10"/>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1364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99">
        <f t="shared" ref="D7:F7" si="0">SUM(D8:D10)</f>
        <v>1640.62</v>
      </c>
      <c r="E7" s="99">
        <f t="shared" si="0"/>
        <v>1640.62</v>
      </c>
      <c r="F7" s="99">
        <f t="shared" si="0"/>
        <v>1640.62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99">
        <v>1640.62</v>
      </c>
      <c r="E8" s="99">
        <v>1640.62</v>
      </c>
      <c r="F8" s="99">
        <v>1640.62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1150</v>
      </c>
      <c r="C12" s="17"/>
      <c r="D12" s="17"/>
      <c r="E12" s="18"/>
      <c r="F12" s="19" t="s">
        <v>1150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6" customHeight="1" spans="1:10">
      <c r="A15" s="27" t="s">
        <v>1170</v>
      </c>
      <c r="B15" s="27" t="s">
        <v>1171</v>
      </c>
      <c r="C15" s="45" t="s">
        <v>1357</v>
      </c>
      <c r="D15" s="34" t="s">
        <v>1176</v>
      </c>
      <c r="E15" s="15">
        <v>500</v>
      </c>
      <c r="F15" s="39" t="s">
        <v>1186</v>
      </c>
      <c r="G15" s="39">
        <v>500</v>
      </c>
      <c r="H15" s="29">
        <v>20</v>
      </c>
      <c r="I15" s="29">
        <v>20</v>
      </c>
      <c r="J15" s="39"/>
    </row>
    <row r="16" ht="36" customHeight="1" spans="1:10">
      <c r="A16" s="27"/>
      <c r="B16" s="27" t="s">
        <v>1171</v>
      </c>
      <c r="C16" s="45" t="s">
        <v>1288</v>
      </c>
      <c r="D16" s="27" t="s">
        <v>1173</v>
      </c>
      <c r="E16" s="15">
        <v>22</v>
      </c>
      <c r="F16" s="39" t="s">
        <v>1174</v>
      </c>
      <c r="G16" s="39">
        <v>22</v>
      </c>
      <c r="H16" s="29">
        <v>15</v>
      </c>
      <c r="I16" s="29">
        <v>15</v>
      </c>
      <c r="J16" s="39"/>
    </row>
    <row r="17" ht="36" customHeight="1" spans="1:10">
      <c r="A17" s="27"/>
      <c r="B17" s="28" t="s">
        <v>1192</v>
      </c>
      <c r="C17" s="45" t="s">
        <v>1358</v>
      </c>
      <c r="D17" s="27" t="s">
        <v>1173</v>
      </c>
      <c r="E17" s="15">
        <v>100</v>
      </c>
      <c r="F17" s="39" t="s">
        <v>1189</v>
      </c>
      <c r="G17" s="39">
        <v>100</v>
      </c>
      <c r="H17" s="29">
        <v>15</v>
      </c>
      <c r="I17" s="29">
        <v>15</v>
      </c>
      <c r="J17" s="39"/>
    </row>
    <row r="18" ht="57.95" customHeight="1" spans="1:10">
      <c r="A18" s="27" t="s">
        <v>1214</v>
      </c>
      <c r="B18" s="27" t="s">
        <v>1215</v>
      </c>
      <c r="C18" s="45" t="s">
        <v>1365</v>
      </c>
      <c r="D18" s="27" t="s">
        <v>1173</v>
      </c>
      <c r="E18" s="45" t="s">
        <v>1365</v>
      </c>
      <c r="F18" s="39" t="s">
        <v>1361</v>
      </c>
      <c r="G18" s="45" t="s">
        <v>1365</v>
      </c>
      <c r="H18" s="29">
        <v>30</v>
      </c>
      <c r="I18" s="29">
        <v>30</v>
      </c>
      <c r="J18" s="39"/>
    </row>
    <row r="19" ht="36" customHeight="1" spans="1:10">
      <c r="A19" s="32" t="s">
        <v>1232</v>
      </c>
      <c r="B19" s="33" t="s">
        <v>1233</v>
      </c>
      <c r="C19" s="45" t="s">
        <v>1237</v>
      </c>
      <c r="D19" s="34" t="s">
        <v>1176</v>
      </c>
      <c r="E19" s="46" t="s">
        <v>1276</v>
      </c>
      <c r="F19" s="39" t="s">
        <v>1189</v>
      </c>
      <c r="G19" s="46" t="s">
        <v>1276</v>
      </c>
      <c r="H19" s="29">
        <v>10</v>
      </c>
      <c r="I19" s="29">
        <v>10</v>
      </c>
      <c r="J19" s="39"/>
    </row>
    <row r="20" ht="36" customHeight="1" spans="1:10">
      <c r="A20" s="35" t="s">
        <v>1278</v>
      </c>
      <c r="B20" s="35"/>
      <c r="C20" s="35"/>
      <c r="D20" s="35" t="s">
        <v>1107</v>
      </c>
      <c r="E20" s="35"/>
      <c r="F20" s="35"/>
      <c r="G20" s="35"/>
      <c r="H20" s="35"/>
      <c r="I20" s="35"/>
      <c r="J20" s="35"/>
    </row>
    <row r="21" ht="36" customHeight="1" spans="1:10">
      <c r="A21" s="35" t="s">
        <v>1279</v>
      </c>
      <c r="B21" s="35"/>
      <c r="C21" s="35"/>
      <c r="D21" s="35"/>
      <c r="E21" s="35"/>
      <c r="F21" s="35"/>
      <c r="G21" s="35"/>
      <c r="H21" s="36">
        <v>100</v>
      </c>
      <c r="I21" s="36">
        <v>100</v>
      </c>
      <c r="J21" s="40" t="s">
        <v>1280</v>
      </c>
    </row>
    <row r="22" ht="36" customHeight="1" spans="1:10">
      <c r="A22" s="38" t="s">
        <v>1240</v>
      </c>
      <c r="B22" s="37"/>
      <c r="C22" s="37"/>
      <c r="D22" s="37"/>
      <c r="E22" s="37"/>
      <c r="F22" s="37"/>
      <c r="G22" s="37"/>
      <c r="H22" s="37"/>
      <c r="I22" s="37"/>
      <c r="J22" s="41"/>
    </row>
    <row r="23" ht="18" customHeight="1" spans="1:10">
      <c r="A23" s="38" t="s">
        <v>1241</v>
      </c>
      <c r="B23" s="38"/>
      <c r="C23" s="38"/>
      <c r="D23" s="38"/>
      <c r="E23" s="38"/>
      <c r="F23" s="38"/>
      <c r="G23" s="38"/>
      <c r="H23" s="38"/>
      <c r="I23" s="38"/>
      <c r="J23" s="38"/>
    </row>
    <row r="24" ht="18" customHeight="1" spans="1:10">
      <c r="A24" s="38" t="s">
        <v>1242</v>
      </c>
      <c r="B24" s="38"/>
      <c r="C24" s="38"/>
      <c r="D24" s="38"/>
      <c r="E24" s="38"/>
      <c r="F24" s="38"/>
      <c r="G24" s="38"/>
      <c r="H24" s="38"/>
      <c r="I24" s="38"/>
      <c r="J24" s="38"/>
    </row>
    <row r="25" ht="18" customHeight="1" spans="1:10">
      <c r="A25" s="38" t="s">
        <v>1281</v>
      </c>
      <c r="B25" s="38"/>
      <c r="C25" s="38"/>
      <c r="D25" s="38"/>
      <c r="E25" s="38"/>
      <c r="F25" s="38"/>
      <c r="G25" s="38"/>
      <c r="H25" s="38"/>
      <c r="I25" s="38"/>
      <c r="J25" s="38"/>
    </row>
    <row r="26" ht="18" customHeight="1" spans="1:10">
      <c r="A26" s="38" t="s">
        <v>1282</v>
      </c>
      <c r="B26" s="38"/>
      <c r="C26" s="38"/>
      <c r="D26" s="38"/>
      <c r="E26" s="38"/>
      <c r="F26" s="38"/>
      <c r="G26" s="38"/>
      <c r="H26" s="38"/>
      <c r="I26" s="38"/>
      <c r="J26" s="38"/>
    </row>
    <row r="27" ht="30" customHeight="1" spans="1:10">
      <c r="A27" s="38" t="s">
        <v>1283</v>
      </c>
      <c r="B27" s="38"/>
      <c r="C27" s="38"/>
      <c r="D27" s="38"/>
      <c r="E27" s="38"/>
      <c r="F27" s="38"/>
      <c r="G27" s="38"/>
      <c r="H27" s="38"/>
      <c r="I27" s="38"/>
      <c r="J27" s="38"/>
    </row>
    <row r="28" ht="30" customHeight="1" spans="1:10">
      <c r="A28" s="38" t="s">
        <v>1284</v>
      </c>
      <c r="B28" s="38"/>
      <c r="C28" s="38"/>
      <c r="D28" s="38"/>
      <c r="E28" s="38"/>
      <c r="F28" s="38"/>
      <c r="G28" s="38"/>
      <c r="H28" s="38"/>
      <c r="I28" s="38"/>
      <c r="J28" s="38"/>
    </row>
    <row r="29" ht="30" customHeight="1"/>
    <row r="30" ht="30" customHeight="1"/>
    <row r="31" ht="30" customHeight="1"/>
    <row r="32" ht="54" customHeight="1"/>
    <row r="33" ht="25.5" customHeight="1"/>
    <row r="34" ht="17.1" customHeight="1"/>
    <row r="35" ht="29.1" customHeight="1"/>
    <row r="36" ht="27" customHeight="1"/>
    <row r="37" ht="18.95" customHeight="1"/>
    <row r="38" ht="18" customHeight="1"/>
    <row r="39" ht="18" customHeight="1"/>
    <row r="40" ht="18" customHeight="1"/>
    <row r="41" ht="24" customHeight="1"/>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3:J23"/>
    <mergeCell ref="A24:J24"/>
    <mergeCell ref="A25:J25"/>
    <mergeCell ref="A26:J26"/>
    <mergeCell ref="A27:J27"/>
    <mergeCell ref="A28:J28"/>
    <mergeCell ref="A11:A12"/>
    <mergeCell ref="A15:A17"/>
    <mergeCell ref="G13:G14"/>
    <mergeCell ref="H13:H14"/>
    <mergeCell ref="I13:I14"/>
    <mergeCell ref="J13:J14"/>
    <mergeCell ref="A6:B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1366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99">
        <f t="shared" ref="D7:F7" si="0">SUM(D8:D10)</f>
        <v>100</v>
      </c>
      <c r="E7" s="99">
        <f t="shared" si="0"/>
        <v>100</v>
      </c>
      <c r="F7" s="99">
        <f t="shared" si="0"/>
        <v>100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99">
        <v>100</v>
      </c>
      <c r="E8" s="99">
        <v>100</v>
      </c>
      <c r="F8" s="99">
        <v>100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87.95" customHeight="1" spans="1:10">
      <c r="A12" s="7"/>
      <c r="B12" s="16" t="s">
        <v>1367</v>
      </c>
      <c r="C12" s="17"/>
      <c r="D12" s="17"/>
      <c r="E12" s="18"/>
      <c r="F12" s="19" t="s">
        <v>1368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1288</v>
      </c>
      <c r="D15" s="27" t="s">
        <v>1173</v>
      </c>
      <c r="E15" s="15">
        <v>22</v>
      </c>
      <c r="F15" s="39" t="s">
        <v>1174</v>
      </c>
      <c r="G15" s="100">
        <v>22</v>
      </c>
      <c r="H15" s="101">
        <v>20</v>
      </c>
      <c r="I15" s="101">
        <v>20</v>
      </c>
      <c r="J15" s="39"/>
    </row>
    <row r="16" ht="18" customHeight="1" spans="1:10">
      <c r="A16" s="27"/>
      <c r="B16" s="50"/>
      <c r="C16" s="45" t="s">
        <v>1369</v>
      </c>
      <c r="D16" s="27" t="s">
        <v>1173</v>
      </c>
      <c r="E16" s="15">
        <v>6</v>
      </c>
      <c r="F16" s="39" t="s">
        <v>472</v>
      </c>
      <c r="G16" s="100">
        <v>6</v>
      </c>
      <c r="H16" s="101">
        <v>10</v>
      </c>
      <c r="I16" s="101">
        <v>10</v>
      </c>
      <c r="J16" s="39"/>
    </row>
    <row r="17" ht="18" customHeight="1" spans="1:10">
      <c r="A17" s="27"/>
      <c r="B17" s="28" t="s">
        <v>1192</v>
      </c>
      <c r="C17" s="45" t="s">
        <v>1332</v>
      </c>
      <c r="D17" s="34" t="s">
        <v>1176</v>
      </c>
      <c r="E17" s="15">
        <v>98</v>
      </c>
      <c r="F17" s="39" t="s">
        <v>1189</v>
      </c>
      <c r="G17" s="100">
        <v>100</v>
      </c>
      <c r="H17" s="101">
        <v>10</v>
      </c>
      <c r="I17" s="101">
        <v>10</v>
      </c>
      <c r="J17" s="39"/>
    </row>
    <row r="18" ht="30" customHeight="1" spans="1:10">
      <c r="A18" s="27"/>
      <c r="B18" s="28" t="s">
        <v>1198</v>
      </c>
      <c r="C18" s="45" t="s">
        <v>1196</v>
      </c>
      <c r="D18" s="27" t="s">
        <v>1173</v>
      </c>
      <c r="E18" s="15">
        <v>100</v>
      </c>
      <c r="F18" s="39" t="s">
        <v>1189</v>
      </c>
      <c r="G18" s="100">
        <v>100</v>
      </c>
      <c r="H18" s="101">
        <v>10</v>
      </c>
      <c r="I18" s="101">
        <v>10</v>
      </c>
      <c r="J18" s="39"/>
    </row>
    <row r="19" ht="48" customHeight="1" spans="1:10">
      <c r="A19" s="27" t="s">
        <v>1214</v>
      </c>
      <c r="B19" s="27" t="s">
        <v>1294</v>
      </c>
      <c r="C19" s="45" t="s">
        <v>1370</v>
      </c>
      <c r="D19" s="27" t="s">
        <v>1173</v>
      </c>
      <c r="E19" s="15" t="s">
        <v>1371</v>
      </c>
      <c r="F19" s="39" t="s">
        <v>1372</v>
      </c>
      <c r="G19" s="100" t="s">
        <v>1373</v>
      </c>
      <c r="H19" s="101">
        <v>15</v>
      </c>
      <c r="I19" s="101">
        <v>15</v>
      </c>
      <c r="J19" s="39"/>
    </row>
    <row r="20" ht="57.95" customHeight="1" spans="1:10">
      <c r="A20" s="27"/>
      <c r="B20" s="27" t="s">
        <v>1215</v>
      </c>
      <c r="C20" s="45" t="s">
        <v>1374</v>
      </c>
      <c r="D20" s="27" t="s">
        <v>1173</v>
      </c>
      <c r="E20" s="15" t="s">
        <v>1375</v>
      </c>
      <c r="F20" s="39" t="s">
        <v>1361</v>
      </c>
      <c r="G20" s="100" t="s">
        <v>1376</v>
      </c>
      <c r="H20" s="101">
        <v>15</v>
      </c>
      <c r="I20" s="101">
        <v>15</v>
      </c>
      <c r="J20" s="39"/>
    </row>
    <row r="21" ht="30" customHeight="1" spans="1:10">
      <c r="A21" s="32" t="s">
        <v>1232</v>
      </c>
      <c r="B21" s="33" t="s">
        <v>1233</v>
      </c>
      <c r="C21" s="45" t="s">
        <v>1234</v>
      </c>
      <c r="D21" s="34" t="s">
        <v>1176</v>
      </c>
      <c r="E21" s="15">
        <v>85</v>
      </c>
      <c r="F21" s="39" t="s">
        <v>1189</v>
      </c>
      <c r="G21" s="100">
        <v>90</v>
      </c>
      <c r="H21" s="101">
        <v>10</v>
      </c>
      <c r="I21" s="101">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5:B16"/>
    <mergeCell ref="G13:G14"/>
    <mergeCell ref="H13:H14"/>
    <mergeCell ref="I13:I14"/>
    <mergeCell ref="J13:J14"/>
    <mergeCell ref="A6:B10"/>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4" width="12.8583333333333" style="4" customWidth="1"/>
    <col min="5" max="5" width="25.8583333333333" style="4" customWidth="1"/>
    <col min="6" max="6" width="12.7083333333333" style="4" customWidth="1"/>
    <col min="7" max="7" width="33.7083333333333" style="4" customWidth="1"/>
    <col min="8" max="8" width="10.2833333333333" style="4"/>
    <col min="9" max="9" width="9.85833333333333" style="4" customWidth="1"/>
    <col min="10" max="10" width="26.4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118" t="s">
        <v>1377</v>
      </c>
      <c r="D4" s="119"/>
      <c r="E4" s="119"/>
      <c r="F4" s="119"/>
      <c r="G4" s="119"/>
      <c r="H4" s="119"/>
      <c r="I4" s="119"/>
      <c r="J4" s="12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2">
        <v>66.71</v>
      </c>
      <c r="E7" s="12">
        <v>66.71</v>
      </c>
      <c r="F7" s="12">
        <v>66.71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2">
        <v>66.71</v>
      </c>
      <c r="E8" s="12">
        <v>66.71</v>
      </c>
      <c r="F8" s="12">
        <v>66.71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1378</v>
      </c>
      <c r="C12" s="17"/>
      <c r="D12" s="17"/>
      <c r="E12" s="18"/>
      <c r="F12" s="19" t="s">
        <v>1378</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1357</v>
      </c>
      <c r="D15" s="34" t="s">
        <v>1176</v>
      </c>
      <c r="E15" s="15">
        <v>1000</v>
      </c>
      <c r="F15" s="39" t="s">
        <v>1186</v>
      </c>
      <c r="G15" s="39">
        <v>1197</v>
      </c>
      <c r="H15" s="29">
        <v>20</v>
      </c>
      <c r="I15" s="29">
        <v>20</v>
      </c>
      <c r="J15" s="39"/>
    </row>
    <row r="16" ht="18" customHeight="1" spans="1:10">
      <c r="A16" s="27"/>
      <c r="B16" s="28" t="s">
        <v>1192</v>
      </c>
      <c r="C16" s="45" t="s">
        <v>1379</v>
      </c>
      <c r="D16" s="34" t="s">
        <v>1176</v>
      </c>
      <c r="E16" s="15">
        <v>98</v>
      </c>
      <c r="F16" s="39" t="s">
        <v>1189</v>
      </c>
      <c r="G16" s="39">
        <v>100</v>
      </c>
      <c r="H16" s="29">
        <v>10</v>
      </c>
      <c r="I16" s="29">
        <v>10</v>
      </c>
      <c r="J16" s="39"/>
    </row>
    <row r="17" ht="18" customHeight="1" spans="1:10">
      <c r="A17" s="27"/>
      <c r="B17" s="28" t="s">
        <v>1198</v>
      </c>
      <c r="C17" s="45" t="s">
        <v>1380</v>
      </c>
      <c r="D17" s="34" t="s">
        <v>1213</v>
      </c>
      <c r="E17" s="15">
        <v>12</v>
      </c>
      <c r="F17" s="39" t="s">
        <v>1200</v>
      </c>
      <c r="G17" s="39">
        <v>12</v>
      </c>
      <c r="H17" s="29">
        <v>10</v>
      </c>
      <c r="I17" s="29">
        <v>10</v>
      </c>
      <c r="J17" s="39"/>
    </row>
    <row r="18" ht="18" customHeight="1" spans="1:10">
      <c r="A18" s="27"/>
      <c r="B18" s="27" t="s">
        <v>1201</v>
      </c>
      <c r="C18" s="45" t="s">
        <v>1269</v>
      </c>
      <c r="D18" s="27" t="s">
        <v>1173</v>
      </c>
      <c r="E18" s="120">
        <v>200</v>
      </c>
      <c r="F18" s="39" t="s">
        <v>1206</v>
      </c>
      <c r="G18" s="39">
        <v>200</v>
      </c>
      <c r="H18" s="29">
        <v>10</v>
      </c>
      <c r="I18" s="29">
        <v>10</v>
      </c>
      <c r="J18" s="39"/>
    </row>
    <row r="19" ht="30" customHeight="1" spans="1:10">
      <c r="A19" s="27" t="s">
        <v>1214</v>
      </c>
      <c r="B19" s="27" t="s">
        <v>1215</v>
      </c>
      <c r="C19" s="45" t="s">
        <v>1381</v>
      </c>
      <c r="D19" s="27" t="s">
        <v>1173</v>
      </c>
      <c r="E19" s="15" t="s">
        <v>1381</v>
      </c>
      <c r="F19" s="39" t="s">
        <v>1297</v>
      </c>
      <c r="G19" s="39" t="s">
        <v>1382</v>
      </c>
      <c r="H19" s="29">
        <v>30</v>
      </c>
      <c r="I19" s="29">
        <v>30</v>
      </c>
      <c r="J19" s="39"/>
    </row>
    <row r="20" ht="30" customHeight="1" spans="1:10">
      <c r="A20" s="32" t="s">
        <v>1232</v>
      </c>
      <c r="B20" s="33" t="s">
        <v>1233</v>
      </c>
      <c r="C20" s="45" t="s">
        <v>1235</v>
      </c>
      <c r="D20" s="34" t="s">
        <v>1176</v>
      </c>
      <c r="E20" s="46" t="s">
        <v>1383</v>
      </c>
      <c r="F20" s="46" t="s">
        <v>1189</v>
      </c>
      <c r="G20" s="46" t="s">
        <v>1384</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1.7083333333333"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1385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120</v>
      </c>
      <c r="E7" s="11">
        <f t="shared" si="0"/>
        <v>120</v>
      </c>
      <c r="F7" s="11">
        <f t="shared" si="0"/>
        <v>120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120</v>
      </c>
      <c r="E8" s="11">
        <v>120</v>
      </c>
      <c r="F8" s="11">
        <v>120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1386</v>
      </c>
      <c r="C12" s="17"/>
      <c r="D12" s="17"/>
      <c r="E12" s="18"/>
      <c r="F12" s="19" t="s">
        <v>1386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1387</v>
      </c>
      <c r="D15" s="27" t="s">
        <v>1173</v>
      </c>
      <c r="E15" s="15">
        <v>4</v>
      </c>
      <c r="F15" s="39" t="s">
        <v>1174</v>
      </c>
      <c r="G15" s="39">
        <v>4</v>
      </c>
      <c r="H15" s="29">
        <v>20</v>
      </c>
      <c r="I15" s="29">
        <v>20</v>
      </c>
      <c r="J15" s="39"/>
    </row>
    <row r="16" ht="18" customHeight="1" spans="1:10">
      <c r="A16" s="27"/>
      <c r="B16" s="28" t="s">
        <v>1198</v>
      </c>
      <c r="C16" s="45" t="s">
        <v>1313</v>
      </c>
      <c r="D16" s="34" t="s">
        <v>1213</v>
      </c>
      <c r="E16" s="15">
        <v>1</v>
      </c>
      <c r="F16" s="39" t="s">
        <v>1305</v>
      </c>
      <c r="G16" s="39">
        <v>1</v>
      </c>
      <c r="H16" s="29">
        <v>15</v>
      </c>
      <c r="I16" s="29">
        <v>15</v>
      </c>
      <c r="J16" s="39"/>
    </row>
    <row r="17" ht="18" customHeight="1" spans="1:10">
      <c r="A17" s="27"/>
      <c r="B17" s="27" t="s">
        <v>1201</v>
      </c>
      <c r="C17" s="45" t="s">
        <v>1269</v>
      </c>
      <c r="D17" s="27" t="s">
        <v>1173</v>
      </c>
      <c r="E17" s="15">
        <v>30</v>
      </c>
      <c r="F17" s="39" t="s">
        <v>1388</v>
      </c>
      <c r="G17" s="39">
        <v>30</v>
      </c>
      <c r="H17" s="29">
        <v>15</v>
      </c>
      <c r="I17" s="29">
        <v>15</v>
      </c>
      <c r="J17" s="39"/>
    </row>
    <row r="18" ht="54" customHeight="1" spans="1:10">
      <c r="A18" s="27" t="s">
        <v>1214</v>
      </c>
      <c r="B18" s="27" t="s">
        <v>1215</v>
      </c>
      <c r="C18" s="45" t="s">
        <v>1389</v>
      </c>
      <c r="D18" s="27" t="s">
        <v>1173</v>
      </c>
      <c r="E18" s="15" t="s">
        <v>1389</v>
      </c>
      <c r="F18" s="15" t="s">
        <v>1390</v>
      </c>
      <c r="G18" s="15" t="s">
        <v>1391</v>
      </c>
      <c r="H18" s="29">
        <v>15</v>
      </c>
      <c r="I18" s="29">
        <v>15</v>
      </c>
      <c r="J18" s="39"/>
    </row>
    <row r="19" ht="30" customHeight="1" spans="1:10">
      <c r="A19" s="27"/>
      <c r="B19" s="106" t="s">
        <v>1227</v>
      </c>
      <c r="C19" s="45" t="s">
        <v>1392</v>
      </c>
      <c r="D19" s="27" t="s">
        <v>1173</v>
      </c>
      <c r="E19" s="15" t="s">
        <v>1392</v>
      </c>
      <c r="F19" s="15" t="s">
        <v>1393</v>
      </c>
      <c r="G19" s="15" t="s">
        <v>1392</v>
      </c>
      <c r="H19" s="29">
        <v>15</v>
      </c>
      <c r="I19" s="29">
        <v>15</v>
      </c>
      <c r="J19" s="39"/>
    </row>
    <row r="20" ht="30" customHeight="1" spans="1:10">
      <c r="A20" s="32" t="s">
        <v>1232</v>
      </c>
      <c r="B20" s="33" t="s">
        <v>1233</v>
      </c>
      <c r="C20" s="45" t="s">
        <v>1344</v>
      </c>
      <c r="D20" s="34" t="s">
        <v>1176</v>
      </c>
      <c r="E20" s="46" t="s">
        <v>1383</v>
      </c>
      <c r="F20" s="46" t="s">
        <v>1189</v>
      </c>
      <c r="G20" s="46" t="s">
        <v>1298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42"/>
  <sheetViews>
    <sheetView zoomScaleSheetLayoutView="60" topLeftCell="A15" workbookViewId="0">
      <selection activeCell="D25" sqref="D25"/>
    </sheetView>
  </sheetViews>
  <sheetFormatPr defaultColWidth="9" defaultRowHeight="12.75" outlineLevelCol="5"/>
  <cols>
    <col min="1" max="1" width="36.5666666666667" style="2" customWidth="1"/>
    <col min="2" max="2" width="5.425" style="2" customWidth="1"/>
    <col min="3" max="3" width="22.2833333333333" style="2" customWidth="1"/>
    <col min="4" max="4" width="37.1416666666667" style="2" customWidth="1"/>
    <col min="5" max="5" width="5.425" style="2" customWidth="1"/>
    <col min="6" max="6" width="21.2833333333333" style="2" customWidth="1"/>
    <col min="7" max="16384" width="9" style="2"/>
  </cols>
  <sheetData>
    <row r="1" ht="27.75" customHeight="1" spans="1:6">
      <c r="A1" s="261"/>
      <c r="B1" s="245"/>
      <c r="C1" s="246" t="s">
        <v>345</v>
      </c>
      <c r="D1" s="245"/>
      <c r="E1" s="245"/>
      <c r="F1" s="245"/>
    </row>
    <row r="2" ht="409.5" hidden="1" customHeight="1" spans="1:6">
      <c r="A2" s="261"/>
      <c r="B2" s="245"/>
      <c r="C2" s="245"/>
      <c r="D2" s="245"/>
      <c r="E2" s="245"/>
      <c r="F2" s="245"/>
    </row>
    <row r="3" ht="409.5" hidden="1" customHeight="1" spans="1:6">
      <c r="A3" s="261"/>
      <c r="B3" s="245"/>
      <c r="C3" s="245"/>
      <c r="D3" s="245"/>
      <c r="E3" s="245"/>
      <c r="F3" s="245"/>
    </row>
    <row r="4" ht="409.5" hidden="1" customHeight="1" spans="1:6">
      <c r="A4" s="261"/>
      <c r="B4" s="245"/>
      <c r="C4" s="245"/>
      <c r="D4" s="245"/>
      <c r="E4" s="245"/>
      <c r="F4" s="245"/>
    </row>
    <row r="5" ht="409.5" hidden="1" customHeight="1" spans="1:6">
      <c r="A5" s="261"/>
      <c r="B5" s="245"/>
      <c r="C5" s="245"/>
      <c r="D5" s="245"/>
      <c r="E5" s="245"/>
      <c r="F5" s="245"/>
    </row>
    <row r="6" ht="15" customHeight="1" spans="1:6">
      <c r="A6" s="245"/>
      <c r="B6" s="245"/>
      <c r="C6" s="245"/>
      <c r="D6" s="245"/>
      <c r="E6" s="245"/>
      <c r="F6" s="6" t="s">
        <v>346</v>
      </c>
    </row>
    <row r="7" ht="15" customHeight="1" spans="1:6">
      <c r="A7" s="262" t="s">
        <v>347</v>
      </c>
      <c r="B7" s="249"/>
      <c r="C7" s="263"/>
      <c r="D7" s="249"/>
      <c r="E7" s="249"/>
      <c r="F7" s="272" t="s">
        <v>348</v>
      </c>
    </row>
    <row r="8" ht="19.5" customHeight="1" spans="1:6">
      <c r="A8" s="278" t="s">
        <v>349</v>
      </c>
      <c r="B8" s="255" t="s">
        <v>349</v>
      </c>
      <c r="C8" s="255" t="s">
        <v>349</v>
      </c>
      <c r="D8" s="255" t="s">
        <v>350</v>
      </c>
      <c r="E8" s="255" t="s">
        <v>350</v>
      </c>
      <c r="F8" s="255" t="s">
        <v>350</v>
      </c>
    </row>
    <row r="9" ht="19.5" customHeight="1" spans="1:6">
      <c r="A9" s="278" t="s">
        <v>351</v>
      </c>
      <c r="B9" s="255" t="s">
        <v>352</v>
      </c>
      <c r="C9" s="255" t="s">
        <v>353</v>
      </c>
      <c r="D9" s="255" t="s">
        <v>354</v>
      </c>
      <c r="E9" s="255" t="s">
        <v>352</v>
      </c>
      <c r="F9" s="255" t="s">
        <v>353</v>
      </c>
    </row>
    <row r="10" ht="19.5" customHeight="1" spans="1:6">
      <c r="A10" s="281" t="s">
        <v>355</v>
      </c>
      <c r="B10" s="255"/>
      <c r="C10" s="255" t="s">
        <v>356</v>
      </c>
      <c r="D10" s="282" t="s">
        <v>355</v>
      </c>
      <c r="E10" s="255"/>
      <c r="F10" s="255" t="s">
        <v>357</v>
      </c>
    </row>
    <row r="11" ht="19.5" customHeight="1" spans="1:6">
      <c r="A11" s="256" t="s">
        <v>358</v>
      </c>
      <c r="B11" s="255" t="s">
        <v>356</v>
      </c>
      <c r="C11" s="268">
        <v>81667756.87</v>
      </c>
      <c r="D11" s="269" t="s">
        <v>359</v>
      </c>
      <c r="E11" s="255" t="s">
        <v>360</v>
      </c>
      <c r="F11" s="268">
        <v>13091266.81</v>
      </c>
    </row>
    <row r="12" ht="19.5" customHeight="1" spans="1:6">
      <c r="A12" s="256" t="s">
        <v>361</v>
      </c>
      <c r="B12" s="255" t="s">
        <v>357</v>
      </c>
      <c r="C12" s="268">
        <v>3457550</v>
      </c>
      <c r="D12" s="269" t="s">
        <v>362</v>
      </c>
      <c r="E12" s="255" t="s">
        <v>363</v>
      </c>
      <c r="F12" s="268"/>
    </row>
    <row r="13" ht="19.5" customHeight="1" spans="1:6">
      <c r="A13" s="256" t="s">
        <v>364</v>
      </c>
      <c r="B13" s="255" t="s">
        <v>365</v>
      </c>
      <c r="C13" s="268">
        <v>8385</v>
      </c>
      <c r="D13" s="269" t="s">
        <v>366</v>
      </c>
      <c r="E13" s="255" t="s">
        <v>367</v>
      </c>
      <c r="F13" s="268"/>
    </row>
    <row r="14" ht="19.5" customHeight="1" spans="1:6">
      <c r="A14" s="256" t="s">
        <v>368</v>
      </c>
      <c r="B14" s="255" t="s">
        <v>369</v>
      </c>
      <c r="C14" s="268"/>
      <c r="D14" s="269" t="s">
        <v>370</v>
      </c>
      <c r="E14" s="255" t="s">
        <v>371</v>
      </c>
      <c r="F14" s="268">
        <v>705568.56</v>
      </c>
    </row>
    <row r="15" ht="19.5" customHeight="1" spans="1:6">
      <c r="A15" s="256" t="s">
        <v>372</v>
      </c>
      <c r="B15" s="255" t="s">
        <v>373</v>
      </c>
      <c r="C15" s="268"/>
      <c r="D15" s="269" t="s">
        <v>374</v>
      </c>
      <c r="E15" s="255" t="s">
        <v>375</v>
      </c>
      <c r="F15" s="268"/>
    </row>
    <row r="16" ht="19.5" customHeight="1" spans="1:6">
      <c r="A16" s="256" t="s">
        <v>376</v>
      </c>
      <c r="B16" s="255" t="s">
        <v>377</v>
      </c>
      <c r="C16" s="268"/>
      <c r="D16" s="269" t="s">
        <v>378</v>
      </c>
      <c r="E16" s="255" t="s">
        <v>379</v>
      </c>
      <c r="F16" s="268">
        <v>283000</v>
      </c>
    </row>
    <row r="17" ht="19.5" customHeight="1" spans="1:6">
      <c r="A17" s="256" t="s">
        <v>380</v>
      </c>
      <c r="B17" s="255" t="s">
        <v>381</v>
      </c>
      <c r="C17" s="268"/>
      <c r="D17" s="269" t="s">
        <v>382</v>
      </c>
      <c r="E17" s="255" t="s">
        <v>383</v>
      </c>
      <c r="F17" s="268">
        <v>1017706.02</v>
      </c>
    </row>
    <row r="18" ht="19.5" customHeight="1" spans="1:6">
      <c r="A18" s="273" t="s">
        <v>384</v>
      </c>
      <c r="B18" s="255" t="s">
        <v>385</v>
      </c>
      <c r="C18" s="268">
        <v>2059484.9</v>
      </c>
      <c r="D18" s="269" t="s">
        <v>386</v>
      </c>
      <c r="E18" s="255" t="s">
        <v>387</v>
      </c>
      <c r="F18" s="268">
        <v>17469451.34</v>
      </c>
    </row>
    <row r="19" ht="19.5" customHeight="1" spans="1:6">
      <c r="A19" s="256"/>
      <c r="B19" s="255" t="s">
        <v>388</v>
      </c>
      <c r="C19" s="277"/>
      <c r="D19" s="269" t="s">
        <v>389</v>
      </c>
      <c r="E19" s="255" t="s">
        <v>390</v>
      </c>
      <c r="F19" s="268">
        <v>1479612.96</v>
      </c>
    </row>
    <row r="20" ht="19.5" customHeight="1" spans="1:6">
      <c r="A20" s="256"/>
      <c r="B20" s="255" t="s">
        <v>391</v>
      </c>
      <c r="C20" s="277"/>
      <c r="D20" s="269" t="s">
        <v>392</v>
      </c>
      <c r="E20" s="255" t="s">
        <v>393</v>
      </c>
      <c r="F20" s="268">
        <v>66120</v>
      </c>
    </row>
    <row r="21" ht="19.5" customHeight="1" spans="1:6">
      <c r="A21" s="256"/>
      <c r="B21" s="255" t="s">
        <v>394</v>
      </c>
      <c r="C21" s="277"/>
      <c r="D21" s="269" t="s">
        <v>395</v>
      </c>
      <c r="E21" s="255" t="s">
        <v>396</v>
      </c>
      <c r="F21" s="268">
        <v>9991234.66</v>
      </c>
    </row>
    <row r="22" ht="19.5" customHeight="1" spans="1:6">
      <c r="A22" s="256"/>
      <c r="B22" s="255" t="s">
        <v>397</v>
      </c>
      <c r="C22" s="277"/>
      <c r="D22" s="269" t="s">
        <v>398</v>
      </c>
      <c r="E22" s="255" t="s">
        <v>399</v>
      </c>
      <c r="F22" s="268">
        <v>35918350.94</v>
      </c>
    </row>
    <row r="23" ht="19.5" customHeight="1" spans="1:6">
      <c r="A23" s="256"/>
      <c r="B23" s="255" t="s">
        <v>400</v>
      </c>
      <c r="C23" s="277"/>
      <c r="D23" s="269" t="s">
        <v>401</v>
      </c>
      <c r="E23" s="255" t="s">
        <v>402</v>
      </c>
      <c r="F23" s="268">
        <v>170245</v>
      </c>
    </row>
    <row r="24" ht="19.5" customHeight="1" spans="1:6">
      <c r="A24" s="256"/>
      <c r="B24" s="255" t="s">
        <v>403</v>
      </c>
      <c r="C24" s="277"/>
      <c r="D24" s="269" t="s">
        <v>404</v>
      </c>
      <c r="E24" s="255" t="s">
        <v>405</v>
      </c>
      <c r="F24" s="268"/>
    </row>
    <row r="25" ht="19.5" customHeight="1" spans="1:6">
      <c r="A25" s="256"/>
      <c r="B25" s="255" t="s">
        <v>406</v>
      </c>
      <c r="C25" s="277"/>
      <c r="D25" s="269" t="s">
        <v>407</v>
      </c>
      <c r="E25" s="255" t="s">
        <v>408</v>
      </c>
      <c r="F25" s="268"/>
    </row>
    <row r="26" ht="19.5" customHeight="1" spans="1:6">
      <c r="A26" s="256"/>
      <c r="B26" s="255" t="s">
        <v>409</v>
      </c>
      <c r="C26" s="277"/>
      <c r="D26" s="269" t="s">
        <v>410</v>
      </c>
      <c r="E26" s="255" t="s">
        <v>411</v>
      </c>
      <c r="F26" s="268"/>
    </row>
    <row r="27" ht="19.5" customHeight="1" spans="1:6">
      <c r="A27" s="256"/>
      <c r="B27" s="255" t="s">
        <v>412</v>
      </c>
      <c r="C27" s="277"/>
      <c r="D27" s="269" t="s">
        <v>413</v>
      </c>
      <c r="E27" s="255" t="s">
        <v>414</v>
      </c>
      <c r="F27" s="268"/>
    </row>
    <row r="28" ht="19.5" customHeight="1" spans="1:6">
      <c r="A28" s="256"/>
      <c r="B28" s="255" t="s">
        <v>415</v>
      </c>
      <c r="C28" s="277"/>
      <c r="D28" s="269" t="s">
        <v>416</v>
      </c>
      <c r="E28" s="255" t="s">
        <v>417</v>
      </c>
      <c r="F28" s="268">
        <v>465400</v>
      </c>
    </row>
    <row r="29" ht="19.5" customHeight="1" spans="1:6">
      <c r="A29" s="256"/>
      <c r="B29" s="255" t="s">
        <v>418</v>
      </c>
      <c r="C29" s="277"/>
      <c r="D29" s="269" t="s">
        <v>419</v>
      </c>
      <c r="E29" s="255" t="s">
        <v>420</v>
      </c>
      <c r="F29" s="268">
        <v>1277650</v>
      </c>
    </row>
    <row r="30" ht="19.5" customHeight="1" spans="1:6">
      <c r="A30" s="256"/>
      <c r="B30" s="255" t="s">
        <v>421</v>
      </c>
      <c r="C30" s="277"/>
      <c r="D30" s="269" t="s">
        <v>422</v>
      </c>
      <c r="E30" s="255" t="s">
        <v>423</v>
      </c>
      <c r="F30" s="268"/>
    </row>
    <row r="31" ht="19.5" customHeight="1" spans="1:6">
      <c r="A31" s="256"/>
      <c r="B31" s="255" t="s">
        <v>424</v>
      </c>
      <c r="C31" s="277"/>
      <c r="D31" s="269" t="s">
        <v>425</v>
      </c>
      <c r="E31" s="255" t="s">
        <v>426</v>
      </c>
      <c r="F31" s="268">
        <v>8385</v>
      </c>
    </row>
    <row r="32" ht="19.5" customHeight="1" spans="1:6">
      <c r="A32" s="256"/>
      <c r="B32" s="255" t="s">
        <v>427</v>
      </c>
      <c r="C32" s="277"/>
      <c r="D32" s="269" t="s">
        <v>428</v>
      </c>
      <c r="E32" s="255" t="s">
        <v>429</v>
      </c>
      <c r="F32" s="268">
        <v>3241900.58</v>
      </c>
    </row>
    <row r="33" ht="19.5" customHeight="1" spans="1:6">
      <c r="A33" s="256"/>
      <c r="B33" s="255" t="s">
        <v>430</v>
      </c>
      <c r="C33" s="277"/>
      <c r="D33" s="269" t="s">
        <v>431</v>
      </c>
      <c r="E33" s="255" t="s">
        <v>432</v>
      </c>
      <c r="F33" s="268">
        <v>16493557.41</v>
      </c>
    </row>
    <row r="34" ht="19.5" customHeight="1" spans="1:6">
      <c r="A34" s="278"/>
      <c r="B34" s="255" t="s">
        <v>433</v>
      </c>
      <c r="C34" s="277"/>
      <c r="D34" s="269" t="s">
        <v>434</v>
      </c>
      <c r="E34" s="255" t="s">
        <v>435</v>
      </c>
      <c r="F34" s="268"/>
    </row>
    <row r="35" ht="19.5" customHeight="1" spans="1:6">
      <c r="A35" s="278"/>
      <c r="B35" s="255" t="s">
        <v>436</v>
      </c>
      <c r="C35" s="277"/>
      <c r="D35" s="269" t="s">
        <v>437</v>
      </c>
      <c r="E35" s="255" t="s">
        <v>438</v>
      </c>
      <c r="F35" s="268"/>
    </row>
    <row r="36" ht="19.5" customHeight="1" spans="1:6">
      <c r="A36" s="278"/>
      <c r="B36" s="255" t="s">
        <v>439</v>
      </c>
      <c r="C36" s="277"/>
      <c r="D36" s="269" t="s">
        <v>440</v>
      </c>
      <c r="E36" s="255" t="s">
        <v>441</v>
      </c>
      <c r="F36" s="268"/>
    </row>
    <row r="37" ht="19.5" customHeight="1" spans="1:6">
      <c r="A37" s="278" t="s">
        <v>442</v>
      </c>
      <c r="B37" s="255" t="s">
        <v>443</v>
      </c>
      <c r="C37" s="268">
        <v>87193176.77</v>
      </c>
      <c r="D37" s="255" t="s">
        <v>444</v>
      </c>
      <c r="E37" s="255" t="s">
        <v>445</v>
      </c>
      <c r="F37" s="268">
        <v>101679449.28</v>
      </c>
    </row>
    <row r="38" ht="19.5" customHeight="1" spans="1:6">
      <c r="A38" s="278" t="s">
        <v>446</v>
      </c>
      <c r="B38" s="255" t="s">
        <v>447</v>
      </c>
      <c r="C38" s="268"/>
      <c r="D38" s="269" t="s">
        <v>448</v>
      </c>
      <c r="E38" s="255" t="s">
        <v>449</v>
      </c>
      <c r="F38" s="268"/>
    </row>
    <row r="39" ht="19.5" customHeight="1" spans="1:6">
      <c r="A39" s="278" t="s">
        <v>450</v>
      </c>
      <c r="B39" s="255" t="s">
        <v>451</v>
      </c>
      <c r="C39" s="268">
        <v>25360970.84</v>
      </c>
      <c r="D39" s="269" t="s">
        <v>452</v>
      </c>
      <c r="E39" s="255" t="s">
        <v>453</v>
      </c>
      <c r="F39" s="268">
        <v>10874698.33</v>
      </c>
    </row>
    <row r="40" ht="19.5" customHeight="1" spans="1:6">
      <c r="A40" s="278" t="s">
        <v>454</v>
      </c>
      <c r="B40" s="255" t="s">
        <v>455</v>
      </c>
      <c r="C40" s="268">
        <v>112554147.61</v>
      </c>
      <c r="D40" s="255" t="s">
        <v>454</v>
      </c>
      <c r="E40" s="255" t="s">
        <v>456</v>
      </c>
      <c r="F40" s="268">
        <v>112554147.61</v>
      </c>
    </row>
    <row r="41" ht="19.5" customHeight="1" spans="1:6">
      <c r="A41" s="273" t="s">
        <v>457</v>
      </c>
      <c r="B41" s="274" t="s">
        <v>457</v>
      </c>
      <c r="C41" s="274" t="s">
        <v>457</v>
      </c>
      <c r="D41" s="274" t="s">
        <v>457</v>
      </c>
      <c r="E41" s="274" t="s">
        <v>457</v>
      </c>
      <c r="F41" s="274" t="s">
        <v>457</v>
      </c>
    </row>
    <row r="42" ht="409.5" hidden="1" customHeight="1" spans="1:6">
      <c r="A42" s="261"/>
      <c r="B42" s="261"/>
      <c r="C42" s="280"/>
      <c r="D42" s="261"/>
      <c r="E42" s="261"/>
      <c r="F42" s="261"/>
    </row>
  </sheetData>
  <mergeCells count="4">
    <mergeCell ref="A8:C8"/>
    <mergeCell ref="D8:F8"/>
    <mergeCell ref="A41:F41"/>
    <mergeCell ref="A42:F42"/>
  </mergeCells>
  <pageMargins left="0.75" right="0.75" top="1" bottom="1" header="0.5" footer="0.5"/>
  <pageSetup paperSize="1" orientation="portrait" horizontalDpi="300" verticalDpi="300"/>
  <headerFooter alignWithMargins="0" scaleWithDoc="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12" sqref="F6:J12"/>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7.4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1394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99">
        <f t="shared" ref="D7:F7" si="0">SUM(D8:D10)</f>
        <v>75</v>
      </c>
      <c r="E7" s="99">
        <f t="shared" si="0"/>
        <v>75</v>
      </c>
      <c r="F7" s="99">
        <f t="shared" si="0"/>
        <v>75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99">
        <v>75</v>
      </c>
      <c r="E8" s="99">
        <v>75</v>
      </c>
      <c r="F8" s="99">
        <v>75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83.1" customHeight="1" spans="1:10">
      <c r="A12" s="7"/>
      <c r="B12" s="16" t="s">
        <v>1395</v>
      </c>
      <c r="C12" s="17"/>
      <c r="D12" s="17"/>
      <c r="E12" s="18"/>
      <c r="F12" s="19" t="s">
        <v>1395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1396</v>
      </c>
      <c r="D15" s="27" t="s">
        <v>1173</v>
      </c>
      <c r="E15" s="15">
        <v>7</v>
      </c>
      <c r="F15" s="39" t="s">
        <v>1397</v>
      </c>
      <c r="G15" s="39">
        <v>7</v>
      </c>
      <c r="H15" s="29">
        <v>20</v>
      </c>
      <c r="I15" s="29">
        <v>20</v>
      </c>
      <c r="J15" s="39"/>
    </row>
    <row r="16" ht="18" customHeight="1" spans="1:10">
      <c r="A16" s="27"/>
      <c r="B16" s="28" t="s">
        <v>1192</v>
      </c>
      <c r="C16" s="45" t="s">
        <v>1332</v>
      </c>
      <c r="D16" s="27" t="s">
        <v>1173</v>
      </c>
      <c r="E16" s="15">
        <v>100</v>
      </c>
      <c r="F16" s="39" t="s">
        <v>1189</v>
      </c>
      <c r="G16" s="39">
        <v>100</v>
      </c>
      <c r="H16" s="29">
        <v>15</v>
      </c>
      <c r="I16" s="29">
        <v>15</v>
      </c>
      <c r="J16" s="39"/>
    </row>
    <row r="17" ht="18" customHeight="1" spans="1:10">
      <c r="A17" s="27"/>
      <c r="B17" s="27" t="s">
        <v>1201</v>
      </c>
      <c r="C17" s="45" t="s">
        <v>1398</v>
      </c>
      <c r="D17" s="34" t="s">
        <v>1213</v>
      </c>
      <c r="E17" s="15">
        <v>75</v>
      </c>
      <c r="F17" s="39" t="s">
        <v>1270</v>
      </c>
      <c r="G17" s="39">
        <v>75</v>
      </c>
      <c r="H17" s="29">
        <v>15</v>
      </c>
      <c r="I17" s="29">
        <v>15</v>
      </c>
      <c r="J17" s="39"/>
    </row>
    <row r="18" ht="90.95" customHeight="1" spans="1:10">
      <c r="A18" s="27" t="s">
        <v>1214</v>
      </c>
      <c r="B18" s="27" t="s">
        <v>1215</v>
      </c>
      <c r="C18" s="45" t="s">
        <v>1399</v>
      </c>
      <c r="D18" s="27" t="s">
        <v>1173</v>
      </c>
      <c r="E18" s="15" t="s">
        <v>1400</v>
      </c>
      <c r="F18" s="39" t="s">
        <v>1401</v>
      </c>
      <c r="G18" s="39" t="s">
        <v>1400</v>
      </c>
      <c r="H18" s="29">
        <v>15</v>
      </c>
      <c r="I18" s="29">
        <v>15</v>
      </c>
      <c r="J18" s="39"/>
    </row>
    <row r="19" ht="48" customHeight="1" spans="1:10">
      <c r="A19" s="27"/>
      <c r="B19" s="27" t="s">
        <v>1224</v>
      </c>
      <c r="C19" s="45" t="s">
        <v>1402</v>
      </c>
      <c r="D19" s="27" t="s">
        <v>1173</v>
      </c>
      <c r="E19" s="15" t="s">
        <v>1402</v>
      </c>
      <c r="F19" s="39" t="s">
        <v>1403</v>
      </c>
      <c r="G19" s="39" t="s">
        <v>1404</v>
      </c>
      <c r="H19" s="29">
        <v>15</v>
      </c>
      <c r="I19" s="29">
        <v>15</v>
      </c>
      <c r="J19" s="39"/>
    </row>
    <row r="20" ht="30" customHeight="1" spans="1:10">
      <c r="A20" s="32" t="s">
        <v>1232</v>
      </c>
      <c r="B20" s="33" t="s">
        <v>1233</v>
      </c>
      <c r="C20" s="45" t="s">
        <v>1405</v>
      </c>
      <c r="D20" s="34" t="s">
        <v>1176</v>
      </c>
      <c r="E20" s="46" t="s">
        <v>1383</v>
      </c>
      <c r="F20" s="46" t="s">
        <v>1189</v>
      </c>
      <c r="G20" s="46" t="s">
        <v>1298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4" sqref="C4:J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1406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510.34</v>
      </c>
      <c r="E7" s="11">
        <f t="shared" si="0"/>
        <v>510.34</v>
      </c>
      <c r="F7" s="11">
        <f t="shared" si="0"/>
        <v>510.34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510.34</v>
      </c>
      <c r="E8" s="11">
        <v>510.34</v>
      </c>
      <c r="F8" s="11">
        <v>510.34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1154</v>
      </c>
      <c r="C12" s="17"/>
      <c r="D12" s="17"/>
      <c r="E12" s="18"/>
      <c r="F12" s="19" t="s">
        <v>1407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8" t="s">
        <v>1170</v>
      </c>
      <c r="B15" s="28" t="s">
        <v>1171</v>
      </c>
      <c r="C15" s="45" t="s">
        <v>1408</v>
      </c>
      <c r="D15" s="27" t="s">
        <v>1409</v>
      </c>
      <c r="E15" s="15">
        <v>80</v>
      </c>
      <c r="F15" s="39" t="s">
        <v>1186</v>
      </c>
      <c r="G15" s="39">
        <v>80</v>
      </c>
      <c r="H15" s="29">
        <v>15</v>
      </c>
      <c r="I15" s="29">
        <v>15</v>
      </c>
      <c r="J15" s="39"/>
    </row>
    <row r="16" ht="24" customHeight="1" spans="1:10">
      <c r="A16" s="50"/>
      <c r="B16" s="28" t="s">
        <v>1198</v>
      </c>
      <c r="C16" s="45" t="s">
        <v>1410</v>
      </c>
      <c r="D16" s="27" t="s">
        <v>1173</v>
      </c>
      <c r="E16" s="15">
        <v>30</v>
      </c>
      <c r="F16" s="39" t="s">
        <v>1411</v>
      </c>
      <c r="G16" s="39">
        <v>30</v>
      </c>
      <c r="H16" s="29">
        <v>15</v>
      </c>
      <c r="I16" s="29">
        <v>15</v>
      </c>
      <c r="J16" s="39"/>
    </row>
    <row r="17" ht="38.1" customHeight="1" spans="1:10">
      <c r="A17" s="50"/>
      <c r="B17" s="27" t="s">
        <v>1201</v>
      </c>
      <c r="C17" s="45" t="s">
        <v>1269</v>
      </c>
      <c r="D17" s="27" t="s">
        <v>1173</v>
      </c>
      <c r="E17" s="15">
        <v>2700</v>
      </c>
      <c r="F17" s="15" t="s">
        <v>1206</v>
      </c>
      <c r="G17" s="15">
        <v>2700</v>
      </c>
      <c r="H17" s="29">
        <v>10</v>
      </c>
      <c r="I17" s="29">
        <v>10</v>
      </c>
      <c r="J17" s="39"/>
    </row>
    <row r="18" ht="30" customHeight="1" spans="1:10">
      <c r="A18" s="52"/>
      <c r="B18" s="27" t="s">
        <v>1201</v>
      </c>
      <c r="C18" s="45" t="s">
        <v>1412</v>
      </c>
      <c r="D18" s="34" t="s">
        <v>1213</v>
      </c>
      <c r="E18" s="15">
        <v>8000</v>
      </c>
      <c r="F18" s="39" t="s">
        <v>1413</v>
      </c>
      <c r="G18" s="39">
        <v>8000</v>
      </c>
      <c r="H18" s="29">
        <v>10</v>
      </c>
      <c r="I18" s="29">
        <v>10</v>
      </c>
      <c r="J18" s="39"/>
    </row>
    <row r="19" ht="30" customHeight="1" spans="1:10">
      <c r="A19" s="27" t="s">
        <v>1214</v>
      </c>
      <c r="B19" s="27" t="s">
        <v>1215</v>
      </c>
      <c r="C19" s="45" t="s">
        <v>1414</v>
      </c>
      <c r="D19" s="27" t="s">
        <v>1173</v>
      </c>
      <c r="E19" s="46" t="s">
        <v>1415</v>
      </c>
      <c r="F19" s="46" t="s">
        <v>1189</v>
      </c>
      <c r="G19" s="46" t="s">
        <v>1415</v>
      </c>
      <c r="H19" s="29">
        <v>30</v>
      </c>
      <c r="I19" s="29">
        <v>30</v>
      </c>
      <c r="J19" s="39"/>
    </row>
    <row r="20" ht="30" customHeight="1" spans="1:10">
      <c r="A20" s="32" t="s">
        <v>1232</v>
      </c>
      <c r="B20" s="33" t="s">
        <v>1233</v>
      </c>
      <c r="C20" s="45" t="s">
        <v>1416</v>
      </c>
      <c r="D20" s="34" t="s">
        <v>1176</v>
      </c>
      <c r="E20" s="46" t="s">
        <v>1298</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G15" sqref="G15"/>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1417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56.12</v>
      </c>
      <c r="E7" s="11">
        <f t="shared" si="0"/>
        <v>56.12</v>
      </c>
      <c r="F7" s="11">
        <f t="shared" si="0"/>
        <v>56.12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56.12</v>
      </c>
      <c r="E8" s="11">
        <v>56.12</v>
      </c>
      <c r="F8" s="11">
        <v>56.12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1418</v>
      </c>
      <c r="C12" s="17"/>
      <c r="D12" s="17"/>
      <c r="E12" s="18"/>
      <c r="F12" s="19" t="s">
        <v>1419</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5" customHeight="1" spans="1:10">
      <c r="A15" s="27" t="s">
        <v>1170</v>
      </c>
      <c r="B15" s="28" t="s">
        <v>1171</v>
      </c>
      <c r="C15" s="45" t="s">
        <v>1420</v>
      </c>
      <c r="D15" s="27" t="s">
        <v>1173</v>
      </c>
      <c r="E15" s="15">
        <v>12</v>
      </c>
      <c r="F15" s="39" t="s">
        <v>1186</v>
      </c>
      <c r="G15" s="39">
        <v>12</v>
      </c>
      <c r="H15" s="29">
        <v>20</v>
      </c>
      <c r="I15" s="29">
        <v>20</v>
      </c>
      <c r="J15" s="39"/>
    </row>
    <row r="16" ht="35.1" customHeight="1" spans="1:10">
      <c r="A16" s="27"/>
      <c r="B16" s="28" t="s">
        <v>1192</v>
      </c>
      <c r="C16" s="57" t="s">
        <v>1421</v>
      </c>
      <c r="D16" s="27" t="s">
        <v>1173</v>
      </c>
      <c r="E16" s="15">
        <v>100</v>
      </c>
      <c r="F16" s="39" t="s">
        <v>1189</v>
      </c>
      <c r="G16" s="39">
        <v>100</v>
      </c>
      <c r="H16" s="29">
        <v>15</v>
      </c>
      <c r="I16" s="29">
        <v>15</v>
      </c>
      <c r="J16" s="39"/>
    </row>
    <row r="17" ht="35.1" customHeight="1" spans="1:10">
      <c r="A17" s="27"/>
      <c r="B17" s="27" t="s">
        <v>1201</v>
      </c>
      <c r="C17" s="45" t="s">
        <v>1422</v>
      </c>
      <c r="D17" s="34" t="s">
        <v>1213</v>
      </c>
      <c r="E17" s="15">
        <v>3800</v>
      </c>
      <c r="F17" s="39" t="s">
        <v>1423</v>
      </c>
      <c r="G17" s="39">
        <v>3800</v>
      </c>
      <c r="H17" s="29">
        <v>15</v>
      </c>
      <c r="I17" s="29">
        <v>15</v>
      </c>
      <c r="J17" s="39"/>
    </row>
    <row r="18" ht="30" customHeight="1" spans="1:10">
      <c r="A18" s="27" t="s">
        <v>1214</v>
      </c>
      <c r="B18" s="27" t="s">
        <v>1215</v>
      </c>
      <c r="C18" s="45" t="s">
        <v>1424</v>
      </c>
      <c r="D18" s="27" t="s">
        <v>1173</v>
      </c>
      <c r="E18" s="15">
        <v>100</v>
      </c>
      <c r="F18" s="39" t="s">
        <v>1189</v>
      </c>
      <c r="G18" s="39">
        <v>100</v>
      </c>
      <c r="H18" s="29">
        <v>30</v>
      </c>
      <c r="I18" s="29">
        <v>30</v>
      </c>
      <c r="J18" s="39"/>
    </row>
    <row r="19" ht="30" customHeight="1" spans="1:10">
      <c r="A19" s="32" t="s">
        <v>1232</v>
      </c>
      <c r="B19" s="33" t="s">
        <v>1233</v>
      </c>
      <c r="C19" s="45" t="s">
        <v>1425</v>
      </c>
      <c r="D19" s="34" t="s">
        <v>1176</v>
      </c>
      <c r="E19" s="46" t="s">
        <v>1298</v>
      </c>
      <c r="F19" s="46" t="s">
        <v>1189</v>
      </c>
      <c r="G19" s="46" t="s">
        <v>1298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topLeftCell="A4" workbookViewId="0">
      <selection activeCell="H18" sqref="H18"/>
    </sheetView>
  </sheetViews>
  <sheetFormatPr defaultColWidth="10.2833333333333" defaultRowHeight="13.5"/>
  <cols>
    <col min="1" max="2" width="12.7083333333333" style="4" customWidth="1"/>
    <col min="3" max="3" width="25"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2.566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1426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2">
        <v>100</v>
      </c>
      <c r="E7" s="12">
        <v>100</v>
      </c>
      <c r="F7" s="12">
        <v>100</v>
      </c>
      <c r="G7" s="110">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2">
        <v>100</v>
      </c>
      <c r="E8" s="12">
        <v>100</v>
      </c>
      <c r="F8" s="12">
        <v>100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1427</v>
      </c>
      <c r="C12" s="17"/>
      <c r="D12" s="17"/>
      <c r="E12" s="18"/>
      <c r="F12" s="19" t="s">
        <v>1427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1428</v>
      </c>
      <c r="D15" s="27" t="s">
        <v>1173</v>
      </c>
      <c r="E15" s="15">
        <v>9</v>
      </c>
      <c r="F15" s="39" t="s">
        <v>1174</v>
      </c>
      <c r="G15" s="39">
        <v>9</v>
      </c>
      <c r="H15" s="29">
        <v>20</v>
      </c>
      <c r="I15" s="29">
        <v>20</v>
      </c>
      <c r="J15" s="39"/>
    </row>
    <row r="16" ht="18" customHeight="1" spans="1:10">
      <c r="A16" s="27"/>
      <c r="B16" s="28" t="s">
        <v>1192</v>
      </c>
      <c r="C16" s="116" t="s">
        <v>1429</v>
      </c>
      <c r="D16" s="34" t="s">
        <v>1176</v>
      </c>
      <c r="E16" s="15">
        <v>90</v>
      </c>
      <c r="F16" s="39" t="s">
        <v>1189</v>
      </c>
      <c r="G16" s="39">
        <v>90</v>
      </c>
      <c r="H16" s="29">
        <v>15</v>
      </c>
      <c r="I16" s="29">
        <v>15</v>
      </c>
      <c r="J16" s="39"/>
    </row>
    <row r="17" ht="18" customHeight="1" spans="1:10">
      <c r="A17" s="27"/>
      <c r="B17" s="27" t="s">
        <v>1201</v>
      </c>
      <c r="C17" s="116" t="s">
        <v>1430</v>
      </c>
      <c r="D17" s="34" t="s">
        <v>1213</v>
      </c>
      <c r="E17" s="15">
        <v>100</v>
      </c>
      <c r="F17" s="39" t="s">
        <v>1431</v>
      </c>
      <c r="G17" s="39">
        <v>100</v>
      </c>
      <c r="H17" s="29">
        <v>15</v>
      </c>
      <c r="I17" s="29">
        <v>15</v>
      </c>
      <c r="J17" s="39"/>
    </row>
    <row r="18" ht="48.95" customHeight="1" spans="1:10">
      <c r="A18" s="27" t="s">
        <v>1214</v>
      </c>
      <c r="B18" s="27" t="s">
        <v>1215</v>
      </c>
      <c r="C18" s="45" t="s">
        <v>1432</v>
      </c>
      <c r="D18" s="27" t="s">
        <v>1173</v>
      </c>
      <c r="E18" s="45" t="s">
        <v>1432</v>
      </c>
      <c r="F18" s="39" t="s">
        <v>1217</v>
      </c>
      <c r="G18" s="45" t="s">
        <v>1432</v>
      </c>
      <c r="H18" s="29">
        <v>15</v>
      </c>
      <c r="I18" s="29">
        <v>15</v>
      </c>
      <c r="J18" s="39"/>
    </row>
    <row r="19" ht="54.95" customHeight="1" spans="1:10">
      <c r="A19" s="27"/>
      <c r="B19" s="27" t="s">
        <v>1224</v>
      </c>
      <c r="C19" s="117" t="s">
        <v>1433</v>
      </c>
      <c r="D19" s="27" t="s">
        <v>1173</v>
      </c>
      <c r="E19" s="117" t="s">
        <v>1433</v>
      </c>
      <c r="F19" s="39" t="s">
        <v>1343</v>
      </c>
      <c r="G19" s="117" t="s">
        <v>1433</v>
      </c>
      <c r="H19" s="29">
        <v>15</v>
      </c>
      <c r="I19" s="29">
        <v>15</v>
      </c>
      <c r="J19" s="39"/>
    </row>
    <row r="20" ht="30" customHeight="1" spans="1:10">
      <c r="A20" s="32" t="s">
        <v>1232</v>
      </c>
      <c r="B20" s="33" t="s">
        <v>1233</v>
      </c>
      <c r="C20" s="45" t="s">
        <v>1344</v>
      </c>
      <c r="D20" s="34" t="s">
        <v>1176</v>
      </c>
      <c r="E20" s="15">
        <v>85</v>
      </c>
      <c r="F20" s="39" t="s">
        <v>1189</v>
      </c>
      <c r="G20" s="39">
        <v>90</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topLeftCell="A4" workbookViewId="0">
      <selection activeCell="G21" sqref="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1434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54.07</v>
      </c>
      <c r="E7" s="11">
        <f t="shared" si="0"/>
        <v>54.07</v>
      </c>
      <c r="F7" s="11">
        <f t="shared" si="0"/>
        <v>54.07</v>
      </c>
      <c r="G7" s="110">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54.07</v>
      </c>
      <c r="E8" s="11">
        <v>54.07</v>
      </c>
      <c r="F8" s="11">
        <v>54.07</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6.95" customHeight="1" spans="1:10">
      <c r="A12" s="7"/>
      <c r="B12" s="111" t="s">
        <v>1435</v>
      </c>
      <c r="C12" s="112"/>
      <c r="D12" s="112"/>
      <c r="E12" s="113"/>
      <c r="F12" s="19" t="s">
        <v>1435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75.95" customHeight="1" spans="1:10">
      <c r="A15" s="28" t="s">
        <v>1170</v>
      </c>
      <c r="B15" s="27" t="s">
        <v>1171</v>
      </c>
      <c r="C15" s="45" t="s">
        <v>1184</v>
      </c>
      <c r="D15" s="27" t="s">
        <v>1173</v>
      </c>
      <c r="E15" s="15">
        <v>35</v>
      </c>
      <c r="F15" s="39" t="s">
        <v>1177</v>
      </c>
      <c r="G15" s="39">
        <v>35</v>
      </c>
      <c r="H15" s="101">
        <v>10</v>
      </c>
      <c r="I15" s="101">
        <v>10</v>
      </c>
      <c r="J15" s="39"/>
    </row>
    <row r="16" ht="51.95" customHeight="1" spans="1:10">
      <c r="A16" s="50"/>
      <c r="B16" s="27" t="s">
        <v>1171</v>
      </c>
      <c r="C16" s="45" t="s">
        <v>1436</v>
      </c>
      <c r="D16" s="27" t="s">
        <v>1173</v>
      </c>
      <c r="E16" s="15">
        <v>3250</v>
      </c>
      <c r="F16" s="39" t="s">
        <v>1325</v>
      </c>
      <c r="G16" s="39">
        <v>3250</v>
      </c>
      <c r="H16" s="101">
        <v>10</v>
      </c>
      <c r="I16" s="101">
        <v>10</v>
      </c>
      <c r="J16" s="39"/>
    </row>
    <row r="17" ht="33" customHeight="1" spans="1:10">
      <c r="A17" s="50"/>
      <c r="B17" s="27" t="s">
        <v>1171</v>
      </c>
      <c r="C17" s="45" t="s">
        <v>1437</v>
      </c>
      <c r="D17" s="34" t="s">
        <v>1176</v>
      </c>
      <c r="E17" s="15">
        <v>600</v>
      </c>
      <c r="F17" s="39" t="s">
        <v>1438</v>
      </c>
      <c r="G17" s="39">
        <v>624.24</v>
      </c>
      <c r="H17" s="101">
        <v>10</v>
      </c>
      <c r="I17" s="101">
        <v>10</v>
      </c>
      <c r="J17" s="39"/>
    </row>
    <row r="18" ht="42.95" customHeight="1" spans="1:10">
      <c r="A18" s="50"/>
      <c r="B18" s="28" t="s">
        <v>1192</v>
      </c>
      <c r="C18" s="45" t="s">
        <v>1439</v>
      </c>
      <c r="D18" s="27" t="s">
        <v>1173</v>
      </c>
      <c r="E18" s="15">
        <v>100</v>
      </c>
      <c r="F18" s="39" t="s">
        <v>1189</v>
      </c>
      <c r="G18" s="39">
        <v>100</v>
      </c>
      <c r="H18" s="101">
        <v>10</v>
      </c>
      <c r="I18" s="101">
        <v>10</v>
      </c>
      <c r="J18" s="39"/>
    </row>
    <row r="19" ht="30" customHeight="1" spans="1:10">
      <c r="A19" s="52"/>
      <c r="B19" s="50"/>
      <c r="C19" s="45" t="s">
        <v>1197</v>
      </c>
      <c r="D19" s="27" t="s">
        <v>1173</v>
      </c>
      <c r="E19" s="15">
        <v>100</v>
      </c>
      <c r="F19" s="39" t="s">
        <v>1189</v>
      </c>
      <c r="G19" s="39">
        <v>100</v>
      </c>
      <c r="H19" s="101">
        <v>10</v>
      </c>
      <c r="I19" s="101">
        <v>10</v>
      </c>
      <c r="J19" s="39"/>
    </row>
    <row r="20" ht="53.1" customHeight="1" spans="1:10">
      <c r="A20" s="27" t="s">
        <v>1214</v>
      </c>
      <c r="B20" s="27" t="s">
        <v>1215</v>
      </c>
      <c r="C20" s="45" t="s">
        <v>1440</v>
      </c>
      <c r="D20" s="27" t="s">
        <v>1173</v>
      </c>
      <c r="E20" s="15" t="s">
        <v>1441</v>
      </c>
      <c r="F20" s="39" t="s">
        <v>1442</v>
      </c>
      <c r="G20" s="39" t="s">
        <v>1441</v>
      </c>
      <c r="H20" s="101">
        <v>15</v>
      </c>
      <c r="I20" s="101">
        <v>15</v>
      </c>
      <c r="J20" s="39"/>
    </row>
    <row r="21" ht="60.95" customHeight="1" spans="1:10">
      <c r="A21" s="27"/>
      <c r="B21" s="27" t="s">
        <v>1224</v>
      </c>
      <c r="C21" s="114" t="s">
        <v>1443</v>
      </c>
      <c r="D21" s="115" t="s">
        <v>1173</v>
      </c>
      <c r="E21" s="115" t="s">
        <v>1443</v>
      </c>
      <c r="F21" s="115" t="s">
        <v>1217</v>
      </c>
      <c r="G21" s="115" t="s">
        <v>1443</v>
      </c>
      <c r="H21" s="101">
        <v>15</v>
      </c>
      <c r="I21" s="101">
        <v>15</v>
      </c>
      <c r="J21" s="39"/>
    </row>
    <row r="22" ht="30" customHeight="1" spans="1:10">
      <c r="A22" s="32" t="s">
        <v>1232</v>
      </c>
      <c r="B22" s="33" t="s">
        <v>1233</v>
      </c>
      <c r="C22" s="45" t="s">
        <v>1444</v>
      </c>
      <c r="D22" s="34" t="s">
        <v>1176</v>
      </c>
      <c r="E22" s="46" t="s">
        <v>1276</v>
      </c>
      <c r="F22" s="46" t="s">
        <v>1189</v>
      </c>
      <c r="G22" s="46" t="s">
        <v>1276</v>
      </c>
      <c r="H22" s="101">
        <v>10</v>
      </c>
      <c r="I22" s="101">
        <v>10</v>
      </c>
      <c r="J22" s="39"/>
    </row>
    <row r="23" ht="54" customHeight="1" spans="1:10">
      <c r="A23" s="35" t="s">
        <v>1278</v>
      </c>
      <c r="B23" s="35"/>
      <c r="C23" s="35"/>
      <c r="D23" s="35" t="s">
        <v>1107</v>
      </c>
      <c r="E23" s="35"/>
      <c r="F23" s="35"/>
      <c r="G23" s="35"/>
      <c r="H23" s="35"/>
      <c r="I23" s="35"/>
      <c r="J23" s="35"/>
    </row>
    <row r="24" ht="25.5" customHeight="1" spans="1:10">
      <c r="A24" s="35" t="s">
        <v>1279</v>
      </c>
      <c r="B24" s="35"/>
      <c r="C24" s="35"/>
      <c r="D24" s="35"/>
      <c r="E24" s="35"/>
      <c r="F24" s="35"/>
      <c r="G24" s="35"/>
      <c r="H24" s="36">
        <v>100</v>
      </c>
      <c r="I24" s="36">
        <v>100</v>
      </c>
      <c r="J24" s="40" t="s">
        <v>1280</v>
      </c>
    </row>
    <row r="25" ht="17.1" customHeight="1" spans="1:10">
      <c r="A25" s="37"/>
      <c r="B25" s="37"/>
      <c r="C25" s="37"/>
      <c r="D25" s="37"/>
      <c r="E25" s="37"/>
      <c r="F25" s="37"/>
      <c r="G25" s="37"/>
      <c r="H25" s="37"/>
      <c r="I25" s="37"/>
      <c r="J25" s="41"/>
    </row>
    <row r="26" ht="29.1" customHeight="1" spans="1:10">
      <c r="A26" s="38" t="s">
        <v>1240</v>
      </c>
      <c r="B26" s="37"/>
      <c r="C26" s="37"/>
      <c r="D26" s="37"/>
      <c r="E26" s="37"/>
      <c r="F26" s="37"/>
      <c r="G26" s="37"/>
      <c r="H26" s="37"/>
      <c r="I26" s="37"/>
      <c r="J26" s="41"/>
    </row>
    <row r="27" ht="27" customHeight="1" spans="1:10">
      <c r="A27" s="38" t="s">
        <v>1241</v>
      </c>
      <c r="B27" s="38"/>
      <c r="C27" s="38"/>
      <c r="D27" s="38"/>
      <c r="E27" s="38"/>
      <c r="F27" s="38"/>
      <c r="G27" s="38"/>
      <c r="H27" s="38"/>
      <c r="I27" s="38"/>
      <c r="J27" s="38"/>
    </row>
    <row r="28" ht="18.95" customHeight="1" spans="1:10">
      <c r="A28" s="38" t="s">
        <v>1242</v>
      </c>
      <c r="B28" s="38"/>
      <c r="C28" s="38"/>
      <c r="D28" s="38"/>
      <c r="E28" s="38"/>
      <c r="F28" s="38"/>
      <c r="G28" s="38"/>
      <c r="H28" s="38"/>
      <c r="I28" s="38"/>
      <c r="J28" s="38"/>
    </row>
    <row r="29" ht="18" customHeight="1" spans="1:10">
      <c r="A29" s="38" t="s">
        <v>1281</v>
      </c>
      <c r="B29" s="38"/>
      <c r="C29" s="38"/>
      <c r="D29" s="38"/>
      <c r="E29" s="38"/>
      <c r="F29" s="38"/>
      <c r="G29" s="38"/>
      <c r="H29" s="38"/>
      <c r="I29" s="38"/>
      <c r="J29" s="38"/>
    </row>
    <row r="30" ht="18" customHeight="1" spans="1:10">
      <c r="A30" s="38" t="s">
        <v>1282</v>
      </c>
      <c r="B30" s="38"/>
      <c r="C30" s="38"/>
      <c r="D30" s="38"/>
      <c r="E30" s="38"/>
      <c r="F30" s="38"/>
      <c r="G30" s="38"/>
      <c r="H30" s="38"/>
      <c r="I30" s="38"/>
      <c r="J30" s="38"/>
    </row>
    <row r="31" ht="18" customHeight="1" spans="1:10">
      <c r="A31" s="38" t="s">
        <v>1283</v>
      </c>
      <c r="B31" s="38"/>
      <c r="C31" s="38"/>
      <c r="D31" s="38"/>
      <c r="E31" s="38"/>
      <c r="F31" s="38"/>
      <c r="G31" s="38"/>
      <c r="H31" s="38"/>
      <c r="I31" s="38"/>
      <c r="J31" s="38"/>
    </row>
    <row r="32" ht="24" customHeight="1" spans="1:10">
      <c r="A32" s="38" t="s">
        <v>1284</v>
      </c>
      <c r="B32" s="38"/>
      <c r="C32" s="38"/>
      <c r="D32" s="38"/>
      <c r="E32" s="38"/>
      <c r="F32" s="38"/>
      <c r="G32" s="38"/>
      <c r="H32" s="38"/>
      <c r="I32" s="38"/>
      <c r="J32"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9"/>
    <mergeCell ref="A20:A21"/>
    <mergeCell ref="B18:B19"/>
    <mergeCell ref="G13:G14"/>
    <mergeCell ref="H13:H14"/>
    <mergeCell ref="I13:I14"/>
    <mergeCell ref="J13:J14"/>
    <mergeCell ref="A6:B10"/>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M12" sqref="M12"/>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1445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2">
        <v>622.6</v>
      </c>
      <c r="E7" s="12">
        <v>622.6</v>
      </c>
      <c r="F7" s="12">
        <v>622.6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2">
        <v>622.6</v>
      </c>
      <c r="E8" s="12">
        <v>622.6</v>
      </c>
      <c r="F8" s="12">
        <v>622.6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84" customHeight="1" spans="1:10">
      <c r="A12" s="7"/>
      <c r="B12" s="16" t="s">
        <v>1446</v>
      </c>
      <c r="C12" s="17"/>
      <c r="D12" s="17"/>
      <c r="E12" s="18"/>
      <c r="F12" s="19" t="s">
        <v>1146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5.95" customHeight="1" spans="1:10">
      <c r="A15" s="27" t="s">
        <v>1170</v>
      </c>
      <c r="B15" s="28" t="s">
        <v>1171</v>
      </c>
      <c r="C15" s="45" t="s">
        <v>1185</v>
      </c>
      <c r="D15" s="34" t="s">
        <v>1176</v>
      </c>
      <c r="E15" s="15">
        <v>8000</v>
      </c>
      <c r="F15" s="39" t="s">
        <v>1186</v>
      </c>
      <c r="G15" s="39">
        <v>8000</v>
      </c>
      <c r="H15" s="29">
        <v>20</v>
      </c>
      <c r="I15" s="29">
        <v>20</v>
      </c>
      <c r="J15" s="39"/>
    </row>
    <row r="16" spans="1:10">
      <c r="A16" s="27"/>
      <c r="B16" s="28" t="s">
        <v>1192</v>
      </c>
      <c r="C16" s="45" t="s">
        <v>1447</v>
      </c>
      <c r="D16" s="27" t="s">
        <v>1173</v>
      </c>
      <c r="E16" s="15">
        <v>100</v>
      </c>
      <c r="F16" s="39" t="s">
        <v>1189</v>
      </c>
      <c r="G16" s="39">
        <v>100</v>
      </c>
      <c r="H16" s="107">
        <v>10</v>
      </c>
      <c r="I16" s="107">
        <v>10</v>
      </c>
      <c r="J16" s="39"/>
    </row>
    <row r="17" spans="1:10">
      <c r="A17" s="27"/>
      <c r="B17" s="28" t="s">
        <v>1198</v>
      </c>
      <c r="C17" s="45" t="s">
        <v>1313</v>
      </c>
      <c r="D17" s="34" t="s">
        <v>1213</v>
      </c>
      <c r="E17" s="15">
        <v>1</v>
      </c>
      <c r="F17" s="39" t="s">
        <v>1200</v>
      </c>
      <c r="G17" s="39">
        <v>1</v>
      </c>
      <c r="H17" s="29">
        <v>10</v>
      </c>
      <c r="I17" s="29">
        <v>10</v>
      </c>
      <c r="J17" s="39"/>
    </row>
    <row r="18" spans="1:10">
      <c r="A18" s="27"/>
      <c r="B18" s="27" t="s">
        <v>1201</v>
      </c>
      <c r="C18" s="108" t="s">
        <v>1448</v>
      </c>
      <c r="D18" s="34" t="s">
        <v>1213</v>
      </c>
      <c r="E18" s="66">
        <v>622.6</v>
      </c>
      <c r="F18" s="39" t="s">
        <v>1270</v>
      </c>
      <c r="G18" s="66">
        <v>622.6</v>
      </c>
      <c r="H18" s="29">
        <v>10</v>
      </c>
      <c r="I18" s="29">
        <v>10</v>
      </c>
      <c r="J18" s="39"/>
    </row>
    <row r="19" ht="111" customHeight="1" spans="1:10">
      <c r="A19" s="27" t="s">
        <v>1214</v>
      </c>
      <c r="B19" s="27" t="s">
        <v>1215</v>
      </c>
      <c r="C19" s="45" t="s">
        <v>1449</v>
      </c>
      <c r="D19" s="27" t="s">
        <v>1173</v>
      </c>
      <c r="E19" s="15" t="s">
        <v>1450</v>
      </c>
      <c r="F19" s="39" t="s">
        <v>1451</v>
      </c>
      <c r="G19" s="39" t="s">
        <v>1452</v>
      </c>
      <c r="H19" s="29">
        <v>30</v>
      </c>
      <c r="I19" s="29">
        <v>30</v>
      </c>
      <c r="J19" s="39"/>
    </row>
    <row r="20" ht="30" customHeight="1" spans="1:10">
      <c r="A20" s="32" t="s">
        <v>1232</v>
      </c>
      <c r="B20" s="33" t="s">
        <v>1233</v>
      </c>
      <c r="C20" s="45" t="s">
        <v>1453</v>
      </c>
      <c r="D20" s="109"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G16" sqref="G16:G17"/>
    </sheetView>
  </sheetViews>
  <sheetFormatPr defaultColWidth="10.2833333333333" defaultRowHeight="13.5"/>
  <cols>
    <col min="1" max="2" width="12.7083333333333" style="4" customWidth="1"/>
    <col min="3" max="3" width="20.425"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1454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70</v>
      </c>
      <c r="E7" s="11">
        <f t="shared" si="0"/>
        <v>70</v>
      </c>
      <c r="F7" s="11">
        <f t="shared" si="0"/>
        <v>70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70</v>
      </c>
      <c r="E8" s="11">
        <v>70</v>
      </c>
      <c r="F8" s="11">
        <v>70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1455</v>
      </c>
      <c r="C12" s="17"/>
      <c r="D12" s="17"/>
      <c r="E12" s="18"/>
      <c r="F12" s="19" t="s">
        <v>1456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1187</v>
      </c>
      <c r="D15" s="27" t="s">
        <v>1173</v>
      </c>
      <c r="E15" s="15">
        <v>2</v>
      </c>
      <c r="F15" s="39" t="s">
        <v>472</v>
      </c>
      <c r="G15" s="39">
        <v>2</v>
      </c>
      <c r="H15" s="29">
        <v>20</v>
      </c>
      <c r="I15" s="29">
        <v>20</v>
      </c>
      <c r="J15" s="39"/>
    </row>
    <row r="16" ht="18" customHeight="1" spans="1:10">
      <c r="A16" s="27"/>
      <c r="B16" s="28" t="s">
        <v>1192</v>
      </c>
      <c r="C16" s="45" t="s">
        <v>1457</v>
      </c>
      <c r="D16" s="27" t="s">
        <v>1173</v>
      </c>
      <c r="E16" s="15">
        <v>100</v>
      </c>
      <c r="F16" s="39" t="s">
        <v>1189</v>
      </c>
      <c r="G16" s="39">
        <v>100</v>
      </c>
      <c r="H16" s="29">
        <v>15</v>
      </c>
      <c r="I16" s="29">
        <v>15</v>
      </c>
      <c r="J16" s="39"/>
    </row>
    <row r="17" ht="18" customHeight="1" spans="1:10">
      <c r="A17" s="27"/>
      <c r="B17" s="27" t="s">
        <v>1201</v>
      </c>
      <c r="C17" s="45" t="s">
        <v>1458</v>
      </c>
      <c r="D17" s="34" t="s">
        <v>1213</v>
      </c>
      <c r="E17" s="15">
        <v>70</v>
      </c>
      <c r="F17" s="39" t="s">
        <v>1270</v>
      </c>
      <c r="G17" s="39">
        <v>70</v>
      </c>
      <c r="H17" s="29">
        <v>15</v>
      </c>
      <c r="I17" s="29">
        <v>15</v>
      </c>
      <c r="J17" s="39"/>
    </row>
    <row r="18" ht="75.95" customHeight="1" spans="1:10">
      <c r="A18" s="27" t="s">
        <v>1214</v>
      </c>
      <c r="B18" s="27" t="s">
        <v>1215</v>
      </c>
      <c r="C18" s="45" t="s">
        <v>1459</v>
      </c>
      <c r="D18" s="27" t="s">
        <v>1173</v>
      </c>
      <c r="E18" s="15" t="s">
        <v>1459</v>
      </c>
      <c r="F18" s="15" t="s">
        <v>1460</v>
      </c>
      <c r="G18" s="39" t="s">
        <v>1461</v>
      </c>
      <c r="H18" s="29">
        <v>15</v>
      </c>
      <c r="I18" s="29">
        <v>15</v>
      </c>
      <c r="J18" s="39"/>
    </row>
    <row r="19" ht="71.1" customHeight="1" spans="1:10">
      <c r="A19" s="27"/>
      <c r="B19" s="106" t="s">
        <v>1227</v>
      </c>
      <c r="C19" s="45" t="s">
        <v>1462</v>
      </c>
      <c r="D19" s="27" t="s">
        <v>1173</v>
      </c>
      <c r="E19" s="45" t="s">
        <v>1462</v>
      </c>
      <c r="F19" s="39" t="s">
        <v>1463</v>
      </c>
      <c r="G19" s="45" t="s">
        <v>1462</v>
      </c>
      <c r="H19" s="29">
        <v>15</v>
      </c>
      <c r="I19" s="29">
        <v>15</v>
      </c>
      <c r="J19" s="39"/>
    </row>
    <row r="20" ht="30" customHeight="1" spans="1:10">
      <c r="A20" s="32" t="s">
        <v>1232</v>
      </c>
      <c r="B20" s="33" t="s">
        <v>1233</v>
      </c>
      <c r="C20" s="45" t="s">
        <v>1464</v>
      </c>
      <c r="D20" s="34"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17" sqref="F1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13.141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1465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80</v>
      </c>
      <c r="E7" s="11">
        <f t="shared" si="0"/>
        <v>80</v>
      </c>
      <c r="F7" s="11">
        <f t="shared" si="0"/>
        <v>80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80</v>
      </c>
      <c r="E8" s="11">
        <v>80</v>
      </c>
      <c r="F8" s="11">
        <v>80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86.1" customHeight="1" spans="1:10">
      <c r="A12" s="7"/>
      <c r="B12" s="16" t="s">
        <v>1466</v>
      </c>
      <c r="C12" s="17"/>
      <c r="D12" s="17"/>
      <c r="E12" s="18"/>
      <c r="F12" s="19" t="s">
        <v>1466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7" t="s">
        <v>1170</v>
      </c>
      <c r="B15" s="28" t="s">
        <v>1171</v>
      </c>
      <c r="C15" s="45" t="s">
        <v>1467</v>
      </c>
      <c r="D15" s="27" t="s">
        <v>1173</v>
      </c>
      <c r="E15" s="15">
        <v>5</v>
      </c>
      <c r="F15" s="39" t="s">
        <v>1174</v>
      </c>
      <c r="G15" s="39">
        <v>5</v>
      </c>
      <c r="H15" s="29">
        <v>20</v>
      </c>
      <c r="I15" s="29">
        <v>20</v>
      </c>
      <c r="J15" s="39"/>
    </row>
    <row r="16" ht="18" customHeight="1" spans="1:10">
      <c r="A16" s="27"/>
      <c r="B16" s="28" t="s">
        <v>1192</v>
      </c>
      <c r="C16" s="45" t="s">
        <v>1332</v>
      </c>
      <c r="D16" s="34" t="s">
        <v>1176</v>
      </c>
      <c r="E16" s="15">
        <v>95</v>
      </c>
      <c r="F16" s="39" t="s">
        <v>1189</v>
      </c>
      <c r="G16" s="39">
        <v>95</v>
      </c>
      <c r="H16" s="29">
        <v>15</v>
      </c>
      <c r="I16" s="29">
        <v>15</v>
      </c>
      <c r="J16" s="39"/>
    </row>
    <row r="17" ht="18" customHeight="1" spans="1:10">
      <c r="A17" s="27"/>
      <c r="B17" s="28" t="s">
        <v>1198</v>
      </c>
      <c r="C17" s="45" t="s">
        <v>1348</v>
      </c>
      <c r="D17" s="34" t="s">
        <v>1213</v>
      </c>
      <c r="E17" s="15">
        <v>1</v>
      </c>
      <c r="F17" s="39" t="s">
        <v>1305</v>
      </c>
      <c r="G17" s="39">
        <v>1</v>
      </c>
      <c r="H17" s="29">
        <v>15</v>
      </c>
      <c r="I17" s="29">
        <v>15</v>
      </c>
      <c r="J17" s="39"/>
    </row>
    <row r="18" ht="60" customHeight="1" spans="1:10">
      <c r="A18" s="27" t="s">
        <v>1214</v>
      </c>
      <c r="B18" s="27" t="s">
        <v>1215</v>
      </c>
      <c r="C18" s="45" t="s">
        <v>1218</v>
      </c>
      <c r="D18" s="27" t="s">
        <v>1173</v>
      </c>
      <c r="E18" s="15" t="s">
        <v>1218</v>
      </c>
      <c r="F18" s="15" t="s">
        <v>1468</v>
      </c>
      <c r="G18" s="15" t="s">
        <v>1218</v>
      </c>
      <c r="H18" s="29">
        <v>15</v>
      </c>
      <c r="I18" s="29">
        <v>15</v>
      </c>
      <c r="J18" s="39"/>
    </row>
    <row r="19" ht="66.95" customHeight="1" spans="1:10">
      <c r="A19" s="27"/>
      <c r="B19" s="106" t="s">
        <v>1227</v>
      </c>
      <c r="C19" s="45" t="s">
        <v>1220</v>
      </c>
      <c r="D19" s="27" t="s">
        <v>1173</v>
      </c>
      <c r="E19" s="15" t="s">
        <v>1221</v>
      </c>
      <c r="F19" s="39" t="s">
        <v>1222</v>
      </c>
      <c r="G19" s="39" t="s">
        <v>1223</v>
      </c>
      <c r="H19" s="29">
        <v>15</v>
      </c>
      <c r="I19" s="29">
        <v>15</v>
      </c>
      <c r="J19" s="39"/>
    </row>
    <row r="20" ht="30" customHeight="1" spans="1:10">
      <c r="A20" s="32" t="s">
        <v>1232</v>
      </c>
      <c r="B20" s="33" t="s">
        <v>1233</v>
      </c>
      <c r="C20" s="45" t="s">
        <v>1344</v>
      </c>
      <c r="D20" s="34" t="s">
        <v>1176</v>
      </c>
      <c r="E20" s="46" t="s">
        <v>1276</v>
      </c>
      <c r="F20" s="46" t="s">
        <v>1189</v>
      </c>
      <c r="G20" s="46" t="s">
        <v>1276</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12" sqref="F12:J12"/>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0.7083333333333"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1469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05">
        <f t="shared" ref="D7:F7" si="0">SUM(D8:D10)</f>
        <v>89.5</v>
      </c>
      <c r="E7" s="105">
        <f t="shared" si="0"/>
        <v>89.5</v>
      </c>
      <c r="F7" s="105">
        <f t="shared" si="0"/>
        <v>89.5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05">
        <v>89.5</v>
      </c>
      <c r="E8" s="105">
        <v>89.5</v>
      </c>
      <c r="F8" s="105">
        <v>89.5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1470</v>
      </c>
      <c r="C12" s="17"/>
      <c r="D12" s="17"/>
      <c r="E12" s="18"/>
      <c r="F12" s="19" t="s">
        <v>1471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1472</v>
      </c>
      <c r="D15" s="27" t="s">
        <v>1173</v>
      </c>
      <c r="E15" s="15">
        <v>22</v>
      </c>
      <c r="F15" s="39" t="s">
        <v>1174</v>
      </c>
      <c r="G15" s="100">
        <v>22</v>
      </c>
      <c r="H15" s="101">
        <v>20</v>
      </c>
      <c r="I15" s="101">
        <v>20</v>
      </c>
      <c r="J15" s="39"/>
    </row>
    <row r="16" ht="18" customHeight="1" spans="1:10">
      <c r="A16" s="27"/>
      <c r="B16" s="28" t="s">
        <v>1192</v>
      </c>
      <c r="C16" s="45" t="s">
        <v>1473</v>
      </c>
      <c r="D16" s="27" t="s">
        <v>1173</v>
      </c>
      <c r="E16" s="15">
        <v>100</v>
      </c>
      <c r="F16" s="39" t="s">
        <v>1189</v>
      </c>
      <c r="G16" s="100">
        <v>100</v>
      </c>
      <c r="H16" s="101">
        <v>10</v>
      </c>
      <c r="I16" s="101">
        <v>10</v>
      </c>
      <c r="J16" s="39"/>
    </row>
    <row r="17" ht="18" customHeight="1" spans="1:10">
      <c r="A17" s="27"/>
      <c r="B17" s="28" t="s">
        <v>1198</v>
      </c>
      <c r="C17" s="45" t="s">
        <v>1474</v>
      </c>
      <c r="D17" s="34" t="s">
        <v>1213</v>
      </c>
      <c r="E17" s="15">
        <v>1</v>
      </c>
      <c r="F17" s="39" t="s">
        <v>1305</v>
      </c>
      <c r="G17" s="100">
        <v>1</v>
      </c>
      <c r="H17" s="101">
        <v>10</v>
      </c>
      <c r="I17" s="101">
        <v>10</v>
      </c>
      <c r="J17" s="39"/>
    </row>
    <row r="18" ht="18" customHeight="1" spans="1:10">
      <c r="A18" s="27"/>
      <c r="B18" s="27" t="s">
        <v>1201</v>
      </c>
      <c r="C18" s="45" t="s">
        <v>1475</v>
      </c>
      <c r="D18" s="34" t="s">
        <v>1213</v>
      </c>
      <c r="E18" s="15">
        <v>20000</v>
      </c>
      <c r="F18" s="39" t="s">
        <v>1476</v>
      </c>
      <c r="G18" s="100">
        <v>20000</v>
      </c>
      <c r="H18" s="101">
        <v>10</v>
      </c>
      <c r="I18" s="101">
        <v>10</v>
      </c>
      <c r="J18" s="39"/>
    </row>
    <row r="19" ht="69.95" customHeight="1" spans="1:10">
      <c r="A19" s="27" t="s">
        <v>1214</v>
      </c>
      <c r="B19" s="27" t="s">
        <v>1215</v>
      </c>
      <c r="C19" s="45" t="s">
        <v>1477</v>
      </c>
      <c r="D19" s="27" t="s">
        <v>1173</v>
      </c>
      <c r="E19" s="15" t="s">
        <v>1477</v>
      </c>
      <c r="F19" s="39" t="s">
        <v>1478</v>
      </c>
      <c r="G19" s="100" t="s">
        <v>1477</v>
      </c>
      <c r="H19" s="101">
        <v>30</v>
      </c>
      <c r="I19" s="101">
        <v>30</v>
      </c>
      <c r="J19" s="39"/>
    </row>
    <row r="20" ht="30" customHeight="1" spans="1:10">
      <c r="A20" s="32" t="s">
        <v>1232</v>
      </c>
      <c r="B20" s="33" t="s">
        <v>1233</v>
      </c>
      <c r="C20" s="54" t="s">
        <v>1344</v>
      </c>
      <c r="D20" s="34" t="s">
        <v>1176</v>
      </c>
      <c r="E20" s="46" t="s">
        <v>1276</v>
      </c>
      <c r="F20" s="46" t="s">
        <v>1189</v>
      </c>
      <c r="G20" s="46" t="s">
        <v>1276</v>
      </c>
      <c r="H20" s="101">
        <v>10</v>
      </c>
      <c r="I20" s="101">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G8" sqref="G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2.4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1479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60">
        <f t="shared" ref="D7:F7" si="0">SUM(D8:D10)</f>
        <v>100</v>
      </c>
      <c r="E7" s="11">
        <f t="shared" si="0"/>
        <v>100</v>
      </c>
      <c r="F7" s="11">
        <f t="shared" si="0"/>
        <v>100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60">
        <v>100</v>
      </c>
      <c r="E8" s="11">
        <v>100</v>
      </c>
      <c r="F8" s="11">
        <v>100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84.95" customHeight="1" spans="1:10">
      <c r="A12" s="7"/>
      <c r="B12" s="16" t="s">
        <v>1480</v>
      </c>
      <c r="C12" s="17"/>
      <c r="D12" s="17"/>
      <c r="E12" s="18"/>
      <c r="F12" s="19" t="s">
        <v>1480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5" customHeight="1" spans="1:10">
      <c r="A15" s="27" t="s">
        <v>1170</v>
      </c>
      <c r="B15" s="28" t="s">
        <v>1171</v>
      </c>
      <c r="C15" s="45" t="s">
        <v>1481</v>
      </c>
      <c r="D15" s="34" t="s">
        <v>1213</v>
      </c>
      <c r="E15" s="15">
        <v>650</v>
      </c>
      <c r="F15" s="39" t="s">
        <v>1186</v>
      </c>
      <c r="G15" s="39">
        <v>621</v>
      </c>
      <c r="H15" s="29">
        <v>20</v>
      </c>
      <c r="I15" s="29">
        <v>20</v>
      </c>
      <c r="J15" s="39"/>
    </row>
    <row r="16" ht="18" customHeight="1" spans="1:10">
      <c r="A16" s="27"/>
      <c r="B16" s="28" t="s">
        <v>1192</v>
      </c>
      <c r="C16" s="45" t="s">
        <v>1473</v>
      </c>
      <c r="D16" s="34" t="s">
        <v>1176</v>
      </c>
      <c r="E16" s="15">
        <v>95</v>
      </c>
      <c r="F16" s="39" t="s">
        <v>1189</v>
      </c>
      <c r="G16" s="39">
        <v>100</v>
      </c>
      <c r="H16" s="29">
        <v>10</v>
      </c>
      <c r="I16" s="29">
        <v>10</v>
      </c>
      <c r="J16" s="39"/>
    </row>
    <row r="17" ht="18" customHeight="1" spans="1:10">
      <c r="A17" s="27"/>
      <c r="B17" s="28" t="s">
        <v>1198</v>
      </c>
      <c r="C17" s="45" t="s">
        <v>1199</v>
      </c>
      <c r="D17" s="34" t="s">
        <v>1176</v>
      </c>
      <c r="E17" s="15">
        <v>6</v>
      </c>
      <c r="F17" s="39" t="s">
        <v>1200</v>
      </c>
      <c r="G17" s="39">
        <v>6</v>
      </c>
      <c r="H17" s="29">
        <v>10</v>
      </c>
      <c r="I17" s="29">
        <v>10</v>
      </c>
      <c r="J17" s="39"/>
    </row>
    <row r="18" ht="18" customHeight="1" spans="1:10">
      <c r="A18" s="27"/>
      <c r="B18" s="27" t="s">
        <v>1201</v>
      </c>
      <c r="C18" s="45" t="s">
        <v>1482</v>
      </c>
      <c r="D18" s="34" t="s">
        <v>1213</v>
      </c>
      <c r="E18" s="15">
        <v>40</v>
      </c>
      <c r="F18" s="39" t="s">
        <v>1270</v>
      </c>
      <c r="G18" s="39">
        <v>40</v>
      </c>
      <c r="H18" s="29">
        <v>10</v>
      </c>
      <c r="I18" s="29">
        <v>10</v>
      </c>
      <c r="J18" s="39"/>
    </row>
    <row r="19" ht="39.95" customHeight="1" spans="1:10">
      <c r="A19" s="27" t="s">
        <v>1214</v>
      </c>
      <c r="B19" s="27" t="s">
        <v>1224</v>
      </c>
      <c r="C19" s="45" t="s">
        <v>1483</v>
      </c>
      <c r="D19" s="27" t="s">
        <v>1173</v>
      </c>
      <c r="E19" s="45" t="s">
        <v>1484</v>
      </c>
      <c r="F19" s="39" t="s">
        <v>1485</v>
      </c>
      <c r="G19" s="45" t="s">
        <v>1483</v>
      </c>
      <c r="H19" s="29">
        <v>30</v>
      </c>
      <c r="I19" s="29">
        <v>30</v>
      </c>
      <c r="J19" s="39"/>
    </row>
    <row r="20" ht="30" customHeight="1" spans="1:10">
      <c r="A20" s="32" t="s">
        <v>1232</v>
      </c>
      <c r="B20" s="33" t="s">
        <v>1233</v>
      </c>
      <c r="C20" s="45" t="s">
        <v>1344</v>
      </c>
      <c r="D20" s="34" t="s">
        <v>1176</v>
      </c>
      <c r="E20" s="46" t="s">
        <v>1276</v>
      </c>
      <c r="F20" s="39" t="s">
        <v>1189</v>
      </c>
      <c r="G20" s="39">
        <v>95</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L166"/>
  <sheetViews>
    <sheetView zoomScaleSheetLayoutView="60" topLeftCell="A39" workbookViewId="0">
      <selection activeCell="D29" sqref="D29"/>
    </sheetView>
  </sheetViews>
  <sheetFormatPr defaultColWidth="9" defaultRowHeight="12.75"/>
  <cols>
    <col min="1" max="3" width="3.70833333333333" style="2" customWidth="1"/>
    <col min="4" max="4" width="37.2833333333333" style="2" customWidth="1"/>
    <col min="5" max="8" width="21.425" style="2" customWidth="1"/>
    <col min="9" max="9" width="20.425" style="2" customWidth="1"/>
    <col min="10" max="12" width="21.425" style="2" customWidth="1"/>
    <col min="13" max="16384" width="9" style="2"/>
  </cols>
  <sheetData>
    <row r="1" ht="27.75" customHeight="1" spans="1:12">
      <c r="A1" s="261"/>
      <c r="B1" s="245"/>
      <c r="C1" s="245"/>
      <c r="D1" s="245"/>
      <c r="E1" s="245"/>
      <c r="F1" s="246" t="s">
        <v>458</v>
      </c>
      <c r="G1" s="245"/>
      <c r="H1" s="245"/>
      <c r="I1" s="245"/>
      <c r="J1" s="245"/>
      <c r="K1" s="245"/>
      <c r="L1" s="245"/>
    </row>
    <row r="2" ht="409.5" hidden="1" customHeight="1" spans="1:12">
      <c r="A2" s="261"/>
      <c r="B2" s="245"/>
      <c r="C2" s="245"/>
      <c r="D2" s="245"/>
      <c r="E2" s="245"/>
      <c r="F2" s="245"/>
      <c r="G2" s="245"/>
      <c r="H2" s="245"/>
      <c r="I2" s="245"/>
      <c r="J2" s="245"/>
      <c r="K2" s="245"/>
      <c r="L2" s="245"/>
    </row>
    <row r="3" ht="409.5" hidden="1" customHeight="1" spans="1:12">
      <c r="A3" s="261"/>
      <c r="B3" s="245"/>
      <c r="C3" s="245"/>
      <c r="D3" s="245"/>
      <c r="E3" s="245"/>
      <c r="F3" s="245"/>
      <c r="G3" s="245"/>
      <c r="H3" s="245"/>
      <c r="I3" s="245"/>
      <c r="J3" s="245"/>
      <c r="K3" s="245"/>
      <c r="L3" s="245"/>
    </row>
    <row r="4" ht="409.5" hidden="1" customHeight="1" spans="1:12">
      <c r="A4" s="261"/>
      <c r="B4" s="245"/>
      <c r="C4" s="245"/>
      <c r="D4" s="245"/>
      <c r="E4" s="245"/>
      <c r="F4" s="245"/>
      <c r="G4" s="245"/>
      <c r="H4" s="245"/>
      <c r="I4" s="245"/>
      <c r="J4" s="245"/>
      <c r="K4" s="245"/>
      <c r="L4" s="245"/>
    </row>
    <row r="5" ht="409.5" hidden="1" customHeight="1" spans="1:12">
      <c r="A5" s="261"/>
      <c r="B5" s="245"/>
      <c r="C5" s="245"/>
      <c r="D5" s="245"/>
      <c r="E5" s="245"/>
      <c r="F5" s="245"/>
      <c r="G5" s="245"/>
      <c r="H5" s="245"/>
      <c r="I5" s="245"/>
      <c r="J5" s="245"/>
      <c r="K5" s="245"/>
      <c r="L5" s="245"/>
    </row>
    <row r="6" ht="15" customHeight="1" spans="1:12">
      <c r="A6" s="245"/>
      <c r="B6" s="245"/>
      <c r="C6" s="245"/>
      <c r="D6" s="245"/>
      <c r="E6" s="245"/>
      <c r="F6" s="245"/>
      <c r="G6" s="245"/>
      <c r="H6" s="245"/>
      <c r="I6" s="245"/>
      <c r="J6" s="245"/>
      <c r="K6" s="245"/>
      <c r="L6" s="6" t="s">
        <v>459</v>
      </c>
    </row>
    <row r="7" ht="15" customHeight="1" spans="1:12">
      <c r="A7" s="262" t="s">
        <v>347</v>
      </c>
      <c r="B7" s="249"/>
      <c r="C7" s="249"/>
      <c r="D7" s="249"/>
      <c r="E7" s="249"/>
      <c r="F7" s="263"/>
      <c r="G7" s="249"/>
      <c r="H7" s="249"/>
      <c r="I7" s="249"/>
      <c r="J7" s="249"/>
      <c r="K7" s="249"/>
      <c r="L7" s="272" t="s">
        <v>348</v>
      </c>
    </row>
    <row r="8" ht="19.5" customHeight="1" spans="1:12">
      <c r="A8" s="281" t="s">
        <v>351</v>
      </c>
      <c r="B8" s="282" t="s">
        <v>351</v>
      </c>
      <c r="C8" s="282" t="s">
        <v>351</v>
      </c>
      <c r="D8" s="282" t="s">
        <v>351</v>
      </c>
      <c r="E8" s="266" t="s">
        <v>442</v>
      </c>
      <c r="F8" s="266" t="s">
        <v>460</v>
      </c>
      <c r="G8" s="266" t="s">
        <v>461</v>
      </c>
      <c r="H8" s="266" t="s">
        <v>462</v>
      </c>
      <c r="I8" s="266" t="s">
        <v>462</v>
      </c>
      <c r="J8" s="266" t="s">
        <v>463</v>
      </c>
      <c r="K8" s="266" t="s">
        <v>464</v>
      </c>
      <c r="L8" s="266" t="s">
        <v>465</v>
      </c>
    </row>
    <row r="9" ht="19.5" customHeight="1" spans="1:12">
      <c r="A9" s="267" t="s">
        <v>466</v>
      </c>
      <c r="B9" s="266" t="s">
        <v>466</v>
      </c>
      <c r="C9" s="266" t="s">
        <v>466</v>
      </c>
      <c r="D9" s="255" t="s">
        <v>467</v>
      </c>
      <c r="E9" s="266" t="s">
        <v>442</v>
      </c>
      <c r="F9" s="266" t="s">
        <v>460</v>
      </c>
      <c r="G9" s="266" t="s">
        <v>461</v>
      </c>
      <c r="H9" s="266" t="s">
        <v>468</v>
      </c>
      <c r="I9" s="266" t="s">
        <v>469</v>
      </c>
      <c r="J9" s="266" t="s">
        <v>463</v>
      </c>
      <c r="K9" s="266" t="s">
        <v>464</v>
      </c>
      <c r="L9" s="266" t="s">
        <v>465</v>
      </c>
    </row>
    <row r="10" ht="19.5" customHeight="1" spans="1:12">
      <c r="A10" s="267" t="s">
        <v>466</v>
      </c>
      <c r="B10" s="266" t="s">
        <v>466</v>
      </c>
      <c r="C10" s="266" t="s">
        <v>466</v>
      </c>
      <c r="D10" s="255" t="s">
        <v>467</v>
      </c>
      <c r="E10" s="266" t="s">
        <v>442</v>
      </c>
      <c r="F10" s="266" t="s">
        <v>460</v>
      </c>
      <c r="G10" s="266" t="s">
        <v>461</v>
      </c>
      <c r="H10" s="266" t="s">
        <v>468</v>
      </c>
      <c r="I10" s="266" t="s">
        <v>469</v>
      </c>
      <c r="J10" s="266" t="s">
        <v>463</v>
      </c>
      <c r="K10" s="266" t="s">
        <v>464</v>
      </c>
      <c r="L10" s="266" t="s">
        <v>465</v>
      </c>
    </row>
    <row r="11" ht="19.5" customHeight="1" spans="1:12">
      <c r="A11" s="267" t="s">
        <v>466</v>
      </c>
      <c r="B11" s="266" t="s">
        <v>466</v>
      </c>
      <c r="C11" s="266" t="s">
        <v>466</v>
      </c>
      <c r="D11" s="255" t="s">
        <v>467</v>
      </c>
      <c r="E11" s="266" t="s">
        <v>442</v>
      </c>
      <c r="F11" s="266" t="s">
        <v>460</v>
      </c>
      <c r="G11" s="266" t="s">
        <v>461</v>
      </c>
      <c r="H11" s="266" t="s">
        <v>468</v>
      </c>
      <c r="I11" s="266" t="s">
        <v>469</v>
      </c>
      <c r="J11" s="266" t="s">
        <v>463</v>
      </c>
      <c r="K11" s="266" t="s">
        <v>464</v>
      </c>
      <c r="L11" s="266" t="s">
        <v>465</v>
      </c>
    </row>
    <row r="12" ht="19.5" customHeight="1" spans="1:12">
      <c r="A12" s="278" t="s">
        <v>470</v>
      </c>
      <c r="B12" s="255" t="s">
        <v>471</v>
      </c>
      <c r="C12" s="255" t="s">
        <v>472</v>
      </c>
      <c r="D12" s="282" t="s">
        <v>355</v>
      </c>
      <c r="E12" s="266" t="s">
        <v>356</v>
      </c>
      <c r="F12" s="266" t="s">
        <v>357</v>
      </c>
      <c r="G12" s="266" t="s">
        <v>365</v>
      </c>
      <c r="H12" s="266" t="s">
        <v>369</v>
      </c>
      <c r="I12" s="266" t="s">
        <v>373</v>
      </c>
      <c r="J12" s="266" t="s">
        <v>377</v>
      </c>
      <c r="K12" s="266" t="s">
        <v>381</v>
      </c>
      <c r="L12" s="266" t="s">
        <v>385</v>
      </c>
    </row>
    <row r="13" ht="19.5" customHeight="1" spans="1:12">
      <c r="A13" s="278" t="s">
        <v>470</v>
      </c>
      <c r="B13" s="255" t="s">
        <v>471</v>
      </c>
      <c r="C13" s="255" t="s">
        <v>472</v>
      </c>
      <c r="D13" s="255" t="s">
        <v>473</v>
      </c>
      <c r="E13" s="268">
        <v>87193176.77</v>
      </c>
      <c r="F13" s="268">
        <v>85133691.87</v>
      </c>
      <c r="G13" s="268"/>
      <c r="H13" s="268"/>
      <c r="I13" s="268"/>
      <c r="J13" s="268"/>
      <c r="K13" s="268"/>
      <c r="L13" s="268">
        <v>2059484.9</v>
      </c>
    </row>
    <row r="14" ht="19.5" customHeight="1" spans="1:12">
      <c r="A14" s="256" t="s">
        <v>474</v>
      </c>
      <c r="B14" s="269" t="s">
        <v>474</v>
      </c>
      <c r="C14" s="269" t="s">
        <v>474</v>
      </c>
      <c r="D14" s="269" t="s">
        <v>475</v>
      </c>
      <c r="E14" s="268">
        <v>13091266.81</v>
      </c>
      <c r="F14" s="268">
        <v>12998466.81</v>
      </c>
      <c r="G14" s="268"/>
      <c r="H14" s="268"/>
      <c r="I14" s="268"/>
      <c r="J14" s="268"/>
      <c r="K14" s="268"/>
      <c r="L14" s="268">
        <v>92800</v>
      </c>
    </row>
    <row r="15" ht="19.5" customHeight="1" spans="1:12">
      <c r="A15" s="256" t="s">
        <v>476</v>
      </c>
      <c r="B15" s="269" t="s">
        <v>476</v>
      </c>
      <c r="C15" s="269" t="s">
        <v>476</v>
      </c>
      <c r="D15" s="269" t="s">
        <v>477</v>
      </c>
      <c r="E15" s="268">
        <v>316158</v>
      </c>
      <c r="F15" s="268">
        <v>316158</v>
      </c>
      <c r="G15" s="268"/>
      <c r="H15" s="268"/>
      <c r="I15" s="268"/>
      <c r="J15" s="268"/>
      <c r="K15" s="268"/>
      <c r="L15" s="268"/>
    </row>
    <row r="16" ht="19.5" customHeight="1" spans="1:12">
      <c r="A16" s="256" t="s">
        <v>478</v>
      </c>
      <c r="B16" s="269" t="s">
        <v>478</v>
      </c>
      <c r="C16" s="269" t="s">
        <v>478</v>
      </c>
      <c r="D16" s="269" t="s">
        <v>479</v>
      </c>
      <c r="E16" s="268">
        <v>255000</v>
      </c>
      <c r="F16" s="268">
        <v>255000</v>
      </c>
      <c r="G16" s="268"/>
      <c r="H16" s="268"/>
      <c r="I16" s="268"/>
      <c r="J16" s="268"/>
      <c r="K16" s="268"/>
      <c r="L16" s="268"/>
    </row>
    <row r="17" ht="19.5" customHeight="1" spans="1:12">
      <c r="A17" s="256" t="s">
        <v>480</v>
      </c>
      <c r="B17" s="269" t="s">
        <v>480</v>
      </c>
      <c r="C17" s="269" t="s">
        <v>480</v>
      </c>
      <c r="D17" s="269" t="s">
        <v>481</v>
      </c>
      <c r="E17" s="268">
        <v>61158</v>
      </c>
      <c r="F17" s="268">
        <v>61158</v>
      </c>
      <c r="G17" s="268"/>
      <c r="H17" s="268"/>
      <c r="I17" s="268"/>
      <c r="J17" s="268"/>
      <c r="K17" s="268"/>
      <c r="L17" s="268"/>
    </row>
    <row r="18" ht="19.5" customHeight="1" spans="1:12">
      <c r="A18" s="256" t="s">
        <v>482</v>
      </c>
      <c r="B18" s="269" t="s">
        <v>482</v>
      </c>
      <c r="C18" s="269" t="s">
        <v>482</v>
      </c>
      <c r="D18" s="269" t="s">
        <v>483</v>
      </c>
      <c r="E18" s="268">
        <v>11473307.55</v>
      </c>
      <c r="F18" s="268">
        <v>11381307.55</v>
      </c>
      <c r="G18" s="268"/>
      <c r="H18" s="268"/>
      <c r="I18" s="268"/>
      <c r="J18" s="268"/>
      <c r="K18" s="268"/>
      <c r="L18" s="268">
        <v>92000</v>
      </c>
    </row>
    <row r="19" ht="19.5" customHeight="1" spans="1:12">
      <c r="A19" s="256" t="s">
        <v>484</v>
      </c>
      <c r="B19" s="269" t="s">
        <v>484</v>
      </c>
      <c r="C19" s="269" t="s">
        <v>484</v>
      </c>
      <c r="D19" s="269" t="s">
        <v>485</v>
      </c>
      <c r="E19" s="268">
        <v>4610448.3</v>
      </c>
      <c r="F19" s="268">
        <v>4610448.3</v>
      </c>
      <c r="G19" s="268"/>
      <c r="H19" s="268"/>
      <c r="I19" s="268"/>
      <c r="J19" s="268"/>
      <c r="K19" s="268"/>
      <c r="L19" s="268"/>
    </row>
    <row r="20" ht="19.5" customHeight="1" spans="1:12">
      <c r="A20" s="256" t="s">
        <v>486</v>
      </c>
      <c r="B20" s="269" t="s">
        <v>486</v>
      </c>
      <c r="C20" s="269" t="s">
        <v>486</v>
      </c>
      <c r="D20" s="269" t="s">
        <v>479</v>
      </c>
      <c r="E20" s="268">
        <v>6199502.75</v>
      </c>
      <c r="F20" s="268">
        <v>6199502.75</v>
      </c>
      <c r="G20" s="268"/>
      <c r="H20" s="268"/>
      <c r="I20" s="268"/>
      <c r="J20" s="268"/>
      <c r="K20" s="268"/>
      <c r="L20" s="268"/>
    </row>
    <row r="21" ht="19.5" customHeight="1" spans="1:12">
      <c r="A21" s="256" t="s">
        <v>487</v>
      </c>
      <c r="B21" s="269" t="s">
        <v>487</v>
      </c>
      <c r="C21" s="269" t="s">
        <v>487</v>
      </c>
      <c r="D21" s="269" t="s">
        <v>488</v>
      </c>
      <c r="E21" s="268">
        <v>92000</v>
      </c>
      <c r="F21" s="268"/>
      <c r="G21" s="268"/>
      <c r="H21" s="268"/>
      <c r="I21" s="268"/>
      <c r="J21" s="268"/>
      <c r="K21" s="268"/>
      <c r="L21" s="268">
        <v>92000</v>
      </c>
    </row>
    <row r="22" ht="19.5" customHeight="1" spans="1:12">
      <c r="A22" s="256" t="s">
        <v>489</v>
      </c>
      <c r="B22" s="269" t="s">
        <v>489</v>
      </c>
      <c r="C22" s="269" t="s">
        <v>489</v>
      </c>
      <c r="D22" s="269" t="s">
        <v>490</v>
      </c>
      <c r="E22" s="268">
        <v>210000</v>
      </c>
      <c r="F22" s="268">
        <v>210000</v>
      </c>
      <c r="G22" s="268"/>
      <c r="H22" s="268"/>
      <c r="I22" s="268"/>
      <c r="J22" s="268"/>
      <c r="K22" s="268"/>
      <c r="L22" s="268"/>
    </row>
    <row r="23" ht="19.5" customHeight="1" spans="1:12">
      <c r="A23" s="256" t="s">
        <v>491</v>
      </c>
      <c r="B23" s="269" t="s">
        <v>491</v>
      </c>
      <c r="C23" s="269" t="s">
        <v>491</v>
      </c>
      <c r="D23" s="269" t="s">
        <v>492</v>
      </c>
      <c r="E23" s="268">
        <v>361356.5</v>
      </c>
      <c r="F23" s="268">
        <v>361356.5</v>
      </c>
      <c r="G23" s="268"/>
      <c r="H23" s="268"/>
      <c r="I23" s="268"/>
      <c r="J23" s="268"/>
      <c r="K23" s="268"/>
      <c r="L23" s="268"/>
    </row>
    <row r="24" ht="19.5" customHeight="1" spans="1:12">
      <c r="A24" s="256" t="s">
        <v>493</v>
      </c>
      <c r="B24" s="269" t="s">
        <v>493</v>
      </c>
      <c r="C24" s="269" t="s">
        <v>493</v>
      </c>
      <c r="D24" s="269" t="s">
        <v>494</v>
      </c>
      <c r="E24" s="268">
        <v>82200</v>
      </c>
      <c r="F24" s="268">
        <v>82200</v>
      </c>
      <c r="G24" s="268"/>
      <c r="H24" s="268"/>
      <c r="I24" s="268"/>
      <c r="J24" s="268"/>
      <c r="K24" s="268"/>
      <c r="L24" s="268"/>
    </row>
    <row r="25" ht="19.5" customHeight="1" spans="1:12">
      <c r="A25" s="256" t="s">
        <v>495</v>
      </c>
      <c r="B25" s="269" t="s">
        <v>495</v>
      </c>
      <c r="C25" s="269" t="s">
        <v>495</v>
      </c>
      <c r="D25" s="269" t="s">
        <v>496</v>
      </c>
      <c r="E25" s="268">
        <v>82200</v>
      </c>
      <c r="F25" s="268">
        <v>82200</v>
      </c>
      <c r="G25" s="268"/>
      <c r="H25" s="268"/>
      <c r="I25" s="268"/>
      <c r="J25" s="268"/>
      <c r="K25" s="268"/>
      <c r="L25" s="268"/>
    </row>
    <row r="26" ht="19.5" customHeight="1" spans="1:12">
      <c r="A26" s="256" t="s">
        <v>497</v>
      </c>
      <c r="B26" s="269" t="s">
        <v>497</v>
      </c>
      <c r="C26" s="269" t="s">
        <v>497</v>
      </c>
      <c r="D26" s="269" t="s">
        <v>498</v>
      </c>
      <c r="E26" s="268">
        <v>31183.14</v>
      </c>
      <c r="F26" s="268">
        <v>31183.14</v>
      </c>
      <c r="G26" s="268"/>
      <c r="H26" s="268"/>
      <c r="I26" s="268"/>
      <c r="J26" s="268"/>
      <c r="K26" s="268"/>
      <c r="L26" s="268"/>
    </row>
    <row r="27" ht="19.5" customHeight="1" spans="1:12">
      <c r="A27" s="256" t="s">
        <v>499</v>
      </c>
      <c r="B27" s="269" t="s">
        <v>499</v>
      </c>
      <c r="C27" s="269" t="s">
        <v>499</v>
      </c>
      <c r="D27" s="269" t="s">
        <v>500</v>
      </c>
      <c r="E27" s="268">
        <v>31183.14</v>
      </c>
      <c r="F27" s="268">
        <v>31183.14</v>
      </c>
      <c r="G27" s="268"/>
      <c r="H27" s="268"/>
      <c r="I27" s="268"/>
      <c r="J27" s="268"/>
      <c r="K27" s="268"/>
      <c r="L27" s="268"/>
    </row>
    <row r="28" ht="19.5" customHeight="1" spans="1:12">
      <c r="A28" s="256" t="s">
        <v>501</v>
      </c>
      <c r="B28" s="269" t="s">
        <v>501</v>
      </c>
      <c r="C28" s="269" t="s">
        <v>501</v>
      </c>
      <c r="D28" s="269" t="s">
        <v>502</v>
      </c>
      <c r="E28" s="268">
        <v>100000</v>
      </c>
      <c r="F28" s="268">
        <v>100000</v>
      </c>
      <c r="G28" s="268"/>
      <c r="H28" s="268"/>
      <c r="I28" s="268"/>
      <c r="J28" s="268"/>
      <c r="K28" s="268"/>
      <c r="L28" s="268"/>
    </row>
    <row r="29" ht="19.5" customHeight="1" spans="1:12">
      <c r="A29" s="256" t="s">
        <v>503</v>
      </c>
      <c r="B29" s="269" t="s">
        <v>503</v>
      </c>
      <c r="C29" s="269" t="s">
        <v>503</v>
      </c>
      <c r="D29" s="269" t="s">
        <v>504</v>
      </c>
      <c r="E29" s="268">
        <v>100000</v>
      </c>
      <c r="F29" s="268">
        <v>100000</v>
      </c>
      <c r="G29" s="268"/>
      <c r="H29" s="268"/>
      <c r="I29" s="268"/>
      <c r="J29" s="268"/>
      <c r="K29" s="268"/>
      <c r="L29" s="268"/>
    </row>
    <row r="30" ht="19.5" customHeight="1" spans="1:12">
      <c r="A30" s="256" t="s">
        <v>505</v>
      </c>
      <c r="B30" s="269" t="s">
        <v>505</v>
      </c>
      <c r="C30" s="269" t="s">
        <v>505</v>
      </c>
      <c r="D30" s="269" t="s">
        <v>506</v>
      </c>
      <c r="E30" s="268">
        <v>153060.12</v>
      </c>
      <c r="F30" s="268">
        <v>153060.12</v>
      </c>
      <c r="G30" s="268"/>
      <c r="H30" s="268"/>
      <c r="I30" s="268"/>
      <c r="J30" s="268"/>
      <c r="K30" s="268"/>
      <c r="L30" s="268"/>
    </row>
    <row r="31" ht="19.5" customHeight="1" spans="1:12">
      <c r="A31" s="256" t="s">
        <v>507</v>
      </c>
      <c r="B31" s="269" t="s">
        <v>507</v>
      </c>
      <c r="C31" s="269" t="s">
        <v>507</v>
      </c>
      <c r="D31" s="269" t="s">
        <v>479</v>
      </c>
      <c r="E31" s="268">
        <v>24720.32</v>
      </c>
      <c r="F31" s="268">
        <v>24720.32</v>
      </c>
      <c r="G31" s="268"/>
      <c r="H31" s="268"/>
      <c r="I31" s="268"/>
      <c r="J31" s="268"/>
      <c r="K31" s="268"/>
      <c r="L31" s="268"/>
    </row>
    <row r="32" ht="19.5" customHeight="1" spans="1:12">
      <c r="A32" s="256" t="s">
        <v>508</v>
      </c>
      <c r="B32" s="269" t="s">
        <v>508</v>
      </c>
      <c r="C32" s="269" t="s">
        <v>508</v>
      </c>
      <c r="D32" s="269" t="s">
        <v>509</v>
      </c>
      <c r="E32" s="268">
        <v>114600</v>
      </c>
      <c r="F32" s="268">
        <v>114600</v>
      </c>
      <c r="G32" s="268"/>
      <c r="H32" s="268"/>
      <c r="I32" s="268"/>
      <c r="J32" s="268"/>
      <c r="K32" s="268"/>
      <c r="L32" s="268"/>
    </row>
    <row r="33" ht="19.5" customHeight="1" spans="1:12">
      <c r="A33" s="256" t="s">
        <v>510</v>
      </c>
      <c r="B33" s="269" t="s">
        <v>510</v>
      </c>
      <c r="C33" s="269" t="s">
        <v>510</v>
      </c>
      <c r="D33" s="269" t="s">
        <v>511</v>
      </c>
      <c r="E33" s="268">
        <v>13739.8</v>
      </c>
      <c r="F33" s="268">
        <v>13739.8</v>
      </c>
      <c r="G33" s="268"/>
      <c r="H33" s="268"/>
      <c r="I33" s="268"/>
      <c r="J33" s="268"/>
      <c r="K33" s="268"/>
      <c r="L33" s="268"/>
    </row>
    <row r="34" ht="19.5" customHeight="1" spans="1:12">
      <c r="A34" s="256" t="s">
        <v>512</v>
      </c>
      <c r="B34" s="269" t="s">
        <v>512</v>
      </c>
      <c r="C34" s="269" t="s">
        <v>512</v>
      </c>
      <c r="D34" s="269" t="s">
        <v>513</v>
      </c>
      <c r="E34" s="268">
        <v>516918</v>
      </c>
      <c r="F34" s="268">
        <v>516918</v>
      </c>
      <c r="G34" s="268"/>
      <c r="H34" s="268"/>
      <c r="I34" s="268"/>
      <c r="J34" s="268"/>
      <c r="K34" s="268"/>
      <c r="L34" s="268"/>
    </row>
    <row r="35" ht="19.5" customHeight="1" spans="1:12">
      <c r="A35" s="256" t="s">
        <v>514</v>
      </c>
      <c r="B35" s="269" t="s">
        <v>514</v>
      </c>
      <c r="C35" s="269" t="s">
        <v>514</v>
      </c>
      <c r="D35" s="269" t="s">
        <v>479</v>
      </c>
      <c r="E35" s="268">
        <v>100000</v>
      </c>
      <c r="F35" s="268">
        <v>100000</v>
      </c>
      <c r="G35" s="268"/>
      <c r="H35" s="268"/>
      <c r="I35" s="268"/>
      <c r="J35" s="268"/>
      <c r="K35" s="268"/>
      <c r="L35" s="268"/>
    </row>
    <row r="36" ht="19.5" customHeight="1" spans="1:12">
      <c r="A36" s="256" t="s">
        <v>515</v>
      </c>
      <c r="B36" s="269" t="s">
        <v>515</v>
      </c>
      <c r="C36" s="269" t="s">
        <v>515</v>
      </c>
      <c r="D36" s="269" t="s">
        <v>516</v>
      </c>
      <c r="E36" s="268">
        <v>416918</v>
      </c>
      <c r="F36" s="268">
        <v>416918</v>
      </c>
      <c r="G36" s="268"/>
      <c r="H36" s="268"/>
      <c r="I36" s="268"/>
      <c r="J36" s="268"/>
      <c r="K36" s="268"/>
      <c r="L36" s="268"/>
    </row>
    <row r="37" ht="19.5" customHeight="1" spans="1:12">
      <c r="A37" s="256" t="s">
        <v>517</v>
      </c>
      <c r="B37" s="269" t="s">
        <v>517</v>
      </c>
      <c r="C37" s="269" t="s">
        <v>517</v>
      </c>
      <c r="D37" s="269" t="s">
        <v>518</v>
      </c>
      <c r="E37" s="268">
        <v>408440</v>
      </c>
      <c r="F37" s="268">
        <v>407640</v>
      </c>
      <c r="G37" s="268"/>
      <c r="H37" s="268"/>
      <c r="I37" s="268"/>
      <c r="J37" s="268"/>
      <c r="K37" s="268"/>
      <c r="L37" s="268">
        <v>800</v>
      </c>
    </row>
    <row r="38" ht="19.5" customHeight="1" spans="1:12">
      <c r="A38" s="256" t="s">
        <v>519</v>
      </c>
      <c r="B38" s="269" t="s">
        <v>519</v>
      </c>
      <c r="C38" s="269" t="s">
        <v>519</v>
      </c>
      <c r="D38" s="269" t="s">
        <v>479</v>
      </c>
      <c r="E38" s="268">
        <v>388440</v>
      </c>
      <c r="F38" s="268">
        <v>387640</v>
      </c>
      <c r="G38" s="268"/>
      <c r="H38" s="268"/>
      <c r="I38" s="268"/>
      <c r="J38" s="268"/>
      <c r="K38" s="268"/>
      <c r="L38" s="268">
        <v>800</v>
      </c>
    </row>
    <row r="39" ht="19.5" customHeight="1" spans="1:12">
      <c r="A39" s="256" t="s">
        <v>520</v>
      </c>
      <c r="B39" s="269" t="s">
        <v>520</v>
      </c>
      <c r="C39" s="269" t="s">
        <v>520</v>
      </c>
      <c r="D39" s="269" t="s">
        <v>521</v>
      </c>
      <c r="E39" s="268">
        <v>20000</v>
      </c>
      <c r="F39" s="268">
        <v>20000</v>
      </c>
      <c r="G39" s="268"/>
      <c r="H39" s="268"/>
      <c r="I39" s="268"/>
      <c r="J39" s="268"/>
      <c r="K39" s="268"/>
      <c r="L39" s="268"/>
    </row>
    <row r="40" ht="19.5" customHeight="1" spans="1:12">
      <c r="A40" s="256" t="s">
        <v>522</v>
      </c>
      <c r="B40" s="269" t="s">
        <v>522</v>
      </c>
      <c r="C40" s="269" t="s">
        <v>522</v>
      </c>
      <c r="D40" s="269" t="s">
        <v>523</v>
      </c>
      <c r="E40" s="268">
        <v>10000</v>
      </c>
      <c r="F40" s="268">
        <v>10000</v>
      </c>
      <c r="G40" s="268"/>
      <c r="H40" s="268"/>
      <c r="I40" s="268"/>
      <c r="J40" s="268"/>
      <c r="K40" s="268"/>
      <c r="L40" s="268"/>
    </row>
    <row r="41" ht="19.5" customHeight="1" spans="1:12">
      <c r="A41" s="256" t="s">
        <v>524</v>
      </c>
      <c r="B41" s="269" t="s">
        <v>524</v>
      </c>
      <c r="C41" s="269" t="s">
        <v>524</v>
      </c>
      <c r="D41" s="269" t="s">
        <v>479</v>
      </c>
      <c r="E41" s="268">
        <v>10000</v>
      </c>
      <c r="F41" s="268">
        <v>10000</v>
      </c>
      <c r="G41" s="268"/>
      <c r="H41" s="268"/>
      <c r="I41" s="268"/>
      <c r="J41" s="268"/>
      <c r="K41" s="268"/>
      <c r="L41" s="268"/>
    </row>
    <row r="42" ht="19.5" customHeight="1" spans="1:12">
      <c r="A42" s="256" t="s">
        <v>525</v>
      </c>
      <c r="B42" s="269" t="s">
        <v>525</v>
      </c>
      <c r="C42" s="269" t="s">
        <v>525</v>
      </c>
      <c r="D42" s="269" t="s">
        <v>526</v>
      </c>
      <c r="E42" s="268">
        <v>705568.56</v>
      </c>
      <c r="F42" s="268">
        <v>705568.56</v>
      </c>
      <c r="G42" s="268"/>
      <c r="H42" s="268"/>
      <c r="I42" s="268"/>
      <c r="J42" s="268"/>
      <c r="K42" s="268"/>
      <c r="L42" s="268"/>
    </row>
    <row r="43" ht="19.5" customHeight="1" spans="1:12">
      <c r="A43" s="256" t="s">
        <v>527</v>
      </c>
      <c r="B43" s="269" t="s">
        <v>527</v>
      </c>
      <c r="C43" s="269" t="s">
        <v>527</v>
      </c>
      <c r="D43" s="269" t="s">
        <v>528</v>
      </c>
      <c r="E43" s="268">
        <v>685568.56</v>
      </c>
      <c r="F43" s="268">
        <v>685568.56</v>
      </c>
      <c r="G43" s="268"/>
      <c r="H43" s="268"/>
      <c r="I43" s="268"/>
      <c r="J43" s="268"/>
      <c r="K43" s="268"/>
      <c r="L43" s="268"/>
    </row>
    <row r="44" ht="19.5" customHeight="1" spans="1:12">
      <c r="A44" s="256" t="s">
        <v>529</v>
      </c>
      <c r="B44" s="269" t="s">
        <v>529</v>
      </c>
      <c r="C44" s="269" t="s">
        <v>529</v>
      </c>
      <c r="D44" s="269" t="s">
        <v>530</v>
      </c>
      <c r="E44" s="268">
        <v>500400</v>
      </c>
      <c r="F44" s="268">
        <v>500400</v>
      </c>
      <c r="G44" s="268"/>
      <c r="H44" s="268"/>
      <c r="I44" s="268"/>
      <c r="J44" s="268"/>
      <c r="K44" s="268"/>
      <c r="L44" s="268"/>
    </row>
    <row r="45" ht="19.5" customHeight="1" spans="1:12">
      <c r="A45" s="256" t="s">
        <v>531</v>
      </c>
      <c r="B45" s="269" t="s">
        <v>531</v>
      </c>
      <c r="C45" s="269" t="s">
        <v>531</v>
      </c>
      <c r="D45" s="269" t="s">
        <v>532</v>
      </c>
      <c r="E45" s="268">
        <v>185168.56</v>
      </c>
      <c r="F45" s="268">
        <v>185168.56</v>
      </c>
      <c r="G45" s="268"/>
      <c r="H45" s="268"/>
      <c r="I45" s="268"/>
      <c r="J45" s="268"/>
      <c r="K45" s="268"/>
      <c r="L45" s="268"/>
    </row>
    <row r="46" ht="19.5" customHeight="1" spans="1:12">
      <c r="A46" s="256" t="s">
        <v>533</v>
      </c>
      <c r="B46" s="269" t="s">
        <v>533</v>
      </c>
      <c r="C46" s="269" t="s">
        <v>533</v>
      </c>
      <c r="D46" s="269" t="s">
        <v>534</v>
      </c>
      <c r="E46" s="268">
        <v>20000</v>
      </c>
      <c r="F46" s="268">
        <v>20000</v>
      </c>
      <c r="G46" s="268"/>
      <c r="H46" s="268"/>
      <c r="I46" s="268"/>
      <c r="J46" s="268"/>
      <c r="K46" s="268"/>
      <c r="L46" s="268"/>
    </row>
    <row r="47" ht="19.5" customHeight="1" spans="1:12">
      <c r="A47" s="256" t="s">
        <v>535</v>
      </c>
      <c r="B47" s="269" t="s">
        <v>535</v>
      </c>
      <c r="C47" s="269" t="s">
        <v>535</v>
      </c>
      <c r="D47" s="269" t="s">
        <v>536</v>
      </c>
      <c r="E47" s="268">
        <v>20000</v>
      </c>
      <c r="F47" s="268">
        <v>20000</v>
      </c>
      <c r="G47" s="268"/>
      <c r="H47" s="268"/>
      <c r="I47" s="268"/>
      <c r="J47" s="268"/>
      <c r="K47" s="268"/>
      <c r="L47" s="268"/>
    </row>
    <row r="48" ht="19.5" customHeight="1" spans="1:12">
      <c r="A48" s="256" t="s">
        <v>537</v>
      </c>
      <c r="B48" s="269" t="s">
        <v>537</v>
      </c>
      <c r="C48" s="269" t="s">
        <v>537</v>
      </c>
      <c r="D48" s="269" t="s">
        <v>538</v>
      </c>
      <c r="E48" s="268">
        <v>283000</v>
      </c>
      <c r="F48" s="268">
        <v>283000</v>
      </c>
      <c r="G48" s="268"/>
      <c r="H48" s="268"/>
      <c r="I48" s="268"/>
      <c r="J48" s="268"/>
      <c r="K48" s="268"/>
      <c r="L48" s="268"/>
    </row>
    <row r="49" ht="19.5" customHeight="1" spans="1:12">
      <c r="A49" s="256" t="s">
        <v>539</v>
      </c>
      <c r="B49" s="269" t="s">
        <v>539</v>
      </c>
      <c r="C49" s="269" t="s">
        <v>539</v>
      </c>
      <c r="D49" s="269" t="s">
        <v>540</v>
      </c>
      <c r="E49" s="268">
        <v>283000</v>
      </c>
      <c r="F49" s="268">
        <v>283000</v>
      </c>
      <c r="G49" s="268"/>
      <c r="H49" s="268"/>
      <c r="I49" s="268"/>
      <c r="J49" s="268"/>
      <c r="K49" s="268"/>
      <c r="L49" s="268"/>
    </row>
    <row r="50" ht="19.5" customHeight="1" spans="1:12">
      <c r="A50" s="256" t="s">
        <v>541</v>
      </c>
      <c r="B50" s="269" t="s">
        <v>541</v>
      </c>
      <c r="C50" s="269" t="s">
        <v>541</v>
      </c>
      <c r="D50" s="269" t="s">
        <v>542</v>
      </c>
      <c r="E50" s="268">
        <v>283000</v>
      </c>
      <c r="F50" s="268">
        <v>283000</v>
      </c>
      <c r="G50" s="268"/>
      <c r="H50" s="268"/>
      <c r="I50" s="268"/>
      <c r="J50" s="268"/>
      <c r="K50" s="268"/>
      <c r="L50" s="268"/>
    </row>
    <row r="51" ht="19.5" customHeight="1" spans="1:12">
      <c r="A51" s="256" t="s">
        <v>543</v>
      </c>
      <c r="B51" s="269" t="s">
        <v>543</v>
      </c>
      <c r="C51" s="269" t="s">
        <v>543</v>
      </c>
      <c r="D51" s="269" t="s">
        <v>544</v>
      </c>
      <c r="E51" s="268">
        <v>1017706.02</v>
      </c>
      <c r="F51" s="268">
        <v>1017706.02</v>
      </c>
      <c r="G51" s="268"/>
      <c r="H51" s="268"/>
      <c r="I51" s="268"/>
      <c r="J51" s="268"/>
      <c r="K51" s="268"/>
      <c r="L51" s="268"/>
    </row>
    <row r="52" ht="19.5" customHeight="1" spans="1:12">
      <c r="A52" s="256" t="s">
        <v>545</v>
      </c>
      <c r="B52" s="269" t="s">
        <v>545</v>
      </c>
      <c r="C52" s="269" t="s">
        <v>545</v>
      </c>
      <c r="D52" s="269" t="s">
        <v>546</v>
      </c>
      <c r="E52" s="268">
        <v>934729.02</v>
      </c>
      <c r="F52" s="268">
        <v>934729.02</v>
      </c>
      <c r="G52" s="268"/>
      <c r="H52" s="268"/>
      <c r="I52" s="268"/>
      <c r="J52" s="268"/>
      <c r="K52" s="268"/>
      <c r="L52" s="268"/>
    </row>
    <row r="53" ht="19.5" customHeight="1" spans="1:12">
      <c r="A53" s="256" t="s">
        <v>547</v>
      </c>
      <c r="B53" s="269" t="s">
        <v>547</v>
      </c>
      <c r="C53" s="269" t="s">
        <v>547</v>
      </c>
      <c r="D53" s="269" t="s">
        <v>548</v>
      </c>
      <c r="E53" s="268">
        <v>877729.02</v>
      </c>
      <c r="F53" s="268">
        <v>877729.02</v>
      </c>
      <c r="G53" s="268"/>
      <c r="H53" s="268"/>
      <c r="I53" s="268"/>
      <c r="J53" s="268"/>
      <c r="K53" s="268"/>
      <c r="L53" s="268"/>
    </row>
    <row r="54" ht="19.5" customHeight="1" spans="1:12">
      <c r="A54" s="256" t="s">
        <v>549</v>
      </c>
      <c r="B54" s="269" t="s">
        <v>549</v>
      </c>
      <c r="C54" s="269" t="s">
        <v>549</v>
      </c>
      <c r="D54" s="269" t="s">
        <v>550</v>
      </c>
      <c r="E54" s="268">
        <v>15000</v>
      </c>
      <c r="F54" s="268">
        <v>15000</v>
      </c>
      <c r="G54" s="268"/>
      <c r="H54" s="268"/>
      <c r="I54" s="268"/>
      <c r="J54" s="268"/>
      <c r="K54" s="268"/>
      <c r="L54" s="268"/>
    </row>
    <row r="55" ht="19.5" customHeight="1" spans="1:12">
      <c r="A55" s="256" t="s">
        <v>551</v>
      </c>
      <c r="B55" s="269" t="s">
        <v>551</v>
      </c>
      <c r="C55" s="269" t="s">
        <v>551</v>
      </c>
      <c r="D55" s="269" t="s">
        <v>552</v>
      </c>
      <c r="E55" s="268">
        <v>42000</v>
      </c>
      <c r="F55" s="268">
        <v>42000</v>
      </c>
      <c r="G55" s="268"/>
      <c r="H55" s="268"/>
      <c r="I55" s="268"/>
      <c r="J55" s="268"/>
      <c r="K55" s="268"/>
      <c r="L55" s="268"/>
    </row>
    <row r="56" ht="19.5" customHeight="1" spans="1:12">
      <c r="A56" s="256" t="s">
        <v>553</v>
      </c>
      <c r="B56" s="269" t="s">
        <v>553</v>
      </c>
      <c r="C56" s="269" t="s">
        <v>553</v>
      </c>
      <c r="D56" s="269" t="s">
        <v>554</v>
      </c>
      <c r="E56" s="268">
        <v>82977</v>
      </c>
      <c r="F56" s="268">
        <v>82977</v>
      </c>
      <c r="G56" s="268"/>
      <c r="H56" s="268"/>
      <c r="I56" s="268"/>
      <c r="J56" s="268"/>
      <c r="K56" s="268"/>
      <c r="L56" s="268"/>
    </row>
    <row r="57" ht="19.5" customHeight="1" spans="1:12">
      <c r="A57" s="256" t="s">
        <v>555</v>
      </c>
      <c r="B57" s="269" t="s">
        <v>555</v>
      </c>
      <c r="C57" s="269" t="s">
        <v>555</v>
      </c>
      <c r="D57" s="269" t="s">
        <v>556</v>
      </c>
      <c r="E57" s="268">
        <v>82977</v>
      </c>
      <c r="F57" s="268">
        <v>82977</v>
      </c>
      <c r="G57" s="268"/>
      <c r="H57" s="268"/>
      <c r="I57" s="268"/>
      <c r="J57" s="268"/>
      <c r="K57" s="268"/>
      <c r="L57" s="268"/>
    </row>
    <row r="58" ht="19.5" customHeight="1" spans="1:12">
      <c r="A58" s="256" t="s">
        <v>557</v>
      </c>
      <c r="B58" s="269" t="s">
        <v>557</v>
      </c>
      <c r="C58" s="269" t="s">
        <v>557</v>
      </c>
      <c r="D58" s="269" t="s">
        <v>558</v>
      </c>
      <c r="E58" s="268">
        <v>17469451.34</v>
      </c>
      <c r="F58" s="268">
        <v>17469451.34</v>
      </c>
      <c r="G58" s="268"/>
      <c r="H58" s="268"/>
      <c r="I58" s="268"/>
      <c r="J58" s="268"/>
      <c r="K58" s="268"/>
      <c r="L58" s="268"/>
    </row>
    <row r="59" ht="19.5" customHeight="1" spans="1:12">
      <c r="A59" s="256" t="s">
        <v>559</v>
      </c>
      <c r="B59" s="269" t="s">
        <v>559</v>
      </c>
      <c r="C59" s="269" t="s">
        <v>559</v>
      </c>
      <c r="D59" s="269" t="s">
        <v>560</v>
      </c>
      <c r="E59" s="268">
        <v>281165.16</v>
      </c>
      <c r="F59" s="268">
        <v>281165.16</v>
      </c>
      <c r="G59" s="268"/>
      <c r="H59" s="268"/>
      <c r="I59" s="268"/>
      <c r="J59" s="268"/>
      <c r="K59" s="268"/>
      <c r="L59" s="268"/>
    </row>
    <row r="60" ht="19.5" customHeight="1" spans="1:12">
      <c r="A60" s="256" t="s">
        <v>561</v>
      </c>
      <c r="B60" s="269" t="s">
        <v>561</v>
      </c>
      <c r="C60" s="269" t="s">
        <v>561</v>
      </c>
      <c r="D60" s="269" t="s">
        <v>562</v>
      </c>
      <c r="E60" s="268">
        <v>281165.16</v>
      </c>
      <c r="F60" s="268">
        <v>281165.16</v>
      </c>
      <c r="G60" s="268"/>
      <c r="H60" s="268"/>
      <c r="I60" s="268"/>
      <c r="J60" s="268"/>
      <c r="K60" s="268"/>
      <c r="L60" s="268"/>
    </row>
    <row r="61" ht="19.5" customHeight="1" spans="1:12">
      <c r="A61" s="256" t="s">
        <v>563</v>
      </c>
      <c r="B61" s="269" t="s">
        <v>563</v>
      </c>
      <c r="C61" s="269" t="s">
        <v>563</v>
      </c>
      <c r="D61" s="269" t="s">
        <v>564</v>
      </c>
      <c r="E61" s="268">
        <v>162200</v>
      </c>
      <c r="F61" s="268">
        <v>162200</v>
      </c>
      <c r="G61" s="268"/>
      <c r="H61" s="268"/>
      <c r="I61" s="268"/>
      <c r="J61" s="268"/>
      <c r="K61" s="268"/>
      <c r="L61" s="268"/>
    </row>
    <row r="62" ht="19.5" customHeight="1" spans="1:12">
      <c r="A62" s="256" t="s">
        <v>565</v>
      </c>
      <c r="B62" s="269" t="s">
        <v>565</v>
      </c>
      <c r="C62" s="269" t="s">
        <v>565</v>
      </c>
      <c r="D62" s="269" t="s">
        <v>479</v>
      </c>
      <c r="E62" s="268">
        <v>162200</v>
      </c>
      <c r="F62" s="268">
        <v>162200</v>
      </c>
      <c r="G62" s="268"/>
      <c r="H62" s="268"/>
      <c r="I62" s="268"/>
      <c r="J62" s="268"/>
      <c r="K62" s="268"/>
      <c r="L62" s="268"/>
    </row>
    <row r="63" ht="19.5" customHeight="1" spans="1:12">
      <c r="A63" s="256" t="s">
        <v>566</v>
      </c>
      <c r="B63" s="269" t="s">
        <v>566</v>
      </c>
      <c r="C63" s="269" t="s">
        <v>566</v>
      </c>
      <c r="D63" s="269" t="s">
        <v>567</v>
      </c>
      <c r="E63" s="268">
        <v>2517453.18</v>
      </c>
      <c r="F63" s="268">
        <v>2517453.18</v>
      </c>
      <c r="G63" s="268"/>
      <c r="H63" s="268"/>
      <c r="I63" s="268"/>
      <c r="J63" s="268"/>
      <c r="K63" s="268"/>
      <c r="L63" s="268"/>
    </row>
    <row r="64" ht="19.5" customHeight="1" spans="1:12">
      <c r="A64" s="256" t="s">
        <v>568</v>
      </c>
      <c r="B64" s="269" t="s">
        <v>568</v>
      </c>
      <c r="C64" s="269" t="s">
        <v>568</v>
      </c>
      <c r="D64" s="269" t="s">
        <v>569</v>
      </c>
      <c r="E64" s="268">
        <v>637600</v>
      </c>
      <c r="F64" s="268">
        <v>637600</v>
      </c>
      <c r="G64" s="268"/>
      <c r="H64" s="268"/>
      <c r="I64" s="268"/>
      <c r="J64" s="268"/>
      <c r="K64" s="268"/>
      <c r="L64" s="268"/>
    </row>
    <row r="65" ht="19.5" customHeight="1" spans="1:12">
      <c r="A65" s="256" t="s">
        <v>570</v>
      </c>
      <c r="B65" s="269" t="s">
        <v>570</v>
      </c>
      <c r="C65" s="269" t="s">
        <v>570</v>
      </c>
      <c r="D65" s="269" t="s">
        <v>571</v>
      </c>
      <c r="E65" s="268">
        <v>428400</v>
      </c>
      <c r="F65" s="268">
        <v>428400</v>
      </c>
      <c r="G65" s="268"/>
      <c r="H65" s="268"/>
      <c r="I65" s="268"/>
      <c r="J65" s="268"/>
      <c r="K65" s="268"/>
      <c r="L65" s="268"/>
    </row>
    <row r="66" ht="19.5" customHeight="1" spans="1:12">
      <c r="A66" s="256" t="s">
        <v>572</v>
      </c>
      <c r="B66" s="269" t="s">
        <v>572</v>
      </c>
      <c r="C66" s="269" t="s">
        <v>572</v>
      </c>
      <c r="D66" s="269" t="s">
        <v>573</v>
      </c>
      <c r="E66" s="268">
        <v>1022336.58</v>
      </c>
      <c r="F66" s="268">
        <v>1022336.58</v>
      </c>
      <c r="G66" s="268"/>
      <c r="H66" s="268"/>
      <c r="I66" s="268"/>
      <c r="J66" s="268"/>
      <c r="K66" s="268"/>
      <c r="L66" s="268"/>
    </row>
    <row r="67" ht="19.5" customHeight="1" spans="1:12">
      <c r="A67" s="256" t="s">
        <v>574</v>
      </c>
      <c r="B67" s="269" t="s">
        <v>574</v>
      </c>
      <c r="C67" s="269" t="s">
        <v>574</v>
      </c>
      <c r="D67" s="269" t="s">
        <v>575</v>
      </c>
      <c r="E67" s="268">
        <v>429116.6</v>
      </c>
      <c r="F67" s="268">
        <v>429116.6</v>
      </c>
      <c r="G67" s="268"/>
      <c r="H67" s="268"/>
      <c r="I67" s="268"/>
      <c r="J67" s="268"/>
      <c r="K67" s="268"/>
      <c r="L67" s="268"/>
    </row>
    <row r="68" ht="19.5" customHeight="1" spans="1:12">
      <c r="A68" s="256" t="s">
        <v>576</v>
      </c>
      <c r="B68" s="269" t="s">
        <v>576</v>
      </c>
      <c r="C68" s="269" t="s">
        <v>576</v>
      </c>
      <c r="D68" s="269" t="s">
        <v>577</v>
      </c>
      <c r="E68" s="268">
        <v>754000</v>
      </c>
      <c r="F68" s="268">
        <v>754000</v>
      </c>
      <c r="G68" s="268"/>
      <c r="H68" s="268"/>
      <c r="I68" s="268"/>
      <c r="J68" s="268"/>
      <c r="K68" s="268"/>
      <c r="L68" s="268"/>
    </row>
    <row r="69" ht="19.5" customHeight="1" spans="1:12">
      <c r="A69" s="256" t="s">
        <v>578</v>
      </c>
      <c r="B69" s="269" t="s">
        <v>578</v>
      </c>
      <c r="C69" s="269" t="s">
        <v>578</v>
      </c>
      <c r="D69" s="269" t="s">
        <v>579</v>
      </c>
      <c r="E69" s="268">
        <v>20000</v>
      </c>
      <c r="F69" s="268">
        <v>20000</v>
      </c>
      <c r="G69" s="268"/>
      <c r="H69" s="268"/>
      <c r="I69" s="268"/>
      <c r="J69" s="268"/>
      <c r="K69" s="268"/>
      <c r="L69" s="268"/>
    </row>
    <row r="70" ht="19.5" customHeight="1" spans="1:12">
      <c r="A70" s="256" t="s">
        <v>580</v>
      </c>
      <c r="B70" s="269" t="s">
        <v>580</v>
      </c>
      <c r="C70" s="269" t="s">
        <v>580</v>
      </c>
      <c r="D70" s="269" t="s">
        <v>581</v>
      </c>
      <c r="E70" s="268">
        <v>734000</v>
      </c>
      <c r="F70" s="268">
        <v>734000</v>
      </c>
      <c r="G70" s="268"/>
      <c r="H70" s="268"/>
      <c r="I70" s="268"/>
      <c r="J70" s="268"/>
      <c r="K70" s="268"/>
      <c r="L70" s="268"/>
    </row>
    <row r="71" ht="19.5" customHeight="1" spans="1:12">
      <c r="A71" s="256" t="s">
        <v>582</v>
      </c>
      <c r="B71" s="269" t="s">
        <v>582</v>
      </c>
      <c r="C71" s="269" t="s">
        <v>582</v>
      </c>
      <c r="D71" s="269" t="s">
        <v>583</v>
      </c>
      <c r="E71" s="268">
        <v>9891898</v>
      </c>
      <c r="F71" s="268">
        <v>9891898</v>
      </c>
      <c r="G71" s="268"/>
      <c r="H71" s="268"/>
      <c r="I71" s="268"/>
      <c r="J71" s="268"/>
      <c r="K71" s="268"/>
      <c r="L71" s="268"/>
    </row>
    <row r="72" ht="19.5" customHeight="1" spans="1:12">
      <c r="A72" s="256" t="s">
        <v>584</v>
      </c>
      <c r="B72" s="269" t="s">
        <v>584</v>
      </c>
      <c r="C72" s="269" t="s">
        <v>584</v>
      </c>
      <c r="D72" s="269" t="s">
        <v>585</v>
      </c>
      <c r="E72" s="268">
        <v>6943780</v>
      </c>
      <c r="F72" s="268">
        <v>6943780</v>
      </c>
      <c r="G72" s="268"/>
      <c r="H72" s="268"/>
      <c r="I72" s="268"/>
      <c r="J72" s="268"/>
      <c r="K72" s="268"/>
      <c r="L72" s="268"/>
    </row>
    <row r="73" ht="19.5" customHeight="1" spans="1:12">
      <c r="A73" s="256" t="s">
        <v>586</v>
      </c>
      <c r="B73" s="269" t="s">
        <v>586</v>
      </c>
      <c r="C73" s="269" t="s">
        <v>586</v>
      </c>
      <c r="D73" s="269" t="s">
        <v>587</v>
      </c>
      <c r="E73" s="268">
        <v>734620</v>
      </c>
      <c r="F73" s="268">
        <v>734620</v>
      </c>
      <c r="G73" s="268"/>
      <c r="H73" s="268"/>
      <c r="I73" s="268"/>
      <c r="J73" s="268"/>
      <c r="K73" s="268"/>
      <c r="L73" s="268"/>
    </row>
    <row r="74" ht="19.5" customHeight="1" spans="1:12">
      <c r="A74" s="256" t="s">
        <v>588</v>
      </c>
      <c r="B74" s="269" t="s">
        <v>588</v>
      </c>
      <c r="C74" s="269" t="s">
        <v>588</v>
      </c>
      <c r="D74" s="269" t="s">
        <v>589</v>
      </c>
      <c r="E74" s="268">
        <v>1677098</v>
      </c>
      <c r="F74" s="268">
        <v>1677098</v>
      </c>
      <c r="G74" s="268"/>
      <c r="H74" s="268"/>
      <c r="I74" s="268"/>
      <c r="J74" s="268"/>
      <c r="K74" s="268"/>
      <c r="L74" s="268"/>
    </row>
    <row r="75" ht="19.5" customHeight="1" spans="1:12">
      <c r="A75" s="256" t="s">
        <v>590</v>
      </c>
      <c r="B75" s="269" t="s">
        <v>590</v>
      </c>
      <c r="C75" s="269" t="s">
        <v>590</v>
      </c>
      <c r="D75" s="269" t="s">
        <v>591</v>
      </c>
      <c r="E75" s="268">
        <v>536400</v>
      </c>
      <c r="F75" s="268">
        <v>536400</v>
      </c>
      <c r="G75" s="268"/>
      <c r="H75" s="268"/>
      <c r="I75" s="268"/>
      <c r="J75" s="268"/>
      <c r="K75" s="268"/>
      <c r="L75" s="268"/>
    </row>
    <row r="76" ht="19.5" customHeight="1" spans="1:12">
      <c r="A76" s="256" t="s">
        <v>592</v>
      </c>
      <c r="B76" s="269" t="s">
        <v>592</v>
      </c>
      <c r="C76" s="269" t="s">
        <v>592</v>
      </c>
      <c r="D76" s="269" t="s">
        <v>593</v>
      </c>
      <c r="E76" s="268">
        <v>322020</v>
      </c>
      <c r="F76" s="268">
        <v>322020</v>
      </c>
      <c r="G76" s="268"/>
      <c r="H76" s="268"/>
      <c r="I76" s="268"/>
      <c r="J76" s="268"/>
      <c r="K76" s="268"/>
      <c r="L76" s="268"/>
    </row>
    <row r="77" ht="19.5" customHeight="1" spans="1:12">
      <c r="A77" s="256" t="s">
        <v>594</v>
      </c>
      <c r="B77" s="269" t="s">
        <v>594</v>
      </c>
      <c r="C77" s="269" t="s">
        <v>594</v>
      </c>
      <c r="D77" s="269" t="s">
        <v>479</v>
      </c>
      <c r="E77" s="268">
        <v>76800</v>
      </c>
      <c r="F77" s="268">
        <v>76800</v>
      </c>
      <c r="G77" s="268"/>
      <c r="H77" s="268"/>
      <c r="I77" s="268"/>
      <c r="J77" s="268"/>
      <c r="K77" s="268"/>
      <c r="L77" s="268"/>
    </row>
    <row r="78" ht="19.5" customHeight="1" spans="1:12">
      <c r="A78" s="256" t="s">
        <v>595</v>
      </c>
      <c r="B78" s="269" t="s">
        <v>595</v>
      </c>
      <c r="C78" s="269" t="s">
        <v>595</v>
      </c>
      <c r="D78" s="269" t="s">
        <v>596</v>
      </c>
      <c r="E78" s="268">
        <v>48620</v>
      </c>
      <c r="F78" s="268">
        <v>48620</v>
      </c>
      <c r="G78" s="268"/>
      <c r="H78" s="268"/>
      <c r="I78" s="268"/>
      <c r="J78" s="268"/>
      <c r="K78" s="268"/>
      <c r="L78" s="268"/>
    </row>
    <row r="79" ht="19.5" customHeight="1" spans="1:12">
      <c r="A79" s="256" t="s">
        <v>597</v>
      </c>
      <c r="B79" s="269" t="s">
        <v>597</v>
      </c>
      <c r="C79" s="269" t="s">
        <v>597</v>
      </c>
      <c r="D79" s="269" t="s">
        <v>598</v>
      </c>
      <c r="E79" s="268">
        <v>87500</v>
      </c>
      <c r="F79" s="268">
        <v>87500</v>
      </c>
      <c r="G79" s="268"/>
      <c r="H79" s="268"/>
      <c r="I79" s="268"/>
      <c r="J79" s="268"/>
      <c r="K79" s="268"/>
      <c r="L79" s="268"/>
    </row>
    <row r="80" ht="19.5" customHeight="1" spans="1:12">
      <c r="A80" s="256" t="s">
        <v>599</v>
      </c>
      <c r="B80" s="269" t="s">
        <v>599</v>
      </c>
      <c r="C80" s="269" t="s">
        <v>599</v>
      </c>
      <c r="D80" s="269" t="s">
        <v>600</v>
      </c>
      <c r="E80" s="268">
        <v>109100</v>
      </c>
      <c r="F80" s="268">
        <v>109100</v>
      </c>
      <c r="G80" s="268"/>
      <c r="H80" s="268"/>
      <c r="I80" s="268"/>
      <c r="J80" s="268"/>
      <c r="K80" s="268"/>
      <c r="L80" s="268"/>
    </row>
    <row r="81" ht="19.5" customHeight="1" spans="1:12">
      <c r="A81" s="256" t="s">
        <v>601</v>
      </c>
      <c r="B81" s="269" t="s">
        <v>601</v>
      </c>
      <c r="C81" s="269" t="s">
        <v>601</v>
      </c>
      <c r="D81" s="269" t="s">
        <v>602</v>
      </c>
      <c r="E81" s="268">
        <v>503797</v>
      </c>
      <c r="F81" s="268">
        <v>503797</v>
      </c>
      <c r="G81" s="268"/>
      <c r="H81" s="268"/>
      <c r="I81" s="268"/>
      <c r="J81" s="268"/>
      <c r="K81" s="268"/>
      <c r="L81" s="268"/>
    </row>
    <row r="82" ht="19.5" customHeight="1" spans="1:12">
      <c r="A82" s="256" t="s">
        <v>603</v>
      </c>
      <c r="B82" s="269" t="s">
        <v>603</v>
      </c>
      <c r="C82" s="269" t="s">
        <v>603</v>
      </c>
      <c r="D82" s="269" t="s">
        <v>604</v>
      </c>
      <c r="E82" s="268">
        <v>503797</v>
      </c>
      <c r="F82" s="268">
        <v>503797</v>
      </c>
      <c r="G82" s="268"/>
      <c r="H82" s="268"/>
      <c r="I82" s="268"/>
      <c r="J82" s="268"/>
      <c r="K82" s="268"/>
      <c r="L82" s="268"/>
    </row>
    <row r="83" ht="19.5" customHeight="1" spans="1:12">
      <c r="A83" s="256" t="s">
        <v>605</v>
      </c>
      <c r="B83" s="269" t="s">
        <v>605</v>
      </c>
      <c r="C83" s="269" t="s">
        <v>605</v>
      </c>
      <c r="D83" s="269" t="s">
        <v>606</v>
      </c>
      <c r="E83" s="268">
        <v>1841550</v>
      </c>
      <c r="F83" s="268">
        <v>1841550</v>
      </c>
      <c r="G83" s="268"/>
      <c r="H83" s="268"/>
      <c r="I83" s="268"/>
      <c r="J83" s="268"/>
      <c r="K83" s="268"/>
      <c r="L83" s="268"/>
    </row>
    <row r="84" ht="19.5" customHeight="1" spans="1:12">
      <c r="A84" s="256" t="s">
        <v>607</v>
      </c>
      <c r="B84" s="269" t="s">
        <v>607</v>
      </c>
      <c r="C84" s="269" t="s">
        <v>607</v>
      </c>
      <c r="D84" s="269" t="s">
        <v>608</v>
      </c>
      <c r="E84" s="268">
        <v>1841550</v>
      </c>
      <c r="F84" s="268">
        <v>1841550</v>
      </c>
      <c r="G84" s="268"/>
      <c r="H84" s="268"/>
      <c r="I84" s="268"/>
      <c r="J84" s="268"/>
      <c r="K84" s="268"/>
      <c r="L84" s="268"/>
    </row>
    <row r="85" ht="19.5" customHeight="1" spans="1:12">
      <c r="A85" s="256" t="s">
        <v>609</v>
      </c>
      <c r="B85" s="269" t="s">
        <v>609</v>
      </c>
      <c r="C85" s="269" t="s">
        <v>609</v>
      </c>
      <c r="D85" s="269" t="s">
        <v>610</v>
      </c>
      <c r="E85" s="268">
        <v>165000</v>
      </c>
      <c r="F85" s="268">
        <v>165000</v>
      </c>
      <c r="G85" s="268"/>
      <c r="H85" s="268"/>
      <c r="I85" s="268"/>
      <c r="J85" s="268"/>
      <c r="K85" s="268"/>
      <c r="L85" s="268"/>
    </row>
    <row r="86" ht="19.5" customHeight="1" spans="1:12">
      <c r="A86" s="256" t="s">
        <v>611</v>
      </c>
      <c r="B86" s="269" t="s">
        <v>611</v>
      </c>
      <c r="C86" s="269" t="s">
        <v>611</v>
      </c>
      <c r="D86" s="269" t="s">
        <v>612</v>
      </c>
      <c r="E86" s="268">
        <v>165000</v>
      </c>
      <c r="F86" s="268">
        <v>165000</v>
      </c>
      <c r="G86" s="268"/>
      <c r="H86" s="268"/>
      <c r="I86" s="268"/>
      <c r="J86" s="268"/>
      <c r="K86" s="268"/>
      <c r="L86" s="268"/>
    </row>
    <row r="87" ht="19.5" customHeight="1" spans="1:12">
      <c r="A87" s="256" t="s">
        <v>613</v>
      </c>
      <c r="B87" s="269" t="s">
        <v>613</v>
      </c>
      <c r="C87" s="269" t="s">
        <v>613</v>
      </c>
      <c r="D87" s="269" t="s">
        <v>614</v>
      </c>
      <c r="E87" s="268">
        <v>1030368</v>
      </c>
      <c r="F87" s="268">
        <v>1030368</v>
      </c>
      <c r="G87" s="268"/>
      <c r="H87" s="268"/>
      <c r="I87" s="268"/>
      <c r="J87" s="268"/>
      <c r="K87" s="268"/>
      <c r="L87" s="268"/>
    </row>
    <row r="88" ht="19.5" customHeight="1" spans="1:12">
      <c r="A88" s="256" t="s">
        <v>615</v>
      </c>
      <c r="B88" s="269" t="s">
        <v>615</v>
      </c>
      <c r="C88" s="269" t="s">
        <v>615</v>
      </c>
      <c r="D88" s="269" t="s">
        <v>616</v>
      </c>
      <c r="E88" s="268">
        <v>1030368</v>
      </c>
      <c r="F88" s="268">
        <v>1030368</v>
      </c>
      <c r="G88" s="268"/>
      <c r="H88" s="268"/>
      <c r="I88" s="268"/>
      <c r="J88" s="268"/>
      <c r="K88" s="268"/>
      <c r="L88" s="268"/>
    </row>
    <row r="89" ht="19.5" customHeight="1" spans="1:12">
      <c r="A89" s="256" t="s">
        <v>617</v>
      </c>
      <c r="B89" s="269" t="s">
        <v>617</v>
      </c>
      <c r="C89" s="269" t="s">
        <v>617</v>
      </c>
      <c r="D89" s="269" t="s">
        <v>618</v>
      </c>
      <c r="E89" s="268">
        <v>1479612.96</v>
      </c>
      <c r="F89" s="268">
        <v>1479612.96</v>
      </c>
      <c r="G89" s="268"/>
      <c r="H89" s="268"/>
      <c r="I89" s="268"/>
      <c r="J89" s="268"/>
      <c r="K89" s="268"/>
      <c r="L89" s="268"/>
    </row>
    <row r="90" ht="19.5" customHeight="1" spans="1:12">
      <c r="A90" s="256" t="s">
        <v>619</v>
      </c>
      <c r="B90" s="269" t="s">
        <v>619</v>
      </c>
      <c r="C90" s="269" t="s">
        <v>619</v>
      </c>
      <c r="D90" s="269" t="s">
        <v>620</v>
      </c>
      <c r="E90" s="268">
        <v>230000</v>
      </c>
      <c r="F90" s="268">
        <v>230000</v>
      </c>
      <c r="G90" s="268"/>
      <c r="H90" s="268"/>
      <c r="I90" s="268"/>
      <c r="J90" s="268"/>
      <c r="K90" s="268"/>
      <c r="L90" s="268"/>
    </row>
    <row r="91" ht="19.5" customHeight="1" spans="1:12">
      <c r="A91" s="256" t="s">
        <v>621</v>
      </c>
      <c r="B91" s="269" t="s">
        <v>621</v>
      </c>
      <c r="C91" s="269" t="s">
        <v>621</v>
      </c>
      <c r="D91" s="269" t="s">
        <v>622</v>
      </c>
      <c r="E91" s="268">
        <v>230000</v>
      </c>
      <c r="F91" s="268">
        <v>230000</v>
      </c>
      <c r="G91" s="268"/>
      <c r="H91" s="268"/>
      <c r="I91" s="268"/>
      <c r="J91" s="268"/>
      <c r="K91" s="268"/>
      <c r="L91" s="268"/>
    </row>
    <row r="92" ht="19.5" customHeight="1" spans="1:12">
      <c r="A92" s="256" t="s">
        <v>623</v>
      </c>
      <c r="B92" s="269" t="s">
        <v>623</v>
      </c>
      <c r="C92" s="269" t="s">
        <v>623</v>
      </c>
      <c r="D92" s="269" t="s">
        <v>624</v>
      </c>
      <c r="E92" s="268">
        <v>169711</v>
      </c>
      <c r="F92" s="268">
        <v>169711</v>
      </c>
      <c r="G92" s="268"/>
      <c r="H92" s="268"/>
      <c r="I92" s="268"/>
      <c r="J92" s="268"/>
      <c r="K92" s="268"/>
      <c r="L92" s="268"/>
    </row>
    <row r="93" ht="19.5" customHeight="1" spans="1:12">
      <c r="A93" s="256" t="s">
        <v>625</v>
      </c>
      <c r="B93" s="269" t="s">
        <v>625</v>
      </c>
      <c r="C93" s="269" t="s">
        <v>625</v>
      </c>
      <c r="D93" s="269" t="s">
        <v>626</v>
      </c>
      <c r="E93" s="268">
        <v>169711</v>
      </c>
      <c r="F93" s="268">
        <v>169711</v>
      </c>
      <c r="G93" s="268"/>
      <c r="H93" s="268"/>
      <c r="I93" s="268"/>
      <c r="J93" s="268"/>
      <c r="K93" s="268"/>
      <c r="L93" s="268"/>
    </row>
    <row r="94" ht="19.5" customHeight="1" spans="1:12">
      <c r="A94" s="256" t="s">
        <v>627</v>
      </c>
      <c r="B94" s="269" t="s">
        <v>627</v>
      </c>
      <c r="C94" s="269" t="s">
        <v>627</v>
      </c>
      <c r="D94" s="269" t="s">
        <v>628</v>
      </c>
      <c r="E94" s="268">
        <v>1064256.96</v>
      </c>
      <c r="F94" s="268">
        <v>1064256.96</v>
      </c>
      <c r="G94" s="268"/>
      <c r="H94" s="268"/>
      <c r="I94" s="268"/>
      <c r="J94" s="268"/>
      <c r="K94" s="268"/>
      <c r="L94" s="268"/>
    </row>
    <row r="95" ht="19.5" customHeight="1" spans="1:12">
      <c r="A95" s="256" t="s">
        <v>629</v>
      </c>
      <c r="B95" s="269" t="s">
        <v>629</v>
      </c>
      <c r="C95" s="269" t="s">
        <v>629</v>
      </c>
      <c r="D95" s="269" t="s">
        <v>630</v>
      </c>
      <c r="E95" s="268">
        <v>224018.05</v>
      </c>
      <c r="F95" s="268">
        <v>224018.05</v>
      </c>
      <c r="G95" s="268"/>
      <c r="H95" s="268"/>
      <c r="I95" s="268"/>
      <c r="J95" s="268"/>
      <c r="K95" s="268"/>
      <c r="L95" s="268"/>
    </row>
    <row r="96" ht="19.5" customHeight="1" spans="1:12">
      <c r="A96" s="256" t="s">
        <v>631</v>
      </c>
      <c r="B96" s="269" t="s">
        <v>631</v>
      </c>
      <c r="C96" s="269" t="s">
        <v>631</v>
      </c>
      <c r="D96" s="269" t="s">
        <v>632</v>
      </c>
      <c r="E96" s="268">
        <v>392325.13</v>
      </c>
      <c r="F96" s="268">
        <v>392325.13</v>
      </c>
      <c r="G96" s="268"/>
      <c r="H96" s="268"/>
      <c r="I96" s="268"/>
      <c r="J96" s="268"/>
      <c r="K96" s="268"/>
      <c r="L96" s="268"/>
    </row>
    <row r="97" ht="19.5" customHeight="1" spans="1:12">
      <c r="A97" s="256" t="s">
        <v>633</v>
      </c>
      <c r="B97" s="269" t="s">
        <v>633</v>
      </c>
      <c r="C97" s="269" t="s">
        <v>633</v>
      </c>
      <c r="D97" s="269" t="s">
        <v>634</v>
      </c>
      <c r="E97" s="268">
        <v>447913.78</v>
      </c>
      <c r="F97" s="268">
        <v>447913.78</v>
      </c>
      <c r="G97" s="268"/>
      <c r="H97" s="268"/>
      <c r="I97" s="268"/>
      <c r="J97" s="268"/>
      <c r="K97" s="268"/>
      <c r="L97" s="268"/>
    </row>
    <row r="98" ht="19.5" customHeight="1" spans="1:12">
      <c r="A98" s="256" t="s">
        <v>635</v>
      </c>
      <c r="B98" s="269" t="s">
        <v>635</v>
      </c>
      <c r="C98" s="269" t="s">
        <v>635</v>
      </c>
      <c r="D98" s="269" t="s">
        <v>636</v>
      </c>
      <c r="E98" s="268">
        <v>15645</v>
      </c>
      <c r="F98" s="268">
        <v>15645</v>
      </c>
      <c r="G98" s="268"/>
      <c r="H98" s="268"/>
      <c r="I98" s="268"/>
      <c r="J98" s="268"/>
      <c r="K98" s="268"/>
      <c r="L98" s="268"/>
    </row>
    <row r="99" ht="19.5" customHeight="1" spans="1:12">
      <c r="A99" s="256" t="s">
        <v>637</v>
      </c>
      <c r="B99" s="269" t="s">
        <v>637</v>
      </c>
      <c r="C99" s="269" t="s">
        <v>637</v>
      </c>
      <c r="D99" s="269" t="s">
        <v>638</v>
      </c>
      <c r="E99" s="268">
        <v>15645</v>
      </c>
      <c r="F99" s="268">
        <v>15645</v>
      </c>
      <c r="G99" s="268"/>
      <c r="H99" s="268"/>
      <c r="I99" s="268"/>
      <c r="J99" s="268"/>
      <c r="K99" s="268"/>
      <c r="L99" s="268"/>
    </row>
    <row r="100" ht="19.5" customHeight="1" spans="1:12">
      <c r="A100" s="256" t="s">
        <v>639</v>
      </c>
      <c r="B100" s="269" t="s">
        <v>639</v>
      </c>
      <c r="C100" s="269" t="s">
        <v>639</v>
      </c>
      <c r="D100" s="269" t="s">
        <v>640</v>
      </c>
      <c r="E100" s="268">
        <v>66120</v>
      </c>
      <c r="F100" s="268">
        <v>66120</v>
      </c>
      <c r="G100" s="268"/>
      <c r="H100" s="268"/>
      <c r="I100" s="268"/>
      <c r="J100" s="268"/>
      <c r="K100" s="268"/>
      <c r="L100" s="268"/>
    </row>
    <row r="101" ht="19.5" customHeight="1" spans="1:12">
      <c r="A101" s="256" t="s">
        <v>641</v>
      </c>
      <c r="B101" s="269" t="s">
        <v>641</v>
      </c>
      <c r="C101" s="269" t="s">
        <v>641</v>
      </c>
      <c r="D101" s="269" t="s">
        <v>642</v>
      </c>
      <c r="E101" s="268">
        <v>66120</v>
      </c>
      <c r="F101" s="268">
        <v>66120</v>
      </c>
      <c r="G101" s="268"/>
      <c r="H101" s="268"/>
      <c r="I101" s="268"/>
      <c r="J101" s="268"/>
      <c r="K101" s="268"/>
      <c r="L101" s="268"/>
    </row>
    <row r="102" ht="19.5" customHeight="1" spans="1:12">
      <c r="A102" s="256" t="s">
        <v>643</v>
      </c>
      <c r="B102" s="269" t="s">
        <v>643</v>
      </c>
      <c r="C102" s="269" t="s">
        <v>643</v>
      </c>
      <c r="D102" s="269" t="s">
        <v>644</v>
      </c>
      <c r="E102" s="268">
        <v>66120</v>
      </c>
      <c r="F102" s="268">
        <v>66120</v>
      </c>
      <c r="G102" s="268"/>
      <c r="H102" s="268"/>
      <c r="I102" s="268"/>
      <c r="J102" s="268"/>
      <c r="K102" s="268"/>
      <c r="L102" s="268"/>
    </row>
    <row r="103" ht="19.5" customHeight="1" spans="1:12">
      <c r="A103" s="256" t="s">
        <v>645</v>
      </c>
      <c r="B103" s="269" t="s">
        <v>645</v>
      </c>
      <c r="C103" s="269" t="s">
        <v>645</v>
      </c>
      <c r="D103" s="269" t="s">
        <v>646</v>
      </c>
      <c r="E103" s="268">
        <v>9991234.66</v>
      </c>
      <c r="F103" s="268">
        <v>9991234.66</v>
      </c>
      <c r="G103" s="268"/>
      <c r="H103" s="268"/>
      <c r="I103" s="268"/>
      <c r="J103" s="268"/>
      <c r="K103" s="268"/>
      <c r="L103" s="268"/>
    </row>
    <row r="104" ht="19.5" customHeight="1" spans="1:12">
      <c r="A104" s="256" t="s">
        <v>647</v>
      </c>
      <c r="B104" s="269" t="s">
        <v>647</v>
      </c>
      <c r="C104" s="269" t="s">
        <v>647</v>
      </c>
      <c r="D104" s="269" t="s">
        <v>648</v>
      </c>
      <c r="E104" s="268">
        <v>1899834.66</v>
      </c>
      <c r="F104" s="268">
        <v>1899834.66</v>
      </c>
      <c r="G104" s="268"/>
      <c r="H104" s="268"/>
      <c r="I104" s="268"/>
      <c r="J104" s="268"/>
      <c r="K104" s="268"/>
      <c r="L104" s="268"/>
    </row>
    <row r="105" ht="19.5" customHeight="1" spans="1:12">
      <c r="A105" s="256" t="s">
        <v>649</v>
      </c>
      <c r="B105" s="269" t="s">
        <v>649</v>
      </c>
      <c r="C105" s="269" t="s">
        <v>649</v>
      </c>
      <c r="D105" s="269" t="s">
        <v>650</v>
      </c>
      <c r="E105" s="268">
        <v>943303</v>
      </c>
      <c r="F105" s="268">
        <v>943303</v>
      </c>
      <c r="G105" s="268"/>
      <c r="H105" s="268"/>
      <c r="I105" s="268"/>
      <c r="J105" s="268"/>
      <c r="K105" s="268"/>
      <c r="L105" s="268"/>
    </row>
    <row r="106" ht="19.5" customHeight="1" spans="1:12">
      <c r="A106" s="256" t="s">
        <v>651</v>
      </c>
      <c r="B106" s="269" t="s">
        <v>651</v>
      </c>
      <c r="C106" s="269" t="s">
        <v>651</v>
      </c>
      <c r="D106" s="269" t="s">
        <v>652</v>
      </c>
      <c r="E106" s="268">
        <v>956531.66</v>
      </c>
      <c r="F106" s="268">
        <v>956531.66</v>
      </c>
      <c r="G106" s="268"/>
      <c r="H106" s="268"/>
      <c r="I106" s="268"/>
      <c r="J106" s="268"/>
      <c r="K106" s="268"/>
      <c r="L106" s="268"/>
    </row>
    <row r="107" ht="19.5" customHeight="1" spans="1:12">
      <c r="A107" s="256" t="s">
        <v>653</v>
      </c>
      <c r="B107" s="269" t="s">
        <v>653</v>
      </c>
      <c r="C107" s="269" t="s">
        <v>653</v>
      </c>
      <c r="D107" s="269" t="s">
        <v>654</v>
      </c>
      <c r="E107" s="268">
        <v>3941400</v>
      </c>
      <c r="F107" s="268">
        <v>3941400</v>
      </c>
      <c r="G107" s="268"/>
      <c r="H107" s="268"/>
      <c r="I107" s="268"/>
      <c r="J107" s="268"/>
      <c r="K107" s="268"/>
      <c r="L107" s="268"/>
    </row>
    <row r="108" ht="19.5" customHeight="1" spans="1:12">
      <c r="A108" s="256" t="s">
        <v>655</v>
      </c>
      <c r="B108" s="269" t="s">
        <v>655</v>
      </c>
      <c r="C108" s="269" t="s">
        <v>655</v>
      </c>
      <c r="D108" s="269" t="s">
        <v>656</v>
      </c>
      <c r="E108" s="268">
        <v>3941400</v>
      </c>
      <c r="F108" s="268">
        <v>3941400</v>
      </c>
      <c r="G108" s="268"/>
      <c r="H108" s="268"/>
      <c r="I108" s="268"/>
      <c r="J108" s="268"/>
      <c r="K108" s="268"/>
      <c r="L108" s="268"/>
    </row>
    <row r="109" ht="19.5" customHeight="1" spans="1:12">
      <c r="A109" s="256" t="s">
        <v>657</v>
      </c>
      <c r="B109" s="269" t="s">
        <v>657</v>
      </c>
      <c r="C109" s="269" t="s">
        <v>657</v>
      </c>
      <c r="D109" s="269" t="s">
        <v>658</v>
      </c>
      <c r="E109" s="268">
        <v>3150000</v>
      </c>
      <c r="F109" s="268">
        <v>3150000</v>
      </c>
      <c r="G109" s="268"/>
      <c r="H109" s="268"/>
      <c r="I109" s="268"/>
      <c r="J109" s="268"/>
      <c r="K109" s="268"/>
      <c r="L109" s="268"/>
    </row>
    <row r="110" ht="19.5" customHeight="1" spans="1:12">
      <c r="A110" s="256" t="s">
        <v>659</v>
      </c>
      <c r="B110" s="269" t="s">
        <v>659</v>
      </c>
      <c r="C110" s="269" t="s">
        <v>659</v>
      </c>
      <c r="D110" s="269" t="s">
        <v>660</v>
      </c>
      <c r="E110" s="268">
        <v>3150000</v>
      </c>
      <c r="F110" s="268">
        <v>3150000</v>
      </c>
      <c r="G110" s="268"/>
      <c r="H110" s="268"/>
      <c r="I110" s="268"/>
      <c r="J110" s="268"/>
      <c r="K110" s="268"/>
      <c r="L110" s="268"/>
    </row>
    <row r="111" ht="19.5" customHeight="1" spans="1:12">
      <c r="A111" s="256" t="s">
        <v>661</v>
      </c>
      <c r="B111" s="269" t="s">
        <v>661</v>
      </c>
      <c r="C111" s="269" t="s">
        <v>661</v>
      </c>
      <c r="D111" s="269" t="s">
        <v>662</v>
      </c>
      <c r="E111" s="268">
        <v>1000000</v>
      </c>
      <c r="F111" s="268">
        <v>1000000</v>
      </c>
      <c r="G111" s="268"/>
      <c r="H111" s="268"/>
      <c r="I111" s="268"/>
      <c r="J111" s="268"/>
      <c r="K111" s="268"/>
      <c r="L111" s="268"/>
    </row>
    <row r="112" ht="19.5" customHeight="1" spans="1:12">
      <c r="A112" s="256" t="s">
        <v>663</v>
      </c>
      <c r="B112" s="269" t="s">
        <v>663</v>
      </c>
      <c r="C112" s="269" t="s">
        <v>663</v>
      </c>
      <c r="D112" s="269" t="s">
        <v>664</v>
      </c>
      <c r="E112" s="268">
        <v>1000000</v>
      </c>
      <c r="F112" s="268">
        <v>1000000</v>
      </c>
      <c r="G112" s="268"/>
      <c r="H112" s="268"/>
      <c r="I112" s="268"/>
      <c r="J112" s="268"/>
      <c r="K112" s="268"/>
      <c r="L112" s="268"/>
    </row>
    <row r="113" ht="19.5" customHeight="1" spans="1:12">
      <c r="A113" s="256" t="s">
        <v>665</v>
      </c>
      <c r="B113" s="269" t="s">
        <v>665</v>
      </c>
      <c r="C113" s="269" t="s">
        <v>665</v>
      </c>
      <c r="D113" s="269" t="s">
        <v>666</v>
      </c>
      <c r="E113" s="268">
        <v>35918350.94</v>
      </c>
      <c r="F113" s="268">
        <v>35918350.94</v>
      </c>
      <c r="G113" s="268"/>
      <c r="H113" s="268"/>
      <c r="I113" s="268"/>
      <c r="J113" s="268"/>
      <c r="K113" s="268"/>
      <c r="L113" s="268"/>
    </row>
    <row r="114" ht="19.5" customHeight="1" spans="1:12">
      <c r="A114" s="256" t="s">
        <v>667</v>
      </c>
      <c r="B114" s="269" t="s">
        <v>667</v>
      </c>
      <c r="C114" s="269" t="s">
        <v>667</v>
      </c>
      <c r="D114" s="269" t="s">
        <v>668</v>
      </c>
      <c r="E114" s="268">
        <v>4562355.94</v>
      </c>
      <c r="F114" s="268">
        <v>4562355.94</v>
      </c>
      <c r="G114" s="268"/>
      <c r="H114" s="268"/>
      <c r="I114" s="268"/>
      <c r="J114" s="268"/>
      <c r="K114" s="268"/>
      <c r="L114" s="268"/>
    </row>
    <row r="115" ht="19.5" customHeight="1" spans="1:12">
      <c r="A115" s="256" t="s">
        <v>669</v>
      </c>
      <c r="B115" s="269" t="s">
        <v>669</v>
      </c>
      <c r="C115" s="269" t="s">
        <v>669</v>
      </c>
      <c r="D115" s="269" t="s">
        <v>492</v>
      </c>
      <c r="E115" s="268">
        <v>2564241.77</v>
      </c>
      <c r="F115" s="268">
        <v>2564241.77</v>
      </c>
      <c r="G115" s="268"/>
      <c r="H115" s="268"/>
      <c r="I115" s="268"/>
      <c r="J115" s="268"/>
      <c r="K115" s="268"/>
      <c r="L115" s="268"/>
    </row>
    <row r="116" ht="19.5" customHeight="1" spans="1:12">
      <c r="A116" s="256" t="s">
        <v>670</v>
      </c>
      <c r="B116" s="269" t="s">
        <v>670</v>
      </c>
      <c r="C116" s="269" t="s">
        <v>670</v>
      </c>
      <c r="D116" s="269" t="s">
        <v>671</v>
      </c>
      <c r="E116" s="268">
        <v>20000</v>
      </c>
      <c r="F116" s="268">
        <v>20000</v>
      </c>
      <c r="G116" s="268"/>
      <c r="H116" s="268"/>
      <c r="I116" s="268"/>
      <c r="J116" s="268"/>
      <c r="K116" s="268"/>
      <c r="L116" s="268"/>
    </row>
    <row r="117" ht="19.5" customHeight="1" spans="1:12">
      <c r="A117" s="256" t="s">
        <v>672</v>
      </c>
      <c r="B117" s="269" t="s">
        <v>672</v>
      </c>
      <c r="C117" s="269" t="s">
        <v>672</v>
      </c>
      <c r="D117" s="269" t="s">
        <v>673</v>
      </c>
      <c r="E117" s="268">
        <v>70400</v>
      </c>
      <c r="F117" s="268">
        <v>70400</v>
      </c>
      <c r="G117" s="268"/>
      <c r="H117" s="268"/>
      <c r="I117" s="268"/>
      <c r="J117" s="268"/>
      <c r="K117" s="268"/>
      <c r="L117" s="268"/>
    </row>
    <row r="118" ht="19.5" customHeight="1" spans="1:12">
      <c r="A118" s="256" t="s">
        <v>674</v>
      </c>
      <c r="B118" s="269" t="s">
        <v>674</v>
      </c>
      <c r="C118" s="269" t="s">
        <v>674</v>
      </c>
      <c r="D118" s="269" t="s">
        <v>675</v>
      </c>
      <c r="E118" s="268">
        <v>150000</v>
      </c>
      <c r="F118" s="268">
        <v>150000</v>
      </c>
      <c r="G118" s="268"/>
      <c r="H118" s="268"/>
      <c r="I118" s="268"/>
      <c r="J118" s="268"/>
      <c r="K118" s="268"/>
      <c r="L118" s="268"/>
    </row>
    <row r="119" ht="19.5" customHeight="1" spans="1:12">
      <c r="A119" s="256" t="s">
        <v>676</v>
      </c>
      <c r="B119" s="269" t="s">
        <v>676</v>
      </c>
      <c r="C119" s="269" t="s">
        <v>676</v>
      </c>
      <c r="D119" s="269" t="s">
        <v>677</v>
      </c>
      <c r="E119" s="268">
        <v>1237014.17</v>
      </c>
      <c r="F119" s="268">
        <v>1237014.17</v>
      </c>
      <c r="G119" s="268"/>
      <c r="H119" s="268"/>
      <c r="I119" s="268"/>
      <c r="J119" s="268"/>
      <c r="K119" s="268"/>
      <c r="L119" s="268"/>
    </row>
    <row r="120" ht="19.5" customHeight="1" spans="1:12">
      <c r="A120" s="256" t="s">
        <v>678</v>
      </c>
      <c r="B120" s="269" t="s">
        <v>678</v>
      </c>
      <c r="C120" s="269" t="s">
        <v>678</v>
      </c>
      <c r="D120" s="269" t="s">
        <v>679</v>
      </c>
      <c r="E120" s="268">
        <v>520700</v>
      </c>
      <c r="F120" s="268">
        <v>520700</v>
      </c>
      <c r="G120" s="268"/>
      <c r="H120" s="268"/>
      <c r="I120" s="268"/>
      <c r="J120" s="268"/>
      <c r="K120" s="268"/>
      <c r="L120" s="268"/>
    </row>
    <row r="121" ht="19.5" customHeight="1" spans="1:12">
      <c r="A121" s="256" t="s">
        <v>680</v>
      </c>
      <c r="B121" s="269" t="s">
        <v>680</v>
      </c>
      <c r="C121" s="269" t="s">
        <v>680</v>
      </c>
      <c r="D121" s="269" t="s">
        <v>681</v>
      </c>
      <c r="E121" s="268">
        <v>3391321</v>
      </c>
      <c r="F121" s="268">
        <v>3391321</v>
      </c>
      <c r="G121" s="268"/>
      <c r="H121" s="268"/>
      <c r="I121" s="268"/>
      <c r="J121" s="268"/>
      <c r="K121" s="268"/>
      <c r="L121" s="268"/>
    </row>
    <row r="122" ht="19.5" customHeight="1" spans="1:12">
      <c r="A122" s="256" t="s">
        <v>682</v>
      </c>
      <c r="B122" s="269" t="s">
        <v>682</v>
      </c>
      <c r="C122" s="269" t="s">
        <v>682</v>
      </c>
      <c r="D122" s="269" t="s">
        <v>683</v>
      </c>
      <c r="E122" s="268">
        <v>1200000</v>
      </c>
      <c r="F122" s="268">
        <v>1200000</v>
      </c>
      <c r="G122" s="268"/>
      <c r="H122" s="268"/>
      <c r="I122" s="268"/>
      <c r="J122" s="268"/>
      <c r="K122" s="268"/>
      <c r="L122" s="268"/>
    </row>
    <row r="123" ht="19.5" customHeight="1" spans="1:12">
      <c r="A123" s="256" t="s">
        <v>684</v>
      </c>
      <c r="B123" s="269" t="s">
        <v>684</v>
      </c>
      <c r="C123" s="269" t="s">
        <v>684</v>
      </c>
      <c r="D123" s="269" t="s">
        <v>685</v>
      </c>
      <c r="E123" s="268">
        <v>2191321</v>
      </c>
      <c r="F123" s="268">
        <v>2191321</v>
      </c>
      <c r="G123" s="268"/>
      <c r="H123" s="268"/>
      <c r="I123" s="268"/>
      <c r="J123" s="268"/>
      <c r="K123" s="268"/>
      <c r="L123" s="268"/>
    </row>
    <row r="124" ht="19.5" customHeight="1" spans="1:12">
      <c r="A124" s="256" t="s">
        <v>686</v>
      </c>
      <c r="B124" s="269" t="s">
        <v>686</v>
      </c>
      <c r="C124" s="269" t="s">
        <v>686</v>
      </c>
      <c r="D124" s="269" t="s">
        <v>687</v>
      </c>
      <c r="E124" s="268">
        <v>4054907.1</v>
      </c>
      <c r="F124" s="268">
        <v>4054907.1</v>
      </c>
      <c r="G124" s="268"/>
      <c r="H124" s="268"/>
      <c r="I124" s="268"/>
      <c r="J124" s="268"/>
      <c r="K124" s="268"/>
      <c r="L124" s="268"/>
    </row>
    <row r="125" ht="19.5" customHeight="1" spans="1:12">
      <c r="A125" s="256" t="s">
        <v>688</v>
      </c>
      <c r="B125" s="269" t="s">
        <v>688</v>
      </c>
      <c r="C125" s="269" t="s">
        <v>688</v>
      </c>
      <c r="D125" s="269" t="s">
        <v>689</v>
      </c>
      <c r="E125" s="268">
        <v>1650000</v>
      </c>
      <c r="F125" s="268">
        <v>1650000</v>
      </c>
      <c r="G125" s="268"/>
      <c r="H125" s="268"/>
      <c r="I125" s="268"/>
      <c r="J125" s="268"/>
      <c r="K125" s="268"/>
      <c r="L125" s="268"/>
    </row>
    <row r="126" ht="19.5" customHeight="1" spans="1:12">
      <c r="A126" s="256" t="s">
        <v>690</v>
      </c>
      <c r="B126" s="269" t="s">
        <v>690</v>
      </c>
      <c r="C126" s="269" t="s">
        <v>690</v>
      </c>
      <c r="D126" s="269" t="s">
        <v>691</v>
      </c>
      <c r="E126" s="268">
        <v>100000</v>
      </c>
      <c r="F126" s="268">
        <v>100000</v>
      </c>
      <c r="G126" s="268"/>
      <c r="H126" s="268"/>
      <c r="I126" s="268"/>
      <c r="J126" s="268"/>
      <c r="K126" s="268"/>
      <c r="L126" s="268"/>
    </row>
    <row r="127" ht="19.5" customHeight="1" spans="1:12">
      <c r="A127" s="256" t="s">
        <v>692</v>
      </c>
      <c r="B127" s="269" t="s">
        <v>692</v>
      </c>
      <c r="C127" s="269" t="s">
        <v>692</v>
      </c>
      <c r="D127" s="269" t="s">
        <v>693</v>
      </c>
      <c r="E127" s="268">
        <v>1606000</v>
      </c>
      <c r="F127" s="268">
        <v>1606000</v>
      </c>
      <c r="G127" s="268"/>
      <c r="H127" s="268"/>
      <c r="I127" s="268"/>
      <c r="J127" s="268"/>
      <c r="K127" s="268"/>
      <c r="L127" s="268"/>
    </row>
    <row r="128" ht="19.5" customHeight="1" spans="1:12">
      <c r="A128" s="256" t="s">
        <v>694</v>
      </c>
      <c r="B128" s="269" t="s">
        <v>694</v>
      </c>
      <c r="C128" s="269" t="s">
        <v>694</v>
      </c>
      <c r="D128" s="269" t="s">
        <v>695</v>
      </c>
      <c r="E128" s="268">
        <v>698907.1</v>
      </c>
      <c r="F128" s="268">
        <v>698907.1</v>
      </c>
      <c r="G128" s="268"/>
      <c r="H128" s="268"/>
      <c r="I128" s="268"/>
      <c r="J128" s="268"/>
      <c r="K128" s="268"/>
      <c r="L128" s="268"/>
    </row>
    <row r="129" ht="19.5" customHeight="1" spans="1:12">
      <c r="A129" s="256" t="s">
        <v>696</v>
      </c>
      <c r="B129" s="269" t="s">
        <v>696</v>
      </c>
      <c r="C129" s="269" t="s">
        <v>696</v>
      </c>
      <c r="D129" s="269" t="s">
        <v>697</v>
      </c>
      <c r="E129" s="268">
        <v>3524200</v>
      </c>
      <c r="F129" s="268">
        <v>3524200</v>
      </c>
      <c r="G129" s="268"/>
      <c r="H129" s="268"/>
      <c r="I129" s="268"/>
      <c r="J129" s="268"/>
      <c r="K129" s="268"/>
      <c r="L129" s="268"/>
    </row>
    <row r="130" ht="19.5" customHeight="1" spans="1:12">
      <c r="A130" s="256" t="s">
        <v>698</v>
      </c>
      <c r="B130" s="269" t="s">
        <v>698</v>
      </c>
      <c r="C130" s="269" t="s">
        <v>698</v>
      </c>
      <c r="D130" s="269" t="s">
        <v>699</v>
      </c>
      <c r="E130" s="268">
        <v>1190000</v>
      </c>
      <c r="F130" s="268">
        <v>1190000</v>
      </c>
      <c r="G130" s="268"/>
      <c r="H130" s="268"/>
      <c r="I130" s="268"/>
      <c r="J130" s="268"/>
      <c r="K130" s="268"/>
      <c r="L130" s="268"/>
    </row>
    <row r="131" ht="19.5" customHeight="1" spans="1:12">
      <c r="A131" s="256" t="s">
        <v>700</v>
      </c>
      <c r="B131" s="269" t="s">
        <v>700</v>
      </c>
      <c r="C131" s="269" t="s">
        <v>700</v>
      </c>
      <c r="D131" s="269" t="s">
        <v>701</v>
      </c>
      <c r="E131" s="268">
        <v>10000</v>
      </c>
      <c r="F131" s="268">
        <v>10000</v>
      </c>
      <c r="G131" s="268"/>
      <c r="H131" s="268"/>
      <c r="I131" s="268"/>
      <c r="J131" s="268"/>
      <c r="K131" s="268"/>
      <c r="L131" s="268"/>
    </row>
    <row r="132" ht="19.5" customHeight="1" spans="1:12">
      <c r="A132" s="256" t="s">
        <v>702</v>
      </c>
      <c r="B132" s="269" t="s">
        <v>702</v>
      </c>
      <c r="C132" s="269" t="s">
        <v>702</v>
      </c>
      <c r="D132" s="269" t="s">
        <v>703</v>
      </c>
      <c r="E132" s="268">
        <v>1500000</v>
      </c>
      <c r="F132" s="268">
        <v>1500000</v>
      </c>
      <c r="G132" s="268"/>
      <c r="H132" s="268"/>
      <c r="I132" s="268"/>
      <c r="J132" s="268"/>
      <c r="K132" s="268"/>
      <c r="L132" s="268"/>
    </row>
    <row r="133" ht="19.5" customHeight="1" spans="1:12">
      <c r="A133" s="256" t="s">
        <v>704</v>
      </c>
      <c r="B133" s="269" t="s">
        <v>704</v>
      </c>
      <c r="C133" s="269" t="s">
        <v>704</v>
      </c>
      <c r="D133" s="269" t="s">
        <v>705</v>
      </c>
      <c r="E133" s="268">
        <v>824200</v>
      </c>
      <c r="F133" s="268">
        <v>824200</v>
      </c>
      <c r="G133" s="268"/>
      <c r="H133" s="268"/>
      <c r="I133" s="268"/>
      <c r="J133" s="268"/>
      <c r="K133" s="268"/>
      <c r="L133" s="268"/>
    </row>
    <row r="134" ht="19.5" customHeight="1" spans="1:12">
      <c r="A134" s="256" t="s">
        <v>706</v>
      </c>
      <c r="B134" s="269" t="s">
        <v>706</v>
      </c>
      <c r="C134" s="269" t="s">
        <v>706</v>
      </c>
      <c r="D134" s="269" t="s">
        <v>707</v>
      </c>
      <c r="E134" s="268">
        <v>20275566.9</v>
      </c>
      <c r="F134" s="268">
        <v>20275566.9</v>
      </c>
      <c r="G134" s="268"/>
      <c r="H134" s="268"/>
      <c r="I134" s="268"/>
      <c r="J134" s="268"/>
      <c r="K134" s="268"/>
      <c r="L134" s="268"/>
    </row>
    <row r="135" ht="19.5" customHeight="1" spans="1:12">
      <c r="A135" s="256" t="s">
        <v>708</v>
      </c>
      <c r="B135" s="269" t="s">
        <v>708</v>
      </c>
      <c r="C135" s="269" t="s">
        <v>708</v>
      </c>
      <c r="D135" s="269" t="s">
        <v>709</v>
      </c>
      <c r="E135" s="268">
        <v>20275566.9</v>
      </c>
      <c r="F135" s="268">
        <v>20275566.9</v>
      </c>
      <c r="G135" s="268"/>
      <c r="H135" s="268"/>
      <c r="I135" s="268"/>
      <c r="J135" s="268"/>
      <c r="K135" s="268"/>
      <c r="L135" s="268"/>
    </row>
    <row r="136" ht="19.5" customHeight="1" spans="1:12">
      <c r="A136" s="256" t="s">
        <v>710</v>
      </c>
      <c r="B136" s="269" t="s">
        <v>710</v>
      </c>
      <c r="C136" s="269" t="s">
        <v>710</v>
      </c>
      <c r="D136" s="269" t="s">
        <v>711</v>
      </c>
      <c r="E136" s="268">
        <v>110000</v>
      </c>
      <c r="F136" s="268">
        <v>110000</v>
      </c>
      <c r="G136" s="268"/>
      <c r="H136" s="268"/>
      <c r="I136" s="268"/>
      <c r="J136" s="268"/>
      <c r="K136" s="268"/>
      <c r="L136" s="268"/>
    </row>
    <row r="137" ht="19.5" customHeight="1" spans="1:12">
      <c r="A137" s="256" t="s">
        <v>712</v>
      </c>
      <c r="B137" s="269" t="s">
        <v>712</v>
      </c>
      <c r="C137" s="269" t="s">
        <v>712</v>
      </c>
      <c r="D137" s="269" t="s">
        <v>713</v>
      </c>
      <c r="E137" s="268">
        <v>110000</v>
      </c>
      <c r="F137" s="268">
        <v>110000</v>
      </c>
      <c r="G137" s="268"/>
      <c r="H137" s="268"/>
      <c r="I137" s="268"/>
      <c r="J137" s="268"/>
      <c r="K137" s="268"/>
      <c r="L137" s="268"/>
    </row>
    <row r="138" ht="19.5" customHeight="1" spans="1:12">
      <c r="A138" s="256" t="s">
        <v>714</v>
      </c>
      <c r="B138" s="269" t="s">
        <v>714</v>
      </c>
      <c r="C138" s="269" t="s">
        <v>714</v>
      </c>
      <c r="D138" s="269" t="s">
        <v>715</v>
      </c>
      <c r="E138" s="268">
        <v>170245</v>
      </c>
      <c r="F138" s="268">
        <v>170245</v>
      </c>
      <c r="G138" s="268"/>
      <c r="H138" s="268"/>
      <c r="I138" s="268"/>
      <c r="J138" s="268"/>
      <c r="K138" s="268"/>
      <c r="L138" s="268"/>
    </row>
    <row r="139" ht="19.5" customHeight="1" spans="1:12">
      <c r="A139" s="256" t="s">
        <v>716</v>
      </c>
      <c r="B139" s="269" t="s">
        <v>716</v>
      </c>
      <c r="C139" s="269" t="s">
        <v>716</v>
      </c>
      <c r="D139" s="269" t="s">
        <v>717</v>
      </c>
      <c r="E139" s="268">
        <v>170245</v>
      </c>
      <c r="F139" s="268">
        <v>170245</v>
      </c>
      <c r="G139" s="268"/>
      <c r="H139" s="268"/>
      <c r="I139" s="268"/>
      <c r="J139" s="268"/>
      <c r="K139" s="268"/>
      <c r="L139" s="268"/>
    </row>
    <row r="140" ht="19.5" customHeight="1" spans="1:12">
      <c r="A140" s="256" t="s">
        <v>718</v>
      </c>
      <c r="B140" s="269" t="s">
        <v>718</v>
      </c>
      <c r="C140" s="269" t="s">
        <v>718</v>
      </c>
      <c r="D140" s="269" t="s">
        <v>719</v>
      </c>
      <c r="E140" s="268">
        <v>170245</v>
      </c>
      <c r="F140" s="268">
        <v>170245</v>
      </c>
      <c r="G140" s="268"/>
      <c r="H140" s="268"/>
      <c r="I140" s="268"/>
      <c r="J140" s="268"/>
      <c r="K140" s="268"/>
      <c r="L140" s="268"/>
    </row>
    <row r="141" ht="19.5" customHeight="1" spans="1:12">
      <c r="A141" s="256" t="s">
        <v>720</v>
      </c>
      <c r="B141" s="269" t="s">
        <v>720</v>
      </c>
      <c r="C141" s="269" t="s">
        <v>720</v>
      </c>
      <c r="D141" s="269" t="s">
        <v>721</v>
      </c>
      <c r="E141" s="268">
        <v>465400</v>
      </c>
      <c r="F141" s="268"/>
      <c r="G141" s="268"/>
      <c r="H141" s="268"/>
      <c r="I141" s="268"/>
      <c r="J141" s="268"/>
      <c r="K141" s="268"/>
      <c r="L141" s="268">
        <v>465400</v>
      </c>
    </row>
    <row r="142" ht="19.5" customHeight="1" spans="1:12">
      <c r="A142" s="256" t="s">
        <v>722</v>
      </c>
      <c r="B142" s="269" t="s">
        <v>722</v>
      </c>
      <c r="C142" s="269" t="s">
        <v>722</v>
      </c>
      <c r="D142" s="269" t="s">
        <v>723</v>
      </c>
      <c r="E142" s="268">
        <v>465400</v>
      </c>
      <c r="F142" s="268"/>
      <c r="G142" s="268"/>
      <c r="H142" s="268"/>
      <c r="I142" s="268"/>
      <c r="J142" s="268"/>
      <c r="K142" s="268"/>
      <c r="L142" s="268">
        <v>465400</v>
      </c>
    </row>
    <row r="143" ht="19.5" customHeight="1" spans="1:12">
      <c r="A143" s="256" t="s">
        <v>724</v>
      </c>
      <c r="B143" s="269" t="s">
        <v>724</v>
      </c>
      <c r="C143" s="269" t="s">
        <v>724</v>
      </c>
      <c r="D143" s="269" t="s">
        <v>725</v>
      </c>
      <c r="E143" s="268">
        <v>365400</v>
      </c>
      <c r="F143" s="268"/>
      <c r="G143" s="268"/>
      <c r="H143" s="268"/>
      <c r="I143" s="268"/>
      <c r="J143" s="268"/>
      <c r="K143" s="268"/>
      <c r="L143" s="268">
        <v>365400</v>
      </c>
    </row>
    <row r="144" ht="19.5" customHeight="1" spans="1:12">
      <c r="A144" s="256" t="s">
        <v>726</v>
      </c>
      <c r="B144" s="269" t="s">
        <v>726</v>
      </c>
      <c r="C144" s="269" t="s">
        <v>726</v>
      </c>
      <c r="D144" s="269" t="s">
        <v>727</v>
      </c>
      <c r="E144" s="268">
        <v>100000</v>
      </c>
      <c r="F144" s="268"/>
      <c r="G144" s="268"/>
      <c r="H144" s="268"/>
      <c r="I144" s="268"/>
      <c r="J144" s="268"/>
      <c r="K144" s="268"/>
      <c r="L144" s="268">
        <v>100000</v>
      </c>
    </row>
    <row r="145" ht="19.5" customHeight="1" spans="1:12">
      <c r="A145" s="256" t="s">
        <v>728</v>
      </c>
      <c r="B145" s="269" t="s">
        <v>728</v>
      </c>
      <c r="C145" s="269" t="s">
        <v>728</v>
      </c>
      <c r="D145" s="269" t="s">
        <v>729</v>
      </c>
      <c r="E145" s="268">
        <v>1277650</v>
      </c>
      <c r="F145" s="268">
        <v>1277650</v>
      </c>
      <c r="G145" s="268"/>
      <c r="H145" s="268"/>
      <c r="I145" s="268"/>
      <c r="J145" s="268"/>
      <c r="K145" s="268"/>
      <c r="L145" s="268"/>
    </row>
    <row r="146" ht="19.5" customHeight="1" spans="1:12">
      <c r="A146" s="256" t="s">
        <v>730</v>
      </c>
      <c r="B146" s="269" t="s">
        <v>730</v>
      </c>
      <c r="C146" s="269" t="s">
        <v>730</v>
      </c>
      <c r="D146" s="269" t="s">
        <v>731</v>
      </c>
      <c r="E146" s="268">
        <v>3016</v>
      </c>
      <c r="F146" s="268">
        <v>3016</v>
      </c>
      <c r="G146" s="268"/>
      <c r="H146" s="268"/>
      <c r="I146" s="268"/>
      <c r="J146" s="268"/>
      <c r="K146" s="268"/>
      <c r="L146" s="268"/>
    </row>
    <row r="147" ht="19.5" customHeight="1" spans="1:12">
      <c r="A147" s="256" t="s">
        <v>732</v>
      </c>
      <c r="B147" s="269" t="s">
        <v>732</v>
      </c>
      <c r="C147" s="269" t="s">
        <v>732</v>
      </c>
      <c r="D147" s="269" t="s">
        <v>733</v>
      </c>
      <c r="E147" s="268">
        <v>3016</v>
      </c>
      <c r="F147" s="268">
        <v>3016</v>
      </c>
      <c r="G147" s="268"/>
      <c r="H147" s="268"/>
      <c r="I147" s="268"/>
      <c r="J147" s="268"/>
      <c r="K147" s="268"/>
      <c r="L147" s="268"/>
    </row>
    <row r="148" ht="19.5" customHeight="1" spans="1:12">
      <c r="A148" s="256" t="s">
        <v>734</v>
      </c>
      <c r="B148" s="269" t="s">
        <v>734</v>
      </c>
      <c r="C148" s="269" t="s">
        <v>734</v>
      </c>
      <c r="D148" s="269" t="s">
        <v>735</v>
      </c>
      <c r="E148" s="268">
        <v>1274634</v>
      </c>
      <c r="F148" s="268">
        <v>1274634</v>
      </c>
      <c r="G148" s="268"/>
      <c r="H148" s="268"/>
      <c r="I148" s="268"/>
      <c r="J148" s="268"/>
      <c r="K148" s="268"/>
      <c r="L148" s="268"/>
    </row>
    <row r="149" ht="19.5" customHeight="1" spans="1:12">
      <c r="A149" s="256" t="s">
        <v>736</v>
      </c>
      <c r="B149" s="269" t="s">
        <v>736</v>
      </c>
      <c r="C149" s="269" t="s">
        <v>736</v>
      </c>
      <c r="D149" s="269" t="s">
        <v>737</v>
      </c>
      <c r="E149" s="268">
        <v>1274634</v>
      </c>
      <c r="F149" s="268">
        <v>1274634</v>
      </c>
      <c r="G149" s="268"/>
      <c r="H149" s="268"/>
      <c r="I149" s="268"/>
      <c r="J149" s="268"/>
      <c r="K149" s="268"/>
      <c r="L149" s="268"/>
    </row>
    <row r="150" ht="19.5" customHeight="1" spans="1:12">
      <c r="A150" s="256" t="s">
        <v>738</v>
      </c>
      <c r="B150" s="269" t="s">
        <v>738</v>
      </c>
      <c r="C150" s="269" t="s">
        <v>738</v>
      </c>
      <c r="D150" s="269" t="s">
        <v>739</v>
      </c>
      <c r="E150" s="268">
        <v>8385</v>
      </c>
      <c r="F150" s="268">
        <v>8385</v>
      </c>
      <c r="G150" s="268"/>
      <c r="H150" s="268"/>
      <c r="I150" s="268"/>
      <c r="J150" s="268"/>
      <c r="K150" s="268"/>
      <c r="L150" s="268"/>
    </row>
    <row r="151" ht="19.5" customHeight="1" spans="1:12">
      <c r="A151" s="256" t="s">
        <v>740</v>
      </c>
      <c r="B151" s="269" t="s">
        <v>740</v>
      </c>
      <c r="C151" s="269" t="s">
        <v>740</v>
      </c>
      <c r="D151" s="269" t="s">
        <v>741</v>
      </c>
      <c r="E151" s="268">
        <v>8385</v>
      </c>
      <c r="F151" s="268">
        <v>8385</v>
      </c>
      <c r="G151" s="268"/>
      <c r="H151" s="268"/>
      <c r="I151" s="268"/>
      <c r="J151" s="268"/>
      <c r="K151" s="268"/>
      <c r="L151" s="268"/>
    </row>
    <row r="152" ht="19.5" customHeight="1" spans="1:12">
      <c r="A152" s="256" t="s">
        <v>742</v>
      </c>
      <c r="B152" s="269" t="s">
        <v>742</v>
      </c>
      <c r="C152" s="269" t="s">
        <v>742</v>
      </c>
      <c r="D152" s="269" t="s">
        <v>743</v>
      </c>
      <c r="E152" s="268">
        <v>8385</v>
      </c>
      <c r="F152" s="268">
        <v>8385</v>
      </c>
      <c r="G152" s="268"/>
      <c r="H152" s="268"/>
      <c r="I152" s="268"/>
      <c r="J152" s="268"/>
      <c r="K152" s="268"/>
      <c r="L152" s="268"/>
    </row>
    <row r="153" ht="19.5" customHeight="1" spans="1:12">
      <c r="A153" s="256" t="s">
        <v>744</v>
      </c>
      <c r="B153" s="269" t="s">
        <v>744</v>
      </c>
      <c r="C153" s="269" t="s">
        <v>744</v>
      </c>
      <c r="D153" s="269" t="s">
        <v>745</v>
      </c>
      <c r="E153" s="268">
        <v>3241900.58</v>
      </c>
      <c r="F153" s="268">
        <v>3241900.58</v>
      </c>
      <c r="G153" s="268"/>
      <c r="H153" s="268"/>
      <c r="I153" s="268"/>
      <c r="J153" s="268"/>
      <c r="K153" s="268"/>
      <c r="L153" s="268"/>
    </row>
    <row r="154" ht="19.5" customHeight="1" spans="1:12">
      <c r="A154" s="256" t="s">
        <v>746</v>
      </c>
      <c r="B154" s="269" t="s">
        <v>746</v>
      </c>
      <c r="C154" s="269" t="s">
        <v>746</v>
      </c>
      <c r="D154" s="269" t="s">
        <v>747</v>
      </c>
      <c r="E154" s="268">
        <v>674929.34</v>
      </c>
      <c r="F154" s="268">
        <v>674929.34</v>
      </c>
      <c r="G154" s="268"/>
      <c r="H154" s="268"/>
      <c r="I154" s="268"/>
      <c r="J154" s="268"/>
      <c r="K154" s="268"/>
      <c r="L154" s="268"/>
    </row>
    <row r="155" ht="19.5" customHeight="1" spans="1:12">
      <c r="A155" s="256" t="s">
        <v>748</v>
      </c>
      <c r="B155" s="269" t="s">
        <v>748</v>
      </c>
      <c r="C155" s="269" t="s">
        <v>748</v>
      </c>
      <c r="D155" s="269" t="s">
        <v>492</v>
      </c>
      <c r="E155" s="268">
        <v>674929.34</v>
      </c>
      <c r="F155" s="268">
        <v>674929.34</v>
      </c>
      <c r="G155" s="268"/>
      <c r="H155" s="268"/>
      <c r="I155" s="268"/>
      <c r="J155" s="268"/>
      <c r="K155" s="268"/>
      <c r="L155" s="268"/>
    </row>
    <row r="156" ht="19.5" customHeight="1" spans="1:12">
      <c r="A156" s="256" t="s">
        <v>749</v>
      </c>
      <c r="B156" s="269" t="s">
        <v>749</v>
      </c>
      <c r="C156" s="269" t="s">
        <v>749</v>
      </c>
      <c r="D156" s="269" t="s">
        <v>750</v>
      </c>
      <c r="E156" s="268">
        <v>2540391.24</v>
      </c>
      <c r="F156" s="268">
        <v>2540391.24</v>
      </c>
      <c r="G156" s="268"/>
      <c r="H156" s="268"/>
      <c r="I156" s="268"/>
      <c r="J156" s="268"/>
      <c r="K156" s="268"/>
      <c r="L156" s="268"/>
    </row>
    <row r="157" ht="19.5" customHeight="1" spans="1:12">
      <c r="A157" s="256" t="s">
        <v>751</v>
      </c>
      <c r="B157" s="269" t="s">
        <v>751</v>
      </c>
      <c r="C157" s="269" t="s">
        <v>751</v>
      </c>
      <c r="D157" s="269" t="s">
        <v>752</v>
      </c>
      <c r="E157" s="268">
        <v>2540391.24</v>
      </c>
      <c r="F157" s="268">
        <v>2540391.24</v>
      </c>
      <c r="G157" s="268"/>
      <c r="H157" s="268"/>
      <c r="I157" s="268"/>
      <c r="J157" s="268"/>
      <c r="K157" s="268"/>
      <c r="L157" s="268"/>
    </row>
    <row r="158" ht="19.5" customHeight="1" spans="1:12">
      <c r="A158" s="256" t="s">
        <v>753</v>
      </c>
      <c r="B158" s="269" t="s">
        <v>753</v>
      </c>
      <c r="C158" s="269" t="s">
        <v>753</v>
      </c>
      <c r="D158" s="269" t="s">
        <v>754</v>
      </c>
      <c r="E158" s="268">
        <v>26580</v>
      </c>
      <c r="F158" s="268">
        <v>26580</v>
      </c>
      <c r="G158" s="268"/>
      <c r="H158" s="268"/>
      <c r="I158" s="268"/>
      <c r="J158" s="268"/>
      <c r="K158" s="268"/>
      <c r="L158" s="268"/>
    </row>
    <row r="159" ht="19.5" customHeight="1" spans="1:12">
      <c r="A159" s="256" t="s">
        <v>755</v>
      </c>
      <c r="B159" s="269" t="s">
        <v>755</v>
      </c>
      <c r="C159" s="269" t="s">
        <v>755</v>
      </c>
      <c r="D159" s="269" t="s">
        <v>756</v>
      </c>
      <c r="E159" s="268">
        <v>26580</v>
      </c>
      <c r="F159" s="268">
        <v>26580</v>
      </c>
      <c r="G159" s="268"/>
      <c r="H159" s="268"/>
      <c r="I159" s="268"/>
      <c r="J159" s="268"/>
      <c r="K159" s="268"/>
      <c r="L159" s="268"/>
    </row>
    <row r="160" ht="19.5" customHeight="1" spans="1:12">
      <c r="A160" s="256" t="s">
        <v>757</v>
      </c>
      <c r="B160" s="269" t="s">
        <v>757</v>
      </c>
      <c r="C160" s="269" t="s">
        <v>757</v>
      </c>
      <c r="D160" s="269" t="s">
        <v>758</v>
      </c>
      <c r="E160" s="268">
        <v>2007284.9</v>
      </c>
      <c r="F160" s="268">
        <v>506000</v>
      </c>
      <c r="G160" s="268"/>
      <c r="H160" s="268"/>
      <c r="I160" s="268"/>
      <c r="J160" s="268"/>
      <c r="K160" s="268"/>
      <c r="L160" s="268">
        <v>1501284.9</v>
      </c>
    </row>
    <row r="161" ht="19.5" customHeight="1" spans="1:12">
      <c r="A161" s="256" t="s">
        <v>759</v>
      </c>
      <c r="B161" s="269" t="s">
        <v>759</v>
      </c>
      <c r="C161" s="269" t="s">
        <v>759</v>
      </c>
      <c r="D161" s="269" t="s">
        <v>760</v>
      </c>
      <c r="E161" s="268">
        <v>506000</v>
      </c>
      <c r="F161" s="268">
        <v>506000</v>
      </c>
      <c r="G161" s="268"/>
      <c r="H161" s="268"/>
      <c r="I161" s="268"/>
      <c r="J161" s="268"/>
      <c r="K161" s="268"/>
      <c r="L161" s="268"/>
    </row>
    <row r="162" ht="19.5" customHeight="1" spans="1:12">
      <c r="A162" s="256" t="s">
        <v>761</v>
      </c>
      <c r="B162" s="269" t="s">
        <v>761</v>
      </c>
      <c r="C162" s="269" t="s">
        <v>761</v>
      </c>
      <c r="D162" s="269" t="s">
        <v>762</v>
      </c>
      <c r="E162" s="268">
        <v>506000</v>
      </c>
      <c r="F162" s="268">
        <v>506000</v>
      </c>
      <c r="G162" s="268"/>
      <c r="H162" s="268"/>
      <c r="I162" s="268"/>
      <c r="J162" s="268"/>
      <c r="K162" s="268"/>
      <c r="L162" s="268"/>
    </row>
    <row r="163" ht="19.5" customHeight="1" spans="1:12">
      <c r="A163" s="256" t="s">
        <v>763</v>
      </c>
      <c r="B163" s="269" t="s">
        <v>763</v>
      </c>
      <c r="C163" s="269" t="s">
        <v>763</v>
      </c>
      <c r="D163" s="269" t="s">
        <v>758</v>
      </c>
      <c r="E163" s="268">
        <v>1501284.9</v>
      </c>
      <c r="F163" s="268"/>
      <c r="G163" s="268"/>
      <c r="H163" s="268"/>
      <c r="I163" s="268"/>
      <c r="J163" s="268"/>
      <c r="K163" s="268"/>
      <c r="L163" s="268">
        <v>1501284.9</v>
      </c>
    </row>
    <row r="164" ht="19.5" customHeight="1" spans="1:12">
      <c r="A164" s="256" t="s">
        <v>764</v>
      </c>
      <c r="B164" s="269" t="s">
        <v>764</v>
      </c>
      <c r="C164" s="269" t="s">
        <v>764</v>
      </c>
      <c r="D164" s="269" t="s">
        <v>765</v>
      </c>
      <c r="E164" s="268">
        <v>1501284.9</v>
      </c>
      <c r="F164" s="268"/>
      <c r="G164" s="268"/>
      <c r="H164" s="268"/>
      <c r="I164" s="268"/>
      <c r="J164" s="268"/>
      <c r="K164" s="268"/>
      <c r="L164" s="268">
        <v>1501284.9</v>
      </c>
    </row>
    <row r="165" ht="19.5" customHeight="1" spans="1:12">
      <c r="A165" s="256" t="s">
        <v>766</v>
      </c>
      <c r="B165" s="269" t="s">
        <v>766</v>
      </c>
      <c r="C165" s="269" t="s">
        <v>766</v>
      </c>
      <c r="D165" s="269" t="s">
        <v>766</v>
      </c>
      <c r="E165" s="269" t="s">
        <v>766</v>
      </c>
      <c r="F165" s="269" t="s">
        <v>766</v>
      </c>
      <c r="G165" s="269" t="s">
        <v>766</v>
      </c>
      <c r="H165" s="269" t="s">
        <v>766</v>
      </c>
      <c r="I165" s="269" t="s">
        <v>766</v>
      </c>
      <c r="J165" s="269" t="s">
        <v>766</v>
      </c>
      <c r="K165" s="269" t="s">
        <v>766</v>
      </c>
      <c r="L165" s="269" t="s">
        <v>766</v>
      </c>
    </row>
    <row r="166" ht="409.5" hidden="1" customHeight="1" spans="1:12">
      <c r="A166" s="270"/>
      <c r="B166" s="270"/>
      <c r="C166" s="270"/>
      <c r="D166" s="270"/>
      <c r="E166" s="270"/>
      <c r="F166" s="271"/>
      <c r="G166" s="270"/>
      <c r="H166" s="270"/>
      <c r="I166" s="270"/>
      <c r="J166" s="270"/>
      <c r="K166" s="270"/>
      <c r="L166" s="270"/>
    </row>
  </sheetData>
  <mergeCells count="168">
    <mergeCell ref="A8:D8"/>
    <mergeCell ref="H8:I8"/>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L165"/>
    <mergeCell ref="A166:L166"/>
    <mergeCell ref="A12:A13"/>
    <mergeCell ref="B12:B13"/>
    <mergeCell ref="C12:C13"/>
    <mergeCell ref="D9:D11"/>
    <mergeCell ref="E8:E11"/>
    <mergeCell ref="F8:F11"/>
    <mergeCell ref="G8:G11"/>
    <mergeCell ref="H9:H11"/>
    <mergeCell ref="I9:I11"/>
    <mergeCell ref="J8:J11"/>
    <mergeCell ref="K8:K11"/>
    <mergeCell ref="L8:L11"/>
    <mergeCell ref="A9:C11"/>
  </mergeCells>
  <pageMargins left="0.75" right="0.75" top="1" bottom="1" header="0.5" footer="0.5"/>
  <pageSetup paperSize="1" orientation="portrait" horizontalDpi="300" verticalDpi="300"/>
  <headerFooter alignWithMargins="0" scaleWithDoc="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G17" sqref="G1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1.1416666666667" style="4" customWidth="1"/>
    <col min="8" max="8" width="10.2833333333333" style="4"/>
    <col min="9" max="9" width="9.85833333333333" style="4" customWidth="1"/>
    <col min="10" max="10" width="29.5666666666667"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1486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02">
        <v>150</v>
      </c>
      <c r="E7" s="102">
        <v>150</v>
      </c>
      <c r="F7" s="102">
        <v>150</v>
      </c>
      <c r="G7" s="12">
        <v>10</v>
      </c>
      <c r="H7" s="10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02">
        <v>150</v>
      </c>
      <c r="E8" s="102">
        <v>150</v>
      </c>
      <c r="F8" s="102">
        <v>150</v>
      </c>
      <c r="G8" s="7" t="s">
        <v>1036</v>
      </c>
      <c r="H8" s="104"/>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1487</v>
      </c>
      <c r="C12" s="17"/>
      <c r="D12" s="17"/>
      <c r="E12" s="18"/>
      <c r="F12" s="19" t="s">
        <v>1487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1288</v>
      </c>
      <c r="D15" s="27" t="s">
        <v>1173</v>
      </c>
      <c r="E15" s="15">
        <v>3</v>
      </c>
      <c r="F15" s="39" t="s">
        <v>1174</v>
      </c>
      <c r="G15" s="39">
        <v>3</v>
      </c>
      <c r="H15" s="29">
        <v>10</v>
      </c>
      <c r="I15" s="29">
        <v>10</v>
      </c>
      <c r="J15" s="39"/>
    </row>
    <row r="16" ht="33" customHeight="1" spans="1:10">
      <c r="A16" s="27"/>
      <c r="B16" s="27" t="s">
        <v>1192</v>
      </c>
      <c r="C16" s="45" t="s">
        <v>1188</v>
      </c>
      <c r="D16" s="27" t="s">
        <v>1173</v>
      </c>
      <c r="E16" s="15">
        <v>100</v>
      </c>
      <c r="F16" s="39" t="s">
        <v>1189</v>
      </c>
      <c r="G16" s="39">
        <v>100</v>
      </c>
      <c r="H16" s="29">
        <v>10</v>
      </c>
      <c r="I16" s="29">
        <v>10</v>
      </c>
      <c r="J16" s="39"/>
    </row>
    <row r="17" ht="18" customHeight="1" spans="1:10">
      <c r="A17" s="27"/>
      <c r="B17" s="27" t="s">
        <v>1192</v>
      </c>
      <c r="C17" s="45" t="s">
        <v>1190</v>
      </c>
      <c r="D17" s="27" t="s">
        <v>1173</v>
      </c>
      <c r="E17" s="15">
        <v>100</v>
      </c>
      <c r="F17" s="39" t="s">
        <v>1189</v>
      </c>
      <c r="G17" s="39">
        <v>100</v>
      </c>
      <c r="H17" s="29">
        <v>10</v>
      </c>
      <c r="I17" s="29">
        <v>10</v>
      </c>
      <c r="J17" s="39"/>
    </row>
    <row r="18" ht="18" customHeight="1" spans="1:10">
      <c r="A18" s="27"/>
      <c r="B18" s="27" t="s">
        <v>1192</v>
      </c>
      <c r="C18" s="45" t="s">
        <v>1191</v>
      </c>
      <c r="D18" s="27" t="s">
        <v>1173</v>
      </c>
      <c r="E18" s="15">
        <v>100</v>
      </c>
      <c r="F18" s="39" t="s">
        <v>1189</v>
      </c>
      <c r="G18" s="39">
        <v>100</v>
      </c>
      <c r="H18" s="29">
        <v>10</v>
      </c>
      <c r="I18" s="29">
        <v>10</v>
      </c>
      <c r="J18" s="39"/>
    </row>
    <row r="19" ht="39" customHeight="1" spans="1:10">
      <c r="A19" s="27"/>
      <c r="B19" s="27" t="s">
        <v>1201</v>
      </c>
      <c r="C19" s="45" t="s">
        <v>1488</v>
      </c>
      <c r="D19" s="34" t="s">
        <v>1213</v>
      </c>
      <c r="E19" s="15">
        <v>150</v>
      </c>
      <c r="F19" s="39" t="s">
        <v>1270</v>
      </c>
      <c r="G19" s="39">
        <v>150</v>
      </c>
      <c r="H19" s="29">
        <v>10</v>
      </c>
      <c r="I19" s="29">
        <v>10</v>
      </c>
      <c r="J19" s="39"/>
    </row>
    <row r="20" ht="84.95" customHeight="1" spans="1:10">
      <c r="A20" s="27" t="s">
        <v>1214</v>
      </c>
      <c r="B20" s="27" t="s">
        <v>1489</v>
      </c>
      <c r="C20" s="45" t="s">
        <v>1490</v>
      </c>
      <c r="D20" s="27" t="s">
        <v>1173</v>
      </c>
      <c r="E20" s="15" t="s">
        <v>1491</v>
      </c>
      <c r="F20" s="15" t="s">
        <v>1492</v>
      </c>
      <c r="G20" s="15" t="s">
        <v>1491</v>
      </c>
      <c r="H20" s="29">
        <v>15</v>
      </c>
      <c r="I20" s="29">
        <v>15</v>
      </c>
      <c r="J20" s="39"/>
    </row>
    <row r="21" ht="30" customHeight="1" spans="1:10">
      <c r="A21" s="27"/>
      <c r="B21" s="27" t="s">
        <v>1215</v>
      </c>
      <c r="C21" s="45" t="s">
        <v>1493</v>
      </c>
      <c r="D21" s="27" t="s">
        <v>1173</v>
      </c>
      <c r="E21" s="45" t="s">
        <v>1493</v>
      </c>
      <c r="F21" s="39" t="s">
        <v>1297</v>
      </c>
      <c r="G21" s="45" t="s">
        <v>1493</v>
      </c>
      <c r="H21" s="29">
        <v>15</v>
      </c>
      <c r="I21" s="29">
        <v>15</v>
      </c>
      <c r="J21" s="39"/>
    </row>
    <row r="22" ht="30" customHeight="1" spans="1:10">
      <c r="A22" s="32" t="s">
        <v>1232</v>
      </c>
      <c r="B22" s="33" t="s">
        <v>1233</v>
      </c>
      <c r="C22" s="45" t="s">
        <v>1494</v>
      </c>
      <c r="D22" s="34" t="s">
        <v>1176</v>
      </c>
      <c r="E22" s="46" t="s">
        <v>1276</v>
      </c>
      <c r="F22" s="46" t="s">
        <v>1189</v>
      </c>
      <c r="G22" s="46" t="s">
        <v>1276</v>
      </c>
      <c r="H22" s="29">
        <v>10</v>
      </c>
      <c r="I22" s="29">
        <v>10</v>
      </c>
      <c r="J22" s="39"/>
    </row>
    <row r="23" ht="54" customHeight="1" spans="1:10">
      <c r="A23" s="35" t="s">
        <v>1278</v>
      </c>
      <c r="B23" s="35"/>
      <c r="C23" s="35"/>
      <c r="D23" s="35" t="s">
        <v>1107</v>
      </c>
      <c r="E23" s="35"/>
      <c r="F23" s="35"/>
      <c r="G23" s="35"/>
      <c r="H23" s="35"/>
      <c r="I23" s="35"/>
      <c r="J23" s="35"/>
    </row>
    <row r="24" ht="25.5" customHeight="1" spans="1:10">
      <c r="A24" s="35" t="s">
        <v>1279</v>
      </c>
      <c r="B24" s="35"/>
      <c r="C24" s="35"/>
      <c r="D24" s="35"/>
      <c r="E24" s="35"/>
      <c r="F24" s="35"/>
      <c r="G24" s="35"/>
      <c r="H24" s="36">
        <v>100</v>
      </c>
      <c r="I24" s="36">
        <v>100</v>
      </c>
      <c r="J24" s="40" t="s">
        <v>1280</v>
      </c>
    </row>
    <row r="25" ht="17.1" customHeight="1" spans="1:10">
      <c r="A25" s="37"/>
      <c r="B25" s="37"/>
      <c r="C25" s="37"/>
      <c r="D25" s="37"/>
      <c r="E25" s="37"/>
      <c r="F25" s="37"/>
      <c r="G25" s="37"/>
      <c r="H25" s="37"/>
      <c r="J25" s="41"/>
    </row>
    <row r="26" ht="29.1" customHeight="1" spans="1:10">
      <c r="A26" s="38" t="s">
        <v>1240</v>
      </c>
      <c r="B26" s="37"/>
      <c r="C26" s="37"/>
      <c r="D26" s="37"/>
      <c r="E26" s="37"/>
      <c r="F26" s="37"/>
      <c r="G26" s="37"/>
      <c r="H26" s="37"/>
      <c r="I26" s="37"/>
      <c r="J26" s="41"/>
    </row>
    <row r="27" ht="27" customHeight="1" spans="1:10">
      <c r="A27" s="38" t="s">
        <v>1241</v>
      </c>
      <c r="B27" s="38"/>
      <c r="C27" s="38"/>
      <c r="D27" s="38"/>
      <c r="E27" s="38"/>
      <c r="F27" s="38"/>
      <c r="G27" s="38"/>
      <c r="H27" s="38"/>
      <c r="I27" s="38"/>
      <c r="J27" s="38"/>
    </row>
    <row r="28" ht="18.95" customHeight="1" spans="1:10">
      <c r="A28" s="38" t="s">
        <v>1242</v>
      </c>
      <c r="B28" s="38"/>
      <c r="C28" s="38"/>
      <c r="D28" s="38"/>
      <c r="E28" s="38"/>
      <c r="F28" s="38"/>
      <c r="G28" s="38"/>
      <c r="H28" s="38"/>
      <c r="I28" s="38"/>
      <c r="J28" s="38"/>
    </row>
    <row r="29" ht="18" customHeight="1" spans="1:10">
      <c r="A29" s="38" t="s">
        <v>1281</v>
      </c>
      <c r="B29" s="38"/>
      <c r="C29" s="38"/>
      <c r="D29" s="38"/>
      <c r="E29" s="38"/>
      <c r="F29" s="38"/>
      <c r="G29" s="38"/>
      <c r="H29" s="38"/>
      <c r="I29" s="38"/>
      <c r="J29" s="38"/>
    </row>
    <row r="30" ht="18" customHeight="1" spans="1:10">
      <c r="A30" s="38" t="s">
        <v>1282</v>
      </c>
      <c r="B30" s="38"/>
      <c r="C30" s="38"/>
      <c r="D30" s="38"/>
      <c r="E30" s="38"/>
      <c r="F30" s="38"/>
      <c r="G30" s="38"/>
      <c r="H30" s="38"/>
      <c r="I30" s="38"/>
      <c r="J30" s="38"/>
    </row>
    <row r="31" ht="18" customHeight="1" spans="1:10">
      <c r="A31" s="38" t="s">
        <v>1283</v>
      </c>
      <c r="B31" s="38"/>
      <c r="C31" s="38"/>
      <c r="D31" s="38"/>
      <c r="E31" s="38"/>
      <c r="F31" s="38"/>
      <c r="G31" s="38"/>
      <c r="H31" s="38"/>
      <c r="I31" s="38"/>
      <c r="J31" s="38"/>
    </row>
    <row r="32" ht="24" customHeight="1" spans="1:10">
      <c r="A32" s="38" t="s">
        <v>1284</v>
      </c>
      <c r="B32" s="38"/>
      <c r="C32" s="38"/>
      <c r="D32" s="38"/>
      <c r="E32" s="38"/>
      <c r="F32" s="38"/>
      <c r="G32" s="38"/>
      <c r="H32" s="38"/>
      <c r="I32" s="38"/>
      <c r="J32"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19"/>
    <mergeCell ref="A20:A21"/>
    <mergeCell ref="G13:G14"/>
    <mergeCell ref="H13:H14"/>
    <mergeCell ref="I13:I14"/>
    <mergeCell ref="J13:J14"/>
    <mergeCell ref="A6:B10"/>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F12" sqref="F12:J12"/>
    </sheetView>
  </sheetViews>
  <sheetFormatPr defaultColWidth="10.2833333333333" defaultRowHeight="13.5"/>
  <cols>
    <col min="1" max="2" width="12.7083333333333" style="4" customWidth="1"/>
    <col min="3" max="3" width="16.7083333333333" style="4" customWidth="1"/>
    <col min="4" max="4" width="12.8583333333333" style="4" customWidth="1"/>
    <col min="5" max="5" width="16.1416666666667" style="4" customWidth="1"/>
    <col min="6" max="6" width="12.7083333333333" style="4" customWidth="1"/>
    <col min="7" max="7" width="11.425" style="4" customWidth="1"/>
    <col min="8" max="8" width="10.2833333333333" style="4"/>
    <col min="9" max="9" width="9.85833333333333" style="4" customWidth="1"/>
    <col min="10" max="10" width="24"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1495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99">
        <f t="shared" ref="D7:F7" si="0">SUM(D8:D10)</f>
        <v>199.51</v>
      </c>
      <c r="E7" s="99">
        <f t="shared" si="0"/>
        <v>199.51</v>
      </c>
      <c r="F7" s="99">
        <f t="shared" si="0"/>
        <v>199.51</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99">
        <v>199.51</v>
      </c>
      <c r="E8" s="99">
        <v>199.51</v>
      </c>
      <c r="F8" s="99">
        <v>199.51</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45.95" customHeight="1" spans="1:10">
      <c r="A12" s="7"/>
      <c r="B12" s="16" t="s">
        <v>1156</v>
      </c>
      <c r="C12" s="17"/>
      <c r="D12" s="17"/>
      <c r="E12" s="18"/>
      <c r="F12" s="19" t="s">
        <v>1156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44.1" customHeight="1" spans="1:10">
      <c r="A15" s="27" t="s">
        <v>1170</v>
      </c>
      <c r="B15" s="28" t="s">
        <v>1171</v>
      </c>
      <c r="C15" s="45" t="s">
        <v>1496</v>
      </c>
      <c r="D15" s="27" t="s">
        <v>1173</v>
      </c>
      <c r="E15" s="15">
        <v>15000</v>
      </c>
      <c r="F15" s="39" t="s">
        <v>1497</v>
      </c>
      <c r="G15" s="100">
        <v>15000</v>
      </c>
      <c r="H15" s="101">
        <v>20</v>
      </c>
      <c r="I15" s="101">
        <v>20</v>
      </c>
      <c r="J15" s="39"/>
    </row>
    <row r="16" ht="18" customHeight="1" spans="1:10">
      <c r="A16" s="27"/>
      <c r="B16" s="28" t="s">
        <v>1171</v>
      </c>
      <c r="C16" s="45" t="s">
        <v>1172</v>
      </c>
      <c r="D16" s="27" t="s">
        <v>1173</v>
      </c>
      <c r="E16" s="15">
        <v>22</v>
      </c>
      <c r="F16" s="39" t="s">
        <v>1174</v>
      </c>
      <c r="G16" s="100">
        <v>22</v>
      </c>
      <c r="H16" s="101">
        <v>10</v>
      </c>
      <c r="I16" s="101">
        <v>10</v>
      </c>
      <c r="J16" s="39"/>
    </row>
    <row r="17" ht="18" customHeight="1" spans="1:10">
      <c r="A17" s="27"/>
      <c r="B17" s="28" t="s">
        <v>1192</v>
      </c>
      <c r="C17" s="45" t="s">
        <v>1498</v>
      </c>
      <c r="D17" s="27" t="s">
        <v>1173</v>
      </c>
      <c r="E17" s="15">
        <v>100</v>
      </c>
      <c r="F17" s="39" t="s">
        <v>1189</v>
      </c>
      <c r="G17" s="100">
        <v>100</v>
      </c>
      <c r="H17" s="101">
        <v>10</v>
      </c>
      <c r="I17" s="101">
        <v>10</v>
      </c>
      <c r="J17" s="39"/>
    </row>
    <row r="18" ht="33" customHeight="1" spans="1:10">
      <c r="A18" s="27"/>
      <c r="B18" s="28" t="s">
        <v>1198</v>
      </c>
      <c r="C18" s="45" t="s">
        <v>1199</v>
      </c>
      <c r="D18" s="27" t="s">
        <v>1173</v>
      </c>
      <c r="E18" s="15">
        <v>6</v>
      </c>
      <c r="F18" s="39" t="s">
        <v>1200</v>
      </c>
      <c r="G18" s="100">
        <v>6</v>
      </c>
      <c r="H18" s="101">
        <v>10</v>
      </c>
      <c r="I18" s="101">
        <v>10</v>
      </c>
      <c r="J18" s="39"/>
    </row>
    <row r="19" ht="69.95" customHeight="1" spans="1:10">
      <c r="A19" s="27" t="s">
        <v>1214</v>
      </c>
      <c r="B19" s="27" t="s">
        <v>1215</v>
      </c>
      <c r="C19" s="45" t="s">
        <v>1225</v>
      </c>
      <c r="D19" s="27" t="s">
        <v>1173</v>
      </c>
      <c r="E19" s="15" t="s">
        <v>1225</v>
      </c>
      <c r="F19" s="39" t="s">
        <v>1226</v>
      </c>
      <c r="G19" s="25" t="s">
        <v>1225</v>
      </c>
      <c r="H19" s="101">
        <v>30</v>
      </c>
      <c r="I19" s="101">
        <v>25</v>
      </c>
      <c r="J19" s="39"/>
    </row>
    <row r="20" ht="24" spans="1:10">
      <c r="A20" s="32" t="s">
        <v>1232</v>
      </c>
      <c r="B20" s="33" t="s">
        <v>1233</v>
      </c>
      <c r="C20" s="45" t="s">
        <v>1499</v>
      </c>
      <c r="D20" s="34" t="s">
        <v>1176</v>
      </c>
      <c r="E20" s="46" t="s">
        <v>1276</v>
      </c>
      <c r="F20" s="46" t="s">
        <v>1189</v>
      </c>
      <c r="G20" s="46" t="s">
        <v>1276</v>
      </c>
      <c r="H20" s="101">
        <v>10</v>
      </c>
      <c r="I20" s="101">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95</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topLeftCell="A6" workbookViewId="0">
      <selection activeCell="C19" sqref="C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1.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1500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f t="shared" ref="D7:F7" si="0">SUM(D8:D10)</f>
        <v>65.61</v>
      </c>
      <c r="E7" s="11">
        <f t="shared" si="0"/>
        <v>65.61</v>
      </c>
      <c r="F7" s="11">
        <f t="shared" si="0"/>
        <v>65.61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65.61</v>
      </c>
      <c r="E8" s="11">
        <v>65.61</v>
      </c>
      <c r="F8" s="11">
        <v>65.61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1501</v>
      </c>
      <c r="C12" s="17"/>
      <c r="D12" s="17"/>
      <c r="E12" s="18"/>
      <c r="F12" s="19" t="s">
        <v>1501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57" t="s">
        <v>1502</v>
      </c>
      <c r="D15" s="27" t="s">
        <v>1173</v>
      </c>
      <c r="E15" s="15">
        <v>5</v>
      </c>
      <c r="F15" s="39" t="s">
        <v>1503</v>
      </c>
      <c r="G15" s="39">
        <v>5</v>
      </c>
      <c r="H15" s="29">
        <v>20</v>
      </c>
      <c r="I15" s="29">
        <v>20</v>
      </c>
      <c r="J15" s="39"/>
    </row>
    <row r="16" ht="18" customHeight="1" spans="1:10">
      <c r="A16" s="27"/>
      <c r="B16" s="28" t="s">
        <v>1192</v>
      </c>
      <c r="C16" s="45" t="s">
        <v>1429</v>
      </c>
      <c r="D16" s="34" t="s">
        <v>1176</v>
      </c>
      <c r="E16" s="15">
        <v>90</v>
      </c>
      <c r="F16" s="39" t="s">
        <v>1189</v>
      </c>
      <c r="G16" s="39">
        <v>95</v>
      </c>
      <c r="H16" s="29">
        <v>15</v>
      </c>
      <c r="I16" s="29">
        <v>15</v>
      </c>
      <c r="J16" s="39"/>
    </row>
    <row r="17" ht="18" customHeight="1" spans="1:10">
      <c r="A17" s="27"/>
      <c r="B17" s="27" t="s">
        <v>1201</v>
      </c>
      <c r="C17" s="45" t="s">
        <v>1504</v>
      </c>
      <c r="D17" s="34" t="s">
        <v>1213</v>
      </c>
      <c r="E17" s="15">
        <v>65.61</v>
      </c>
      <c r="F17" s="39" t="s">
        <v>1270</v>
      </c>
      <c r="G17" s="39">
        <v>65.61</v>
      </c>
      <c r="H17" s="29">
        <v>15</v>
      </c>
      <c r="I17" s="29">
        <v>15</v>
      </c>
      <c r="J17" s="39"/>
    </row>
    <row r="18" ht="54" customHeight="1" spans="1:10">
      <c r="A18" s="27" t="s">
        <v>1214</v>
      </c>
      <c r="B18" s="27" t="s">
        <v>1215</v>
      </c>
      <c r="C18" s="45" t="s">
        <v>1505</v>
      </c>
      <c r="D18" s="27" t="s">
        <v>1173</v>
      </c>
      <c r="E18" s="45" t="s">
        <v>1505</v>
      </c>
      <c r="F18" s="39" t="s">
        <v>1361</v>
      </c>
      <c r="G18" s="45" t="s">
        <v>1505</v>
      </c>
      <c r="H18" s="29">
        <v>30</v>
      </c>
      <c r="I18" s="29">
        <v>30</v>
      </c>
      <c r="J18" s="39"/>
    </row>
    <row r="19" ht="30" customHeight="1" spans="1:10">
      <c r="A19" s="32" t="s">
        <v>1232</v>
      </c>
      <c r="B19" s="33" t="s">
        <v>1233</v>
      </c>
      <c r="C19" s="45" t="s">
        <v>1464</v>
      </c>
      <c r="D19" s="34" t="s">
        <v>1176</v>
      </c>
      <c r="E19" s="46" t="s">
        <v>1298</v>
      </c>
      <c r="F19" s="46" t="s">
        <v>1189</v>
      </c>
      <c r="G19" s="46" t="s">
        <v>1298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I18" sqref="I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1506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0.5</v>
      </c>
      <c r="E7" s="11">
        <v>0.5</v>
      </c>
      <c r="F7" s="11">
        <v>0.5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0.5</v>
      </c>
      <c r="E8" s="11">
        <v>0.5</v>
      </c>
      <c r="F8" s="11">
        <v>0.5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1507</v>
      </c>
      <c r="C12" s="17"/>
      <c r="D12" s="17"/>
      <c r="E12" s="18"/>
      <c r="F12" s="19" t="s">
        <v>1507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18" customHeight="1" spans="1:10">
      <c r="A15" s="27" t="s">
        <v>1170</v>
      </c>
      <c r="B15" s="28" t="s">
        <v>1171</v>
      </c>
      <c r="C15" s="45" t="s">
        <v>1508</v>
      </c>
      <c r="D15" s="27" t="s">
        <v>1173</v>
      </c>
      <c r="E15" s="15">
        <v>1</v>
      </c>
      <c r="F15" s="39" t="s">
        <v>1174</v>
      </c>
      <c r="G15" s="39">
        <v>1</v>
      </c>
      <c r="H15" s="29">
        <v>20</v>
      </c>
      <c r="I15" s="29">
        <v>20</v>
      </c>
      <c r="J15" s="39"/>
    </row>
    <row r="16" ht="18" customHeight="1" spans="1:10">
      <c r="A16" s="27"/>
      <c r="B16" s="28" t="s">
        <v>1192</v>
      </c>
      <c r="C16" s="45" t="s">
        <v>1509</v>
      </c>
      <c r="D16" s="27" t="s">
        <v>1173</v>
      </c>
      <c r="E16" s="15">
        <v>100</v>
      </c>
      <c r="F16" s="39" t="s">
        <v>1189</v>
      </c>
      <c r="G16" s="98" t="s">
        <v>1510</v>
      </c>
      <c r="H16" s="29">
        <v>15</v>
      </c>
      <c r="I16" s="29">
        <v>15</v>
      </c>
      <c r="J16" s="39"/>
    </row>
    <row r="17" ht="18" customHeight="1" spans="1:10">
      <c r="A17" s="27"/>
      <c r="B17" s="27" t="s">
        <v>1201</v>
      </c>
      <c r="C17" s="45" t="s">
        <v>1269</v>
      </c>
      <c r="D17" s="27" t="s">
        <v>1173</v>
      </c>
      <c r="E17" s="15">
        <v>5000</v>
      </c>
      <c r="F17" s="39" t="s">
        <v>1511</v>
      </c>
      <c r="G17" s="39" t="s">
        <v>1512</v>
      </c>
      <c r="H17" s="29">
        <v>15</v>
      </c>
      <c r="I17" s="29">
        <v>15</v>
      </c>
      <c r="J17" s="39"/>
    </row>
    <row r="18" ht="54" customHeight="1" spans="1:10">
      <c r="A18" s="27" t="s">
        <v>1214</v>
      </c>
      <c r="B18" s="27" t="s">
        <v>1215</v>
      </c>
      <c r="C18" s="45" t="s">
        <v>1513</v>
      </c>
      <c r="D18" s="27" t="s">
        <v>1173</v>
      </c>
      <c r="E18" s="45" t="s">
        <v>1514</v>
      </c>
      <c r="F18" s="39" t="s">
        <v>1515</v>
      </c>
      <c r="G18" s="45" t="s">
        <v>1516</v>
      </c>
      <c r="H18" s="29">
        <v>30</v>
      </c>
      <c r="I18" s="29">
        <v>30</v>
      </c>
      <c r="J18" s="39"/>
    </row>
    <row r="19" ht="30" customHeight="1" spans="1:10">
      <c r="A19" s="32" t="s">
        <v>1232</v>
      </c>
      <c r="B19" s="33" t="s">
        <v>1233</v>
      </c>
      <c r="C19" s="45" t="s">
        <v>1517</v>
      </c>
      <c r="D19" s="34" t="s">
        <v>1176</v>
      </c>
      <c r="E19" s="46" t="s">
        <v>1277</v>
      </c>
      <c r="F19" s="46" t="s">
        <v>1189</v>
      </c>
      <c r="G19" s="46" t="s">
        <v>1518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workbookViewId="0">
      <selection activeCell="C15" sqref="$A15:$XFD15"/>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1519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5</v>
      </c>
      <c r="E7" s="11">
        <v>5</v>
      </c>
      <c r="F7" s="11">
        <v>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v>
      </c>
      <c r="E8" s="11">
        <v>5</v>
      </c>
      <c r="F8" s="11">
        <v>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1520</v>
      </c>
      <c r="C12" s="17"/>
      <c r="D12" s="17"/>
      <c r="E12" s="18"/>
      <c r="F12" s="19" t="s">
        <v>1520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7" t="s">
        <v>1170</v>
      </c>
      <c r="B15" s="28" t="s">
        <v>1171</v>
      </c>
      <c r="C15" s="45" t="s">
        <v>1521</v>
      </c>
      <c r="D15" s="27" t="s">
        <v>1173</v>
      </c>
      <c r="E15" s="15">
        <v>1</v>
      </c>
      <c r="F15" s="39" t="s">
        <v>1174</v>
      </c>
      <c r="G15" s="39" t="s">
        <v>1522</v>
      </c>
      <c r="H15" s="29">
        <v>10</v>
      </c>
      <c r="I15" s="29">
        <v>10</v>
      </c>
      <c r="J15" s="39"/>
    </row>
    <row r="16" ht="24" spans="1:10">
      <c r="A16" s="27"/>
      <c r="B16" s="50"/>
      <c r="C16" s="45" t="s">
        <v>1523</v>
      </c>
      <c r="D16" s="27" t="s">
        <v>1173</v>
      </c>
      <c r="E16" s="15">
        <v>53</v>
      </c>
      <c r="F16" s="39" t="s">
        <v>1340</v>
      </c>
      <c r="G16" s="98" t="s">
        <v>1524</v>
      </c>
      <c r="H16" s="29">
        <v>10</v>
      </c>
      <c r="I16" s="29">
        <v>10</v>
      </c>
      <c r="J16" s="39"/>
    </row>
    <row r="17" ht="24" spans="1:10">
      <c r="A17" s="27"/>
      <c r="B17" s="28" t="s">
        <v>1192</v>
      </c>
      <c r="C17" s="45" t="s">
        <v>1525</v>
      </c>
      <c r="D17" s="34" t="s">
        <v>1176</v>
      </c>
      <c r="E17" s="15">
        <v>90</v>
      </c>
      <c r="F17" s="39" t="s">
        <v>1189</v>
      </c>
      <c r="G17" s="98" t="s">
        <v>1526</v>
      </c>
      <c r="H17" s="29">
        <v>15</v>
      </c>
      <c r="I17" s="29">
        <v>15</v>
      </c>
      <c r="J17" s="39"/>
    </row>
    <row r="18" ht="24" spans="1:10">
      <c r="A18" s="27"/>
      <c r="B18" s="27" t="s">
        <v>1198</v>
      </c>
      <c r="C18" s="45" t="s">
        <v>1527</v>
      </c>
      <c r="D18" s="27" t="s">
        <v>1173</v>
      </c>
      <c r="E18" s="15">
        <v>1</v>
      </c>
      <c r="F18" s="39" t="s">
        <v>1528</v>
      </c>
      <c r="G18" s="39" t="s">
        <v>1529</v>
      </c>
      <c r="H18" s="29">
        <v>15</v>
      </c>
      <c r="I18" s="29">
        <v>15</v>
      </c>
      <c r="J18" s="39"/>
    </row>
    <row r="19" ht="54" customHeight="1" spans="1:10">
      <c r="A19" s="27" t="s">
        <v>1214</v>
      </c>
      <c r="B19" s="27" t="s">
        <v>1215</v>
      </c>
      <c r="C19" s="97" t="s">
        <v>1530</v>
      </c>
      <c r="D19" s="27" t="s">
        <v>1173</v>
      </c>
      <c r="E19" s="46">
        <v>95</v>
      </c>
      <c r="F19" s="39" t="s">
        <v>1189</v>
      </c>
      <c r="G19" s="45" t="s">
        <v>1531</v>
      </c>
      <c r="H19" s="29">
        <v>30</v>
      </c>
      <c r="I19" s="29">
        <v>30</v>
      </c>
      <c r="J19" s="39"/>
    </row>
    <row r="20" ht="30" customHeight="1" spans="1:10">
      <c r="A20" s="32" t="s">
        <v>1232</v>
      </c>
      <c r="B20" s="33" t="s">
        <v>1233</v>
      </c>
      <c r="C20" s="45" t="s">
        <v>1464</v>
      </c>
      <c r="D20" s="34" t="s">
        <v>1176</v>
      </c>
      <c r="E20" s="46" t="s">
        <v>1277</v>
      </c>
      <c r="F20" s="46" t="s">
        <v>1189</v>
      </c>
      <c r="G20" s="46"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G13:G14"/>
    <mergeCell ref="H13:H14"/>
    <mergeCell ref="I13:I14"/>
    <mergeCell ref="J13:J14"/>
    <mergeCell ref="A6:B10"/>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workbookViewId="0">
      <selection activeCell="D20" sqref="D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1532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20</v>
      </c>
      <c r="E7" s="11">
        <v>20</v>
      </c>
      <c r="F7" s="11">
        <v>20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20</v>
      </c>
      <c r="E8" s="11">
        <v>20</v>
      </c>
      <c r="F8" s="11">
        <v>20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16" t="s">
        <v>1533</v>
      </c>
      <c r="C12" s="17"/>
      <c r="D12" s="17"/>
      <c r="E12" s="18"/>
      <c r="F12" s="19" t="s">
        <v>1534</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2.5" customHeight="1" spans="1:10">
      <c r="A15" s="27" t="s">
        <v>1170</v>
      </c>
      <c r="B15" s="28" t="s">
        <v>1171</v>
      </c>
      <c r="C15" s="45" t="s">
        <v>1535</v>
      </c>
      <c r="D15" s="27" t="s">
        <v>1173</v>
      </c>
      <c r="E15" s="15">
        <v>1</v>
      </c>
      <c r="F15" s="39" t="s">
        <v>1536</v>
      </c>
      <c r="G15" s="39" t="s">
        <v>1537</v>
      </c>
      <c r="H15" s="29">
        <v>10</v>
      </c>
      <c r="I15" s="29">
        <v>10</v>
      </c>
      <c r="J15" s="39"/>
    </row>
    <row r="16" ht="24" spans="1:10">
      <c r="A16" s="27"/>
      <c r="B16" s="50"/>
      <c r="C16" s="45" t="s">
        <v>1523</v>
      </c>
      <c r="D16" s="27" t="s">
        <v>1173</v>
      </c>
      <c r="E16" s="15">
        <v>131</v>
      </c>
      <c r="F16" s="39" t="s">
        <v>1340</v>
      </c>
      <c r="G16" s="98" t="s">
        <v>1538</v>
      </c>
      <c r="H16" s="29">
        <v>10</v>
      </c>
      <c r="I16" s="29">
        <v>10</v>
      </c>
      <c r="J16" s="39"/>
    </row>
    <row r="17" ht="24" spans="1:10">
      <c r="A17" s="27"/>
      <c r="B17" s="28" t="s">
        <v>1192</v>
      </c>
      <c r="C17" s="45" t="s">
        <v>1539</v>
      </c>
      <c r="D17" s="34" t="s">
        <v>1176</v>
      </c>
      <c r="E17" s="97" t="s">
        <v>1540</v>
      </c>
      <c r="F17" s="39" t="s">
        <v>1515</v>
      </c>
      <c r="G17" s="97" t="s">
        <v>1541</v>
      </c>
      <c r="H17" s="29">
        <v>15</v>
      </c>
      <c r="I17" s="29">
        <v>15</v>
      </c>
      <c r="J17" s="39"/>
    </row>
    <row r="18" ht="24" spans="1:10">
      <c r="A18" s="27"/>
      <c r="B18" s="27" t="s">
        <v>1198</v>
      </c>
      <c r="C18" s="45" t="s">
        <v>1527</v>
      </c>
      <c r="D18" s="27" t="s">
        <v>1173</v>
      </c>
      <c r="E18" s="15">
        <v>3</v>
      </c>
      <c r="F18" s="39" t="s">
        <v>1528</v>
      </c>
      <c r="G18" s="39" t="s">
        <v>1542</v>
      </c>
      <c r="H18" s="29">
        <v>15</v>
      </c>
      <c r="I18" s="29">
        <v>15</v>
      </c>
      <c r="J18" s="39"/>
    </row>
    <row r="19" ht="54" customHeight="1" spans="1:10">
      <c r="A19" s="27" t="s">
        <v>1214</v>
      </c>
      <c r="B19" s="27" t="s">
        <v>1215</v>
      </c>
      <c r="C19" s="97" t="s">
        <v>1543</v>
      </c>
      <c r="D19" s="34" t="s">
        <v>1176</v>
      </c>
      <c r="E19" s="46">
        <v>90</v>
      </c>
      <c r="F19" s="39" t="s">
        <v>1189</v>
      </c>
      <c r="G19" s="45" t="s">
        <v>1541</v>
      </c>
      <c r="H19" s="29">
        <v>30</v>
      </c>
      <c r="I19" s="29">
        <v>30</v>
      </c>
      <c r="J19" s="39"/>
    </row>
    <row r="20" ht="30" customHeight="1" spans="1:10">
      <c r="A20" s="32" t="s">
        <v>1232</v>
      </c>
      <c r="B20" s="33" t="s">
        <v>1233</v>
      </c>
      <c r="C20" s="45" t="s">
        <v>1464</v>
      </c>
      <c r="D20" s="34" t="s">
        <v>1176</v>
      </c>
      <c r="E20" s="46" t="s">
        <v>1277</v>
      </c>
      <c r="F20" s="46" t="s">
        <v>1189</v>
      </c>
      <c r="G20" s="46"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G13:G14"/>
    <mergeCell ref="H13:H14"/>
    <mergeCell ref="I13:I14"/>
    <mergeCell ref="J13:J14"/>
    <mergeCell ref="A6:B10"/>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workbookViewId="0">
      <selection activeCell="C16" sqref="$A16:$XFD19"/>
    </sheetView>
  </sheetViews>
  <sheetFormatPr defaultColWidth="10.2833333333333" defaultRowHeight="13.5"/>
  <cols>
    <col min="1" max="2" width="12.7083333333333" style="4" customWidth="1"/>
    <col min="3" max="3" width="20.7166666666667"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1544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6.1158</v>
      </c>
      <c r="E7" s="11">
        <v>6.1158</v>
      </c>
      <c r="F7" s="11">
        <v>6.1158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6.1158</v>
      </c>
      <c r="E8" s="11">
        <v>6.1158</v>
      </c>
      <c r="F8" s="11">
        <v>6.1158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1516</v>
      </c>
      <c r="C12" s="80"/>
      <c r="D12" s="80"/>
      <c r="E12" s="81"/>
      <c r="F12" s="19" t="s">
        <v>1516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2.5" customHeight="1" spans="1:10">
      <c r="A15" s="27" t="s">
        <v>1170</v>
      </c>
      <c r="B15" s="28" t="s">
        <v>1171</v>
      </c>
      <c r="C15" s="45" t="s">
        <v>1545</v>
      </c>
      <c r="D15" s="27" t="s">
        <v>1173</v>
      </c>
      <c r="E15" s="15">
        <v>30</v>
      </c>
      <c r="F15" s="39" t="s">
        <v>1186</v>
      </c>
      <c r="G15" s="39" t="s">
        <v>1546</v>
      </c>
      <c r="H15" s="29">
        <v>10</v>
      </c>
      <c r="I15" s="29">
        <v>10</v>
      </c>
      <c r="J15" s="39"/>
    </row>
    <row r="16" spans="1:10">
      <c r="A16" s="27"/>
      <c r="B16" s="50"/>
      <c r="C16" s="45" t="s">
        <v>1508</v>
      </c>
      <c r="D16" s="27" t="s">
        <v>1173</v>
      </c>
      <c r="E16" s="15">
        <v>29</v>
      </c>
      <c r="F16" s="39" t="s">
        <v>1174</v>
      </c>
      <c r="G16" s="98" t="s">
        <v>1508</v>
      </c>
      <c r="H16" s="29">
        <v>10</v>
      </c>
      <c r="I16" s="29">
        <v>10</v>
      </c>
      <c r="J16" s="39"/>
    </row>
    <row r="17" spans="1:10">
      <c r="A17" s="27"/>
      <c r="B17" s="28" t="s">
        <v>1201</v>
      </c>
      <c r="C17" s="95" t="s">
        <v>1547</v>
      </c>
      <c r="D17" s="27" t="s">
        <v>1173</v>
      </c>
      <c r="E17" s="15" t="s">
        <v>1548</v>
      </c>
      <c r="F17" s="39" t="s">
        <v>1549</v>
      </c>
      <c r="G17" s="95" t="s">
        <v>1550</v>
      </c>
      <c r="H17" s="29">
        <v>15</v>
      </c>
      <c r="I17" s="29">
        <v>15</v>
      </c>
      <c r="J17" s="39"/>
    </row>
    <row r="18" spans="1:10">
      <c r="A18" s="27"/>
      <c r="B18" s="52"/>
      <c r="C18" s="95" t="s">
        <v>1551</v>
      </c>
      <c r="D18" s="27" t="s">
        <v>1173</v>
      </c>
      <c r="E18" s="15">
        <v>58000</v>
      </c>
      <c r="F18" s="39" t="s">
        <v>1549</v>
      </c>
      <c r="G18" s="95" t="s">
        <v>1551</v>
      </c>
      <c r="H18" s="29">
        <v>15</v>
      </c>
      <c r="I18" s="29">
        <v>15</v>
      </c>
      <c r="J18" s="39"/>
    </row>
    <row r="19" ht="48" spans="1:10">
      <c r="A19" s="27" t="s">
        <v>1214</v>
      </c>
      <c r="B19" s="27" t="s">
        <v>1215</v>
      </c>
      <c r="C19" s="95" t="s">
        <v>1513</v>
      </c>
      <c r="D19" s="34" t="s">
        <v>1176</v>
      </c>
      <c r="E19" s="97" t="s">
        <v>1514</v>
      </c>
      <c r="F19" s="39" t="s">
        <v>1515</v>
      </c>
      <c r="G19" s="95" t="s">
        <v>1516</v>
      </c>
      <c r="H19" s="29">
        <v>30</v>
      </c>
      <c r="I19" s="29">
        <v>30</v>
      </c>
      <c r="J19" s="39"/>
    </row>
    <row r="20" ht="30" customHeight="1" spans="1:10">
      <c r="A20" s="32" t="s">
        <v>1232</v>
      </c>
      <c r="B20" s="33" t="s">
        <v>1233</v>
      </c>
      <c r="C20" s="95" t="s">
        <v>1552</v>
      </c>
      <c r="D20" s="34" t="s">
        <v>1176</v>
      </c>
      <c r="E20" s="46" t="s">
        <v>1277</v>
      </c>
      <c r="F20" s="46" t="s">
        <v>1189</v>
      </c>
      <c r="G20" s="46"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B17:B18"/>
    <mergeCell ref="G13:G14"/>
    <mergeCell ref="H13:H14"/>
    <mergeCell ref="I13:I14"/>
    <mergeCell ref="J13:J14"/>
    <mergeCell ref="A6:B10"/>
  </mergeCells>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workbookViewId="0">
      <selection activeCell="B16" sqref="$A16:$XFD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26.35"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1553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5.16</v>
      </c>
      <c r="E7" s="11">
        <v>5.16</v>
      </c>
      <c r="F7" s="11">
        <v>5.16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5.16</v>
      </c>
      <c r="E8" s="11">
        <v>5.16</v>
      </c>
      <c r="F8" s="11">
        <v>5.16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1554</v>
      </c>
      <c r="C12" s="80"/>
      <c r="D12" s="80"/>
      <c r="E12" s="81"/>
      <c r="F12" s="19" t="s">
        <v>1555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7" t="s">
        <v>1170</v>
      </c>
      <c r="B15" s="28" t="s">
        <v>1198</v>
      </c>
      <c r="C15" s="45" t="s">
        <v>1527</v>
      </c>
      <c r="D15" s="27" t="s">
        <v>1173</v>
      </c>
      <c r="E15" s="15">
        <v>1</v>
      </c>
      <c r="F15" s="39" t="s">
        <v>1305</v>
      </c>
      <c r="G15" s="39" t="s">
        <v>1556</v>
      </c>
      <c r="H15" s="29">
        <v>25</v>
      </c>
      <c r="I15" s="29">
        <v>25</v>
      </c>
      <c r="J15" s="39"/>
    </row>
    <row r="16" s="4" customFormat="1" ht="36.75" spans="1:10">
      <c r="A16" s="27"/>
      <c r="B16" s="28" t="s">
        <v>1201</v>
      </c>
      <c r="C16" s="95" t="s">
        <v>1553</v>
      </c>
      <c r="D16" s="27" t="s">
        <v>1173</v>
      </c>
      <c r="E16" s="15">
        <v>51600</v>
      </c>
      <c r="F16" s="39" t="s">
        <v>1549</v>
      </c>
      <c r="G16" s="95" t="s">
        <v>1557</v>
      </c>
      <c r="H16" s="29">
        <v>25</v>
      </c>
      <c r="I16" s="29">
        <v>25</v>
      </c>
      <c r="J16" s="39"/>
    </row>
    <row r="17" s="4" customFormat="1" ht="48" spans="1:10">
      <c r="A17" s="27" t="s">
        <v>1214</v>
      </c>
      <c r="B17" s="27" t="s">
        <v>1215</v>
      </c>
      <c r="C17" s="95" t="s">
        <v>1558</v>
      </c>
      <c r="D17" s="27" t="s">
        <v>1173</v>
      </c>
      <c r="E17" s="46" t="s">
        <v>1559</v>
      </c>
      <c r="F17" s="39" t="s">
        <v>1515</v>
      </c>
      <c r="G17" s="95" t="s">
        <v>1560</v>
      </c>
      <c r="H17" s="29">
        <v>30</v>
      </c>
      <c r="I17" s="29">
        <v>30</v>
      </c>
      <c r="J17" s="39"/>
    </row>
    <row r="18" s="4" customFormat="1" ht="24" spans="1:10">
      <c r="A18" s="32" t="s">
        <v>1232</v>
      </c>
      <c r="B18" s="33" t="s">
        <v>1233</v>
      </c>
      <c r="C18" s="95" t="s">
        <v>1561</v>
      </c>
      <c r="D18" s="34" t="s">
        <v>1176</v>
      </c>
      <c r="E18" s="46" t="s">
        <v>1277</v>
      </c>
      <c r="F18" s="46" t="s">
        <v>1189</v>
      </c>
      <c r="G18" s="46" t="s">
        <v>1518</v>
      </c>
      <c r="H18" s="29">
        <v>10</v>
      </c>
      <c r="I18" s="29">
        <v>10</v>
      </c>
      <c r="J18" s="39"/>
    </row>
    <row r="19" ht="54" customHeight="1" spans="1:10">
      <c r="A19" s="35" t="s">
        <v>1278</v>
      </c>
      <c r="B19" s="35"/>
      <c r="C19" s="35"/>
      <c r="D19" s="35" t="s">
        <v>1107</v>
      </c>
      <c r="E19" s="35"/>
      <c r="F19" s="35"/>
      <c r="G19" s="35"/>
      <c r="H19" s="35"/>
      <c r="I19" s="35"/>
      <c r="J19" s="35"/>
    </row>
    <row r="20" ht="25.5" customHeight="1" spans="1:10">
      <c r="A20" s="35" t="s">
        <v>1279</v>
      </c>
      <c r="B20" s="35"/>
      <c r="C20" s="35"/>
      <c r="D20" s="35"/>
      <c r="E20" s="35"/>
      <c r="F20" s="35"/>
      <c r="G20" s="35"/>
      <c r="H20" s="36">
        <v>100</v>
      </c>
      <c r="I20" s="36">
        <v>100</v>
      </c>
      <c r="J20" s="40" t="s">
        <v>1280</v>
      </c>
    </row>
    <row r="21" ht="17.1" customHeight="1" spans="1:10">
      <c r="A21" s="37"/>
      <c r="B21" s="37"/>
      <c r="C21" s="37"/>
      <c r="D21" s="37"/>
      <c r="E21" s="37"/>
      <c r="F21" s="37"/>
      <c r="G21" s="37"/>
      <c r="H21" s="37"/>
      <c r="I21" s="37"/>
      <c r="J21" s="41"/>
    </row>
    <row r="22" ht="29.1" customHeight="1" spans="1:10">
      <c r="A22" s="38" t="s">
        <v>1240</v>
      </c>
      <c r="B22" s="37"/>
      <c r="C22" s="37"/>
      <c r="D22" s="37"/>
      <c r="E22" s="37"/>
      <c r="F22" s="37"/>
      <c r="G22" s="37"/>
      <c r="H22" s="37"/>
      <c r="I22" s="37"/>
      <c r="J22" s="41"/>
    </row>
    <row r="23" ht="27" customHeight="1" spans="1:10">
      <c r="A23" s="38" t="s">
        <v>1241</v>
      </c>
      <c r="B23" s="38"/>
      <c r="C23" s="38"/>
      <c r="D23" s="38"/>
      <c r="E23" s="38"/>
      <c r="F23" s="38"/>
      <c r="G23" s="38"/>
      <c r="H23" s="38"/>
      <c r="I23" s="38"/>
      <c r="J23" s="38"/>
    </row>
    <row r="24" ht="18.95" customHeight="1" spans="1:10">
      <c r="A24" s="38" t="s">
        <v>1242</v>
      </c>
      <c r="B24" s="38"/>
      <c r="C24" s="38"/>
      <c r="D24" s="38"/>
      <c r="E24" s="38"/>
      <c r="F24" s="38"/>
      <c r="G24" s="38"/>
      <c r="H24" s="38"/>
      <c r="I24" s="38"/>
      <c r="J24" s="38"/>
    </row>
    <row r="25" ht="18" customHeight="1" spans="1:10">
      <c r="A25" s="38" t="s">
        <v>1281</v>
      </c>
      <c r="B25" s="38"/>
      <c r="C25" s="38"/>
      <c r="D25" s="38"/>
      <c r="E25" s="38"/>
      <c r="F25" s="38"/>
      <c r="G25" s="38"/>
      <c r="H25" s="38"/>
      <c r="I25" s="38"/>
      <c r="J25" s="38"/>
    </row>
    <row r="26" ht="18" customHeight="1" spans="1:10">
      <c r="A26" s="38" t="s">
        <v>1282</v>
      </c>
      <c r="B26" s="38"/>
      <c r="C26" s="38"/>
      <c r="D26" s="38"/>
      <c r="E26" s="38"/>
      <c r="F26" s="38"/>
      <c r="G26" s="38"/>
      <c r="H26" s="38"/>
      <c r="I26" s="38"/>
      <c r="J26" s="38"/>
    </row>
    <row r="27" ht="18" customHeight="1" spans="1:10">
      <c r="A27" s="38" t="s">
        <v>1283</v>
      </c>
      <c r="B27" s="38"/>
      <c r="C27" s="38"/>
      <c r="D27" s="38"/>
      <c r="E27" s="38"/>
      <c r="F27" s="38"/>
      <c r="G27" s="38"/>
      <c r="H27" s="38"/>
      <c r="I27" s="38"/>
      <c r="J27" s="38"/>
    </row>
    <row r="28" ht="24" customHeight="1"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workbookViewId="0">
      <selection activeCell="H15" sqref="H15:H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32.5333333333333" style="4" customWidth="1"/>
    <col min="8" max="8" width="10.2833333333333" style="4"/>
    <col min="9" max="9" width="9.85833333333333" style="4" customWidth="1"/>
    <col min="10" max="10" width="25" style="4" customWidth="1"/>
    <col min="1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8" t="s">
        <v>1562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ht="36" customHeight="1" spans="1:256">
      <c r="A7" s="7"/>
      <c r="B7" s="7"/>
      <c r="C7" s="10" t="s">
        <v>1257</v>
      </c>
      <c r="D7" s="11">
        <v>0.75</v>
      </c>
      <c r="E7" s="60">
        <v>0.75</v>
      </c>
      <c r="F7" s="11">
        <v>0.75</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36" customHeight="1" spans="1:256">
      <c r="A8" s="7"/>
      <c r="B8" s="7"/>
      <c r="C8" s="10" t="s">
        <v>1258</v>
      </c>
      <c r="D8" s="11">
        <v>0.75</v>
      </c>
      <c r="E8" s="60">
        <v>0.75</v>
      </c>
      <c r="F8" s="11">
        <v>0.75</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36" customHeight="1" spans="1:25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1563</v>
      </c>
      <c r="C12" s="80"/>
      <c r="D12" s="80"/>
      <c r="E12" s="81"/>
      <c r="F12" s="19" t="s">
        <v>1563</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34" customHeight="1" spans="1:10">
      <c r="A15" s="27" t="s">
        <v>1170</v>
      </c>
      <c r="B15" s="28" t="s">
        <v>1171</v>
      </c>
      <c r="C15" s="97" t="s">
        <v>1357</v>
      </c>
      <c r="D15" s="27" t="s">
        <v>1173</v>
      </c>
      <c r="E15" s="15">
        <v>6</v>
      </c>
      <c r="F15" s="39" t="s">
        <v>1186</v>
      </c>
      <c r="G15" s="95" t="s">
        <v>1564</v>
      </c>
      <c r="H15" s="29">
        <v>25</v>
      </c>
      <c r="I15" s="29">
        <v>25</v>
      </c>
      <c r="J15" s="39"/>
    </row>
    <row r="16" ht="31" customHeight="1" spans="1:10">
      <c r="A16" s="27"/>
      <c r="B16" s="28" t="s">
        <v>1201</v>
      </c>
      <c r="C16" s="97" t="s">
        <v>1269</v>
      </c>
      <c r="D16" s="27" t="s">
        <v>1173</v>
      </c>
      <c r="E16" s="95" t="s">
        <v>1565</v>
      </c>
      <c r="F16" s="39" t="s">
        <v>1423</v>
      </c>
      <c r="G16" s="95" t="s">
        <v>1566</v>
      </c>
      <c r="H16" s="29">
        <v>25</v>
      </c>
      <c r="I16" s="29">
        <v>25</v>
      </c>
      <c r="J16" s="39"/>
    </row>
    <row r="17" ht="54" customHeight="1" spans="1:10">
      <c r="A17" s="27" t="s">
        <v>1214</v>
      </c>
      <c r="B17" s="27" t="s">
        <v>1215</v>
      </c>
      <c r="C17" s="95" t="s">
        <v>1567</v>
      </c>
      <c r="D17" s="34" t="s">
        <v>1176</v>
      </c>
      <c r="E17" s="95" t="s">
        <v>1568</v>
      </c>
      <c r="F17" s="39" t="s">
        <v>1515</v>
      </c>
      <c r="G17" s="95" t="s">
        <v>1563</v>
      </c>
      <c r="H17" s="29">
        <v>30</v>
      </c>
      <c r="I17" s="29">
        <v>30</v>
      </c>
      <c r="J17" s="39"/>
    </row>
    <row r="18" ht="30" customHeight="1" spans="1:10">
      <c r="A18" s="32" t="s">
        <v>1232</v>
      </c>
      <c r="B18" s="33" t="s">
        <v>1233</v>
      </c>
      <c r="C18" s="95" t="s">
        <v>1569</v>
      </c>
      <c r="D18" s="34" t="s">
        <v>1176</v>
      </c>
      <c r="E18" s="46" t="s">
        <v>1277</v>
      </c>
      <c r="F18" s="46" t="s">
        <v>1189</v>
      </c>
      <c r="G18" s="46" t="s">
        <v>1518</v>
      </c>
      <c r="H18" s="29">
        <v>10</v>
      </c>
      <c r="I18" s="29">
        <v>10</v>
      </c>
      <c r="J18" s="39"/>
    </row>
    <row r="19" ht="54" customHeight="1" spans="1:10">
      <c r="A19" s="35" t="s">
        <v>1278</v>
      </c>
      <c r="B19" s="35"/>
      <c r="C19" s="35"/>
      <c r="D19" s="35" t="s">
        <v>1107</v>
      </c>
      <c r="E19" s="35"/>
      <c r="F19" s="35"/>
      <c r="G19" s="35"/>
      <c r="H19" s="35"/>
      <c r="I19" s="35"/>
      <c r="J19" s="35"/>
    </row>
    <row r="20" ht="25.5" customHeight="1" spans="1:10">
      <c r="A20" s="35" t="s">
        <v>1279</v>
      </c>
      <c r="B20" s="35"/>
      <c r="C20" s="35"/>
      <c r="D20" s="35"/>
      <c r="E20" s="35"/>
      <c r="F20" s="35"/>
      <c r="G20" s="35"/>
      <c r="H20" s="36">
        <v>100</v>
      </c>
      <c r="I20" s="36">
        <v>100</v>
      </c>
      <c r="J20" s="40" t="s">
        <v>1280</v>
      </c>
    </row>
    <row r="21" ht="17.1" customHeight="1" spans="1:10">
      <c r="A21" s="37"/>
      <c r="B21" s="37"/>
      <c r="C21" s="37"/>
      <c r="D21" s="37"/>
      <c r="E21" s="37"/>
      <c r="F21" s="37"/>
      <c r="G21" s="37"/>
      <c r="H21" s="37"/>
      <c r="I21" s="37"/>
      <c r="J21" s="41"/>
    </row>
    <row r="22" ht="29.1" customHeight="1" spans="1:10">
      <c r="A22" s="38" t="s">
        <v>1240</v>
      </c>
      <c r="B22" s="37"/>
      <c r="C22" s="37"/>
      <c r="D22" s="37"/>
      <c r="E22" s="37"/>
      <c r="F22" s="37"/>
      <c r="G22" s="37"/>
      <c r="H22" s="37"/>
      <c r="I22" s="37"/>
      <c r="J22" s="41"/>
    </row>
    <row r="23" ht="27" customHeight="1" spans="1:10">
      <c r="A23" s="38" t="s">
        <v>1241</v>
      </c>
      <c r="B23" s="38"/>
      <c r="C23" s="38"/>
      <c r="D23" s="38"/>
      <c r="E23" s="38"/>
      <c r="F23" s="38"/>
      <c r="G23" s="38"/>
      <c r="H23" s="38"/>
      <c r="I23" s="38"/>
      <c r="J23" s="38"/>
    </row>
    <row r="24" ht="18.95" customHeight="1" spans="1:10">
      <c r="A24" s="38" t="s">
        <v>1242</v>
      </c>
      <c r="B24" s="38"/>
      <c r="C24" s="38"/>
      <c r="D24" s="38"/>
      <c r="E24" s="38"/>
      <c r="F24" s="38"/>
      <c r="G24" s="38"/>
      <c r="H24" s="38"/>
      <c r="I24" s="38"/>
      <c r="J24" s="38"/>
    </row>
    <row r="25" ht="18" customHeight="1" spans="1:10">
      <c r="A25" s="38" t="s">
        <v>1281</v>
      </c>
      <c r="B25" s="38"/>
      <c r="C25" s="38"/>
      <c r="D25" s="38"/>
      <c r="E25" s="38"/>
      <c r="F25" s="38"/>
      <c r="G25" s="38"/>
      <c r="H25" s="38"/>
      <c r="I25" s="38"/>
      <c r="J25" s="38"/>
    </row>
    <row r="26" ht="18" customHeight="1" spans="1:10">
      <c r="A26" s="38" t="s">
        <v>1282</v>
      </c>
      <c r="B26" s="38"/>
      <c r="C26" s="38"/>
      <c r="D26" s="38"/>
      <c r="E26" s="38"/>
      <c r="F26" s="38"/>
      <c r="G26" s="38"/>
      <c r="H26" s="38"/>
      <c r="I26" s="38"/>
      <c r="J26" s="38"/>
    </row>
    <row r="27" ht="18" customHeight="1" spans="1:10">
      <c r="A27" s="38" t="s">
        <v>1283</v>
      </c>
      <c r="B27" s="38"/>
      <c r="C27" s="38"/>
      <c r="D27" s="38"/>
      <c r="E27" s="38"/>
      <c r="F27" s="38"/>
      <c r="G27" s="38"/>
      <c r="H27" s="38"/>
      <c r="I27" s="38"/>
      <c r="J27" s="38"/>
    </row>
    <row r="28" ht="24" customHeight="1"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workbookViewId="0">
      <selection activeCell="I8" sqref="I8:J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8" t="s">
        <v>1570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3" customFormat="1" spans="1:256">
      <c r="A7" s="7"/>
      <c r="B7" s="7"/>
      <c r="C7" s="10" t="s">
        <v>1257</v>
      </c>
      <c r="D7" s="60">
        <v>0.45</v>
      </c>
      <c r="E7" s="60">
        <v>0.45</v>
      </c>
      <c r="F7" s="60">
        <v>0.45</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3" customFormat="1" ht="24" spans="1:256">
      <c r="A8" s="7"/>
      <c r="B8" s="7"/>
      <c r="C8" s="10" t="s">
        <v>1258</v>
      </c>
      <c r="D8" s="60">
        <v>0.45</v>
      </c>
      <c r="E8" s="60">
        <v>0.45</v>
      </c>
      <c r="F8" s="60">
        <v>0.45</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3" customFormat="1" ht="24" spans="1:25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1571</v>
      </c>
      <c r="C12" s="80"/>
      <c r="D12" s="80"/>
      <c r="E12" s="81"/>
      <c r="F12" s="19" t="s">
        <v>1572</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4" spans="1:10">
      <c r="A15" s="27" t="s">
        <v>1170</v>
      </c>
      <c r="B15" s="96" t="s">
        <v>1171</v>
      </c>
      <c r="C15" s="95" t="s">
        <v>1573</v>
      </c>
      <c r="D15" s="27" t="s">
        <v>1173</v>
      </c>
      <c r="E15" s="15">
        <v>9</v>
      </c>
      <c r="F15" s="39" t="s">
        <v>1186</v>
      </c>
      <c r="G15" s="95" t="s">
        <v>1573</v>
      </c>
      <c r="H15" s="29">
        <v>10</v>
      </c>
      <c r="I15" s="29">
        <v>10</v>
      </c>
      <c r="J15" s="39"/>
    </row>
    <row r="16" ht="24.75" spans="1:10">
      <c r="A16" s="27"/>
      <c r="B16" s="96" t="s">
        <v>1198</v>
      </c>
      <c r="C16" s="95" t="s">
        <v>1527</v>
      </c>
      <c r="D16" s="27" t="s">
        <v>1173</v>
      </c>
      <c r="E16" s="15">
        <v>1</v>
      </c>
      <c r="F16" s="39" t="s">
        <v>1305</v>
      </c>
      <c r="G16" s="95" t="s">
        <v>1574</v>
      </c>
      <c r="H16" s="29">
        <v>10</v>
      </c>
      <c r="I16" s="29">
        <v>10</v>
      </c>
      <c r="J16" s="39"/>
    </row>
    <row r="17" ht="24" spans="1:10">
      <c r="A17" s="27"/>
      <c r="B17" s="96" t="s">
        <v>1201</v>
      </c>
      <c r="C17" s="95" t="s">
        <v>1575</v>
      </c>
      <c r="D17" s="27" t="s">
        <v>1173</v>
      </c>
      <c r="E17" s="15">
        <v>500</v>
      </c>
      <c r="F17" s="39" t="s">
        <v>1423</v>
      </c>
      <c r="G17" s="95" t="s">
        <v>1575</v>
      </c>
      <c r="H17" s="29">
        <v>15</v>
      </c>
      <c r="I17" s="29">
        <v>15</v>
      </c>
      <c r="J17" s="39"/>
    </row>
    <row r="18" ht="36" spans="1:10">
      <c r="A18" s="28" t="s">
        <v>1214</v>
      </c>
      <c r="B18" s="27" t="s">
        <v>1215</v>
      </c>
      <c r="C18" s="95" t="s">
        <v>1576</v>
      </c>
      <c r="D18" s="34" t="s">
        <v>1176</v>
      </c>
      <c r="E18" s="46" t="s">
        <v>1276</v>
      </c>
      <c r="F18" s="39" t="s">
        <v>1189</v>
      </c>
      <c r="G18" s="95" t="s">
        <v>1576</v>
      </c>
      <c r="H18" s="29">
        <v>30</v>
      </c>
      <c r="I18" s="29">
        <v>30</v>
      </c>
      <c r="J18" s="39"/>
    </row>
    <row r="19" ht="48" spans="1:10">
      <c r="A19" s="52"/>
      <c r="B19" s="27" t="s">
        <v>1577</v>
      </c>
      <c r="C19" s="95" t="s">
        <v>1578</v>
      </c>
      <c r="D19" s="34" t="s">
        <v>1176</v>
      </c>
      <c r="E19" s="46" t="s">
        <v>1277</v>
      </c>
      <c r="F19" s="39" t="s">
        <v>1189</v>
      </c>
      <c r="G19" s="95" t="s">
        <v>1579</v>
      </c>
      <c r="H19" s="29">
        <v>15</v>
      </c>
      <c r="I19" s="29">
        <v>15</v>
      </c>
      <c r="J19" s="39"/>
    </row>
    <row r="20" ht="24" spans="1:10">
      <c r="A20" s="32" t="s">
        <v>1232</v>
      </c>
      <c r="B20" s="33" t="s">
        <v>1233</v>
      </c>
      <c r="C20" s="95" t="s">
        <v>1580</v>
      </c>
      <c r="D20" s="34" t="s">
        <v>1176</v>
      </c>
      <c r="E20" s="46" t="s">
        <v>1277</v>
      </c>
      <c r="F20" s="46" t="s">
        <v>1189</v>
      </c>
      <c r="G20" s="46" t="s">
        <v>1518</v>
      </c>
      <c r="H20" s="29">
        <v>10</v>
      </c>
      <c r="I20" s="29">
        <v>10</v>
      </c>
      <c r="J20" s="39"/>
    </row>
    <row r="21" spans="1:10">
      <c r="A21" s="35" t="s">
        <v>1278</v>
      </c>
      <c r="B21" s="35"/>
      <c r="C21" s="35"/>
      <c r="D21" s="35" t="s">
        <v>1107</v>
      </c>
      <c r="E21" s="35"/>
      <c r="F21" s="35"/>
      <c r="G21" s="35"/>
      <c r="H21" s="35"/>
      <c r="I21" s="35"/>
      <c r="J21" s="35"/>
    </row>
    <row r="22" spans="1:10">
      <c r="A22" s="35" t="s">
        <v>1279</v>
      </c>
      <c r="B22" s="35"/>
      <c r="C22" s="35"/>
      <c r="D22" s="35"/>
      <c r="E22" s="35"/>
      <c r="F22" s="35"/>
      <c r="G22" s="35"/>
      <c r="H22" s="36">
        <v>100</v>
      </c>
      <c r="I22" s="36">
        <v>100</v>
      </c>
      <c r="J22" s="40" t="s">
        <v>1280</v>
      </c>
    </row>
    <row r="23" spans="1:10">
      <c r="A23" s="37"/>
      <c r="B23" s="37"/>
      <c r="C23" s="37"/>
      <c r="D23" s="37"/>
      <c r="E23" s="37"/>
      <c r="F23" s="37"/>
      <c r="G23" s="37"/>
      <c r="H23" s="37"/>
      <c r="I23" s="37"/>
      <c r="J23" s="41"/>
    </row>
    <row r="24" spans="1:10">
      <c r="A24" s="38" t="s">
        <v>1240</v>
      </c>
      <c r="B24" s="37"/>
      <c r="C24" s="37"/>
      <c r="D24" s="37"/>
      <c r="E24" s="37"/>
      <c r="F24" s="37"/>
      <c r="G24" s="37"/>
      <c r="H24" s="37"/>
      <c r="I24" s="37"/>
      <c r="J24" s="41"/>
    </row>
    <row r="25" spans="1:10">
      <c r="A25" s="38" t="s">
        <v>1241</v>
      </c>
      <c r="B25" s="38"/>
      <c r="C25" s="38"/>
      <c r="D25" s="38"/>
      <c r="E25" s="38"/>
      <c r="F25" s="38"/>
      <c r="G25" s="38"/>
      <c r="H25" s="38"/>
      <c r="I25" s="38"/>
      <c r="J25" s="38"/>
    </row>
    <row r="26" spans="1:10">
      <c r="A26" s="38" t="s">
        <v>1242</v>
      </c>
      <c r="B26" s="38"/>
      <c r="C26" s="38"/>
      <c r="D26" s="38"/>
      <c r="E26" s="38"/>
      <c r="F26" s="38"/>
      <c r="G26" s="38"/>
      <c r="H26" s="38"/>
      <c r="I26" s="38"/>
      <c r="J26" s="38"/>
    </row>
    <row r="27" spans="1:10">
      <c r="A27" s="38" t="s">
        <v>1281</v>
      </c>
      <c r="B27" s="38"/>
      <c r="C27" s="38"/>
      <c r="D27" s="38"/>
      <c r="E27" s="38"/>
      <c r="F27" s="38"/>
      <c r="G27" s="38"/>
      <c r="H27" s="38"/>
      <c r="I27" s="38"/>
      <c r="J27" s="38"/>
    </row>
    <row r="28" spans="1:10">
      <c r="A28" s="38" t="s">
        <v>1282</v>
      </c>
      <c r="B28" s="38"/>
      <c r="C28" s="38"/>
      <c r="D28" s="38"/>
      <c r="E28" s="38"/>
      <c r="F28" s="38"/>
      <c r="G28" s="38"/>
      <c r="H28" s="38"/>
      <c r="I28" s="38"/>
      <c r="J28" s="38"/>
    </row>
    <row r="29" spans="1:10">
      <c r="A29" s="38" t="s">
        <v>1283</v>
      </c>
      <c r="B29" s="38"/>
      <c r="C29" s="38"/>
      <c r="D29" s="38"/>
      <c r="E29" s="38"/>
      <c r="F29" s="38"/>
      <c r="G29" s="38"/>
      <c r="H29" s="38"/>
      <c r="I29" s="38"/>
      <c r="J29" s="38"/>
    </row>
    <row r="30" spans="1:10">
      <c r="A30" s="38" t="s">
        <v>1284</v>
      </c>
      <c r="B30" s="38"/>
      <c r="C30" s="38"/>
      <c r="D30" s="38"/>
      <c r="E30" s="38"/>
      <c r="F30" s="38"/>
      <c r="G30" s="38"/>
      <c r="H30" s="38"/>
      <c r="I30" s="38"/>
      <c r="J30"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7"/>
    <mergeCell ref="A18:A19"/>
    <mergeCell ref="G13:G14"/>
    <mergeCell ref="H13:H14"/>
    <mergeCell ref="I13:I14"/>
    <mergeCell ref="J13:J14"/>
    <mergeCell ref="A6:B10"/>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165"/>
  <sheetViews>
    <sheetView zoomScaleSheetLayoutView="60" topLeftCell="A35" workbookViewId="0">
      <selection activeCell="D27" sqref="D27"/>
    </sheetView>
  </sheetViews>
  <sheetFormatPr defaultColWidth="9" defaultRowHeight="12.75"/>
  <cols>
    <col min="1" max="3" width="3.70833333333333" style="2" customWidth="1"/>
    <col min="4" max="4" width="37.2833333333333" style="2" customWidth="1"/>
    <col min="5" max="10" width="21.425" style="2" customWidth="1"/>
    <col min="11" max="16384" width="9" style="2"/>
  </cols>
  <sheetData>
    <row r="1" ht="27.75" customHeight="1" spans="1:10">
      <c r="A1" s="261"/>
      <c r="B1" s="245"/>
      <c r="C1" s="245"/>
      <c r="D1" s="245"/>
      <c r="E1" s="246" t="s">
        <v>767</v>
      </c>
      <c r="F1" s="245"/>
      <c r="G1" s="245"/>
      <c r="H1" s="245"/>
      <c r="I1" s="245"/>
      <c r="J1" s="245"/>
    </row>
    <row r="2" ht="409.5" hidden="1" customHeight="1" spans="1:10">
      <c r="A2" s="261"/>
      <c r="B2" s="245"/>
      <c r="C2" s="245"/>
      <c r="D2" s="245"/>
      <c r="E2" s="245"/>
      <c r="F2" s="245"/>
      <c r="G2" s="245"/>
      <c r="H2" s="245"/>
      <c r="I2" s="245"/>
      <c r="J2" s="245"/>
    </row>
    <row r="3" ht="409.5" hidden="1" customHeight="1" spans="1:10">
      <c r="A3" s="261"/>
      <c r="B3" s="245"/>
      <c r="C3" s="245"/>
      <c r="D3" s="245"/>
      <c r="E3" s="245"/>
      <c r="F3" s="245"/>
      <c r="G3" s="245"/>
      <c r="H3" s="245"/>
      <c r="I3" s="245"/>
      <c r="J3" s="245"/>
    </row>
    <row r="4" ht="409.5" hidden="1" customHeight="1" spans="1:10">
      <c r="A4" s="261"/>
      <c r="B4" s="245"/>
      <c r="C4" s="245"/>
      <c r="D4" s="245"/>
      <c r="E4" s="245"/>
      <c r="F4" s="245"/>
      <c r="G4" s="245"/>
      <c r="H4" s="245"/>
      <c r="I4" s="245"/>
      <c r="J4" s="245"/>
    </row>
    <row r="5" ht="15" customHeight="1" spans="1:10">
      <c r="A5" s="245"/>
      <c r="B5" s="245"/>
      <c r="C5" s="245"/>
      <c r="D5" s="245"/>
      <c r="E5" s="245"/>
      <c r="F5" s="245"/>
      <c r="G5" s="245"/>
      <c r="H5" s="245"/>
      <c r="I5" s="245"/>
      <c r="J5" s="6" t="s">
        <v>768</v>
      </c>
    </row>
    <row r="6" ht="15" customHeight="1" spans="1:10">
      <c r="A6" s="262" t="s">
        <v>347</v>
      </c>
      <c r="B6" s="249"/>
      <c r="C6" s="249"/>
      <c r="D6" s="249"/>
      <c r="E6" s="263"/>
      <c r="F6" s="249"/>
      <c r="G6" s="249"/>
      <c r="H6" s="249"/>
      <c r="I6" s="249"/>
      <c r="J6" s="272" t="s">
        <v>348</v>
      </c>
    </row>
    <row r="7" ht="19.5" customHeight="1" spans="1:10">
      <c r="A7" s="281" t="s">
        <v>351</v>
      </c>
      <c r="B7" s="282" t="s">
        <v>351</v>
      </c>
      <c r="C7" s="282" t="s">
        <v>351</v>
      </c>
      <c r="D7" s="282" t="s">
        <v>351</v>
      </c>
      <c r="E7" s="266" t="s">
        <v>444</v>
      </c>
      <c r="F7" s="266" t="s">
        <v>769</v>
      </c>
      <c r="G7" s="266" t="s">
        <v>770</v>
      </c>
      <c r="H7" s="266" t="s">
        <v>771</v>
      </c>
      <c r="I7" s="266" t="s">
        <v>772</v>
      </c>
      <c r="J7" s="266" t="s">
        <v>773</v>
      </c>
    </row>
    <row r="8" ht="19.5" customHeight="1" spans="1:10">
      <c r="A8" s="267" t="s">
        <v>466</v>
      </c>
      <c r="B8" s="266" t="s">
        <v>466</v>
      </c>
      <c r="C8" s="266" t="s">
        <v>466</v>
      </c>
      <c r="D8" s="255" t="s">
        <v>467</v>
      </c>
      <c r="E8" s="266" t="s">
        <v>444</v>
      </c>
      <c r="F8" s="266" t="s">
        <v>769</v>
      </c>
      <c r="G8" s="266" t="s">
        <v>770</v>
      </c>
      <c r="H8" s="266" t="s">
        <v>771</v>
      </c>
      <c r="I8" s="266" t="s">
        <v>772</v>
      </c>
      <c r="J8" s="266" t="s">
        <v>773</v>
      </c>
    </row>
    <row r="9" ht="19.5" customHeight="1" spans="1:10">
      <c r="A9" s="267" t="s">
        <v>466</v>
      </c>
      <c r="B9" s="266" t="s">
        <v>466</v>
      </c>
      <c r="C9" s="266" t="s">
        <v>466</v>
      </c>
      <c r="D9" s="255" t="s">
        <v>467</v>
      </c>
      <c r="E9" s="266" t="s">
        <v>444</v>
      </c>
      <c r="F9" s="266" t="s">
        <v>769</v>
      </c>
      <c r="G9" s="266" t="s">
        <v>770</v>
      </c>
      <c r="H9" s="266" t="s">
        <v>771</v>
      </c>
      <c r="I9" s="266" t="s">
        <v>772</v>
      </c>
      <c r="J9" s="266" t="s">
        <v>773</v>
      </c>
    </row>
    <row r="10" ht="19.5" customHeight="1" spans="1:10">
      <c r="A10" s="267" t="s">
        <v>466</v>
      </c>
      <c r="B10" s="266" t="s">
        <v>466</v>
      </c>
      <c r="C10" s="266" t="s">
        <v>466</v>
      </c>
      <c r="D10" s="255" t="s">
        <v>467</v>
      </c>
      <c r="E10" s="266" t="s">
        <v>444</v>
      </c>
      <c r="F10" s="266" t="s">
        <v>769</v>
      </c>
      <c r="G10" s="266" t="s">
        <v>770</v>
      </c>
      <c r="H10" s="266" t="s">
        <v>771</v>
      </c>
      <c r="I10" s="266" t="s">
        <v>772</v>
      </c>
      <c r="J10" s="266" t="s">
        <v>773</v>
      </c>
    </row>
    <row r="11" ht="19.5" customHeight="1" spans="1:10">
      <c r="A11" s="278" t="s">
        <v>470</v>
      </c>
      <c r="B11" s="255" t="s">
        <v>471</v>
      </c>
      <c r="C11" s="255" t="s">
        <v>472</v>
      </c>
      <c r="D11" s="282" t="s">
        <v>355</v>
      </c>
      <c r="E11" s="266" t="s">
        <v>356</v>
      </c>
      <c r="F11" s="266" t="s">
        <v>357</v>
      </c>
      <c r="G11" s="266" t="s">
        <v>365</v>
      </c>
      <c r="H11" s="266" t="s">
        <v>369</v>
      </c>
      <c r="I11" s="266" t="s">
        <v>373</v>
      </c>
      <c r="J11" s="266" t="s">
        <v>377</v>
      </c>
    </row>
    <row r="12" ht="19.5" customHeight="1" spans="1:10">
      <c r="A12" s="278" t="s">
        <v>470</v>
      </c>
      <c r="B12" s="255" t="s">
        <v>471</v>
      </c>
      <c r="C12" s="255" t="s">
        <v>472</v>
      </c>
      <c r="D12" s="255" t="s">
        <v>473</v>
      </c>
      <c r="E12" s="268">
        <v>101679449.28</v>
      </c>
      <c r="F12" s="268">
        <v>16765179.71</v>
      </c>
      <c r="G12" s="268">
        <v>84914269.57</v>
      </c>
      <c r="H12" s="268"/>
      <c r="I12" s="268"/>
      <c r="J12" s="268"/>
    </row>
    <row r="13" ht="19.5" customHeight="1" spans="1:10">
      <c r="A13" s="256" t="s">
        <v>474</v>
      </c>
      <c r="B13" s="269" t="s">
        <v>474</v>
      </c>
      <c r="C13" s="269" t="s">
        <v>474</v>
      </c>
      <c r="D13" s="269" t="s">
        <v>475</v>
      </c>
      <c r="E13" s="268">
        <v>13091266.81</v>
      </c>
      <c r="F13" s="268">
        <v>4971804.8</v>
      </c>
      <c r="G13" s="268">
        <v>8119462.01</v>
      </c>
      <c r="H13" s="268"/>
      <c r="I13" s="268"/>
      <c r="J13" s="268"/>
    </row>
    <row r="14" ht="19.5" customHeight="1" spans="1:10">
      <c r="A14" s="256" t="s">
        <v>476</v>
      </c>
      <c r="B14" s="269" t="s">
        <v>476</v>
      </c>
      <c r="C14" s="269" t="s">
        <v>476</v>
      </c>
      <c r="D14" s="269" t="s">
        <v>477</v>
      </c>
      <c r="E14" s="268">
        <v>316158</v>
      </c>
      <c r="F14" s="268"/>
      <c r="G14" s="268">
        <v>316158</v>
      </c>
      <c r="H14" s="268"/>
      <c r="I14" s="268"/>
      <c r="J14" s="268"/>
    </row>
    <row r="15" ht="19.5" customHeight="1" spans="1:10">
      <c r="A15" s="256" t="s">
        <v>478</v>
      </c>
      <c r="B15" s="269" t="s">
        <v>478</v>
      </c>
      <c r="C15" s="269" t="s">
        <v>478</v>
      </c>
      <c r="D15" s="269" t="s">
        <v>479</v>
      </c>
      <c r="E15" s="268">
        <v>255000</v>
      </c>
      <c r="F15" s="268"/>
      <c r="G15" s="268">
        <v>255000</v>
      </c>
      <c r="H15" s="268"/>
      <c r="I15" s="268"/>
      <c r="J15" s="268"/>
    </row>
    <row r="16" ht="19.5" customHeight="1" spans="1:10">
      <c r="A16" s="256" t="s">
        <v>480</v>
      </c>
      <c r="B16" s="269" t="s">
        <v>480</v>
      </c>
      <c r="C16" s="269" t="s">
        <v>480</v>
      </c>
      <c r="D16" s="269" t="s">
        <v>481</v>
      </c>
      <c r="E16" s="268">
        <v>61158</v>
      </c>
      <c r="F16" s="268"/>
      <c r="G16" s="268">
        <v>61158</v>
      </c>
      <c r="H16" s="268"/>
      <c r="I16" s="268"/>
      <c r="J16" s="268"/>
    </row>
    <row r="17" ht="19.5" customHeight="1" spans="1:10">
      <c r="A17" s="256" t="s">
        <v>482</v>
      </c>
      <c r="B17" s="269" t="s">
        <v>482</v>
      </c>
      <c r="C17" s="269" t="s">
        <v>482</v>
      </c>
      <c r="D17" s="269" t="s">
        <v>483</v>
      </c>
      <c r="E17" s="268">
        <v>11473307.55</v>
      </c>
      <c r="F17" s="268">
        <v>4971804.8</v>
      </c>
      <c r="G17" s="268">
        <v>6501502.75</v>
      </c>
      <c r="H17" s="268"/>
      <c r="I17" s="268"/>
      <c r="J17" s="268"/>
    </row>
    <row r="18" ht="19.5" customHeight="1" spans="1:10">
      <c r="A18" s="256" t="s">
        <v>484</v>
      </c>
      <c r="B18" s="269" t="s">
        <v>484</v>
      </c>
      <c r="C18" s="269" t="s">
        <v>484</v>
      </c>
      <c r="D18" s="269" t="s">
        <v>485</v>
      </c>
      <c r="E18" s="268">
        <v>4610448.3</v>
      </c>
      <c r="F18" s="268">
        <v>4610448.3</v>
      </c>
      <c r="G18" s="268"/>
      <c r="H18" s="268"/>
      <c r="I18" s="268"/>
      <c r="J18" s="268"/>
    </row>
    <row r="19" ht="19.5" customHeight="1" spans="1:10">
      <c r="A19" s="256" t="s">
        <v>486</v>
      </c>
      <c r="B19" s="269" t="s">
        <v>486</v>
      </c>
      <c r="C19" s="269" t="s">
        <v>486</v>
      </c>
      <c r="D19" s="269" t="s">
        <v>479</v>
      </c>
      <c r="E19" s="268">
        <v>6199502.75</v>
      </c>
      <c r="F19" s="268"/>
      <c r="G19" s="268">
        <v>6199502.75</v>
      </c>
      <c r="H19" s="268"/>
      <c r="I19" s="268"/>
      <c r="J19" s="268"/>
    </row>
    <row r="20" ht="19.5" customHeight="1" spans="1:10">
      <c r="A20" s="256" t="s">
        <v>487</v>
      </c>
      <c r="B20" s="269" t="s">
        <v>487</v>
      </c>
      <c r="C20" s="269" t="s">
        <v>487</v>
      </c>
      <c r="D20" s="269" t="s">
        <v>488</v>
      </c>
      <c r="E20" s="268">
        <v>92000</v>
      </c>
      <c r="F20" s="268"/>
      <c r="G20" s="268">
        <v>92000</v>
      </c>
      <c r="H20" s="268"/>
      <c r="I20" s="268"/>
      <c r="J20" s="268"/>
    </row>
    <row r="21" ht="19.5" customHeight="1" spans="1:10">
      <c r="A21" s="256" t="s">
        <v>489</v>
      </c>
      <c r="B21" s="269" t="s">
        <v>489</v>
      </c>
      <c r="C21" s="269" t="s">
        <v>489</v>
      </c>
      <c r="D21" s="269" t="s">
        <v>490</v>
      </c>
      <c r="E21" s="268">
        <v>210000</v>
      </c>
      <c r="F21" s="268"/>
      <c r="G21" s="268">
        <v>210000</v>
      </c>
      <c r="H21" s="268"/>
      <c r="I21" s="268"/>
      <c r="J21" s="268"/>
    </row>
    <row r="22" ht="19.5" customHeight="1" spans="1:10">
      <c r="A22" s="256" t="s">
        <v>491</v>
      </c>
      <c r="B22" s="269" t="s">
        <v>491</v>
      </c>
      <c r="C22" s="269" t="s">
        <v>491</v>
      </c>
      <c r="D22" s="269" t="s">
        <v>492</v>
      </c>
      <c r="E22" s="268">
        <v>361356.5</v>
      </c>
      <c r="F22" s="268">
        <v>361356.5</v>
      </c>
      <c r="G22" s="268"/>
      <c r="H22" s="268"/>
      <c r="I22" s="268"/>
      <c r="J22" s="268"/>
    </row>
    <row r="23" ht="19.5" customHeight="1" spans="1:10">
      <c r="A23" s="256" t="s">
        <v>493</v>
      </c>
      <c r="B23" s="269" t="s">
        <v>493</v>
      </c>
      <c r="C23" s="269" t="s">
        <v>493</v>
      </c>
      <c r="D23" s="269" t="s">
        <v>494</v>
      </c>
      <c r="E23" s="268">
        <v>82200</v>
      </c>
      <c r="F23" s="268"/>
      <c r="G23" s="268">
        <v>82200</v>
      </c>
      <c r="H23" s="268"/>
      <c r="I23" s="268"/>
      <c r="J23" s="268"/>
    </row>
    <row r="24" ht="19.5" customHeight="1" spans="1:10">
      <c r="A24" s="256" t="s">
        <v>495</v>
      </c>
      <c r="B24" s="269" t="s">
        <v>495</v>
      </c>
      <c r="C24" s="269" t="s">
        <v>495</v>
      </c>
      <c r="D24" s="269" t="s">
        <v>496</v>
      </c>
      <c r="E24" s="268">
        <v>82200</v>
      </c>
      <c r="F24" s="268"/>
      <c r="G24" s="268">
        <v>82200</v>
      </c>
      <c r="H24" s="268"/>
      <c r="I24" s="268"/>
      <c r="J24" s="268"/>
    </row>
    <row r="25" ht="19.5" customHeight="1" spans="1:10">
      <c r="A25" s="256" t="s">
        <v>497</v>
      </c>
      <c r="B25" s="269" t="s">
        <v>497</v>
      </c>
      <c r="C25" s="269" t="s">
        <v>497</v>
      </c>
      <c r="D25" s="269" t="s">
        <v>498</v>
      </c>
      <c r="E25" s="268">
        <v>31183.14</v>
      </c>
      <c r="F25" s="268"/>
      <c r="G25" s="268">
        <v>31183.14</v>
      </c>
      <c r="H25" s="268"/>
      <c r="I25" s="268"/>
      <c r="J25" s="268"/>
    </row>
    <row r="26" ht="19.5" customHeight="1" spans="1:10">
      <c r="A26" s="256" t="s">
        <v>499</v>
      </c>
      <c r="B26" s="269" t="s">
        <v>499</v>
      </c>
      <c r="C26" s="269" t="s">
        <v>499</v>
      </c>
      <c r="D26" s="269" t="s">
        <v>500</v>
      </c>
      <c r="E26" s="268">
        <v>31183.14</v>
      </c>
      <c r="F26" s="268"/>
      <c r="G26" s="268">
        <v>31183.14</v>
      </c>
      <c r="H26" s="268"/>
      <c r="I26" s="268"/>
      <c r="J26" s="268"/>
    </row>
    <row r="27" ht="19.5" customHeight="1" spans="1:10">
      <c r="A27" s="256" t="s">
        <v>501</v>
      </c>
      <c r="B27" s="269" t="s">
        <v>501</v>
      </c>
      <c r="C27" s="269" t="s">
        <v>501</v>
      </c>
      <c r="D27" s="269" t="s">
        <v>502</v>
      </c>
      <c r="E27" s="268">
        <v>100000</v>
      </c>
      <c r="F27" s="268"/>
      <c r="G27" s="268">
        <v>100000</v>
      </c>
      <c r="H27" s="268"/>
      <c r="I27" s="268"/>
      <c r="J27" s="268"/>
    </row>
    <row r="28" ht="19.5" customHeight="1" spans="1:10">
      <c r="A28" s="256" t="s">
        <v>503</v>
      </c>
      <c r="B28" s="269" t="s">
        <v>503</v>
      </c>
      <c r="C28" s="269" t="s">
        <v>503</v>
      </c>
      <c r="D28" s="269" t="s">
        <v>504</v>
      </c>
      <c r="E28" s="268">
        <v>100000</v>
      </c>
      <c r="F28" s="268"/>
      <c r="G28" s="268">
        <v>100000</v>
      </c>
      <c r="H28" s="268"/>
      <c r="I28" s="268"/>
      <c r="J28" s="268"/>
    </row>
    <row r="29" ht="19.5" customHeight="1" spans="1:10">
      <c r="A29" s="256" t="s">
        <v>505</v>
      </c>
      <c r="B29" s="269" t="s">
        <v>505</v>
      </c>
      <c r="C29" s="269" t="s">
        <v>505</v>
      </c>
      <c r="D29" s="269" t="s">
        <v>506</v>
      </c>
      <c r="E29" s="268">
        <v>153060.12</v>
      </c>
      <c r="F29" s="268"/>
      <c r="G29" s="268">
        <v>153060.12</v>
      </c>
      <c r="H29" s="268"/>
      <c r="I29" s="268"/>
      <c r="J29" s="268"/>
    </row>
    <row r="30" ht="19.5" customHeight="1" spans="1:10">
      <c r="A30" s="256" t="s">
        <v>507</v>
      </c>
      <c r="B30" s="269" t="s">
        <v>507</v>
      </c>
      <c r="C30" s="269" t="s">
        <v>507</v>
      </c>
      <c r="D30" s="269" t="s">
        <v>479</v>
      </c>
      <c r="E30" s="268">
        <v>24720.32</v>
      </c>
      <c r="F30" s="268"/>
      <c r="G30" s="268">
        <v>24720.32</v>
      </c>
      <c r="H30" s="268"/>
      <c r="I30" s="268"/>
      <c r="J30" s="268"/>
    </row>
    <row r="31" ht="19.5" customHeight="1" spans="1:10">
      <c r="A31" s="256" t="s">
        <v>508</v>
      </c>
      <c r="B31" s="269" t="s">
        <v>508</v>
      </c>
      <c r="C31" s="269" t="s">
        <v>508</v>
      </c>
      <c r="D31" s="269" t="s">
        <v>509</v>
      </c>
      <c r="E31" s="268">
        <v>114600</v>
      </c>
      <c r="F31" s="268"/>
      <c r="G31" s="268">
        <v>114600</v>
      </c>
      <c r="H31" s="268"/>
      <c r="I31" s="268"/>
      <c r="J31" s="268"/>
    </row>
    <row r="32" ht="19.5" customHeight="1" spans="1:10">
      <c r="A32" s="256" t="s">
        <v>510</v>
      </c>
      <c r="B32" s="269" t="s">
        <v>510</v>
      </c>
      <c r="C32" s="269" t="s">
        <v>510</v>
      </c>
      <c r="D32" s="269" t="s">
        <v>511</v>
      </c>
      <c r="E32" s="268">
        <v>13739.8</v>
      </c>
      <c r="F32" s="268"/>
      <c r="G32" s="268">
        <v>13739.8</v>
      </c>
      <c r="H32" s="268"/>
      <c r="I32" s="268"/>
      <c r="J32" s="268"/>
    </row>
    <row r="33" ht="19.5" customHeight="1" spans="1:10">
      <c r="A33" s="256" t="s">
        <v>512</v>
      </c>
      <c r="B33" s="269" t="s">
        <v>512</v>
      </c>
      <c r="C33" s="269" t="s">
        <v>512</v>
      </c>
      <c r="D33" s="269" t="s">
        <v>513</v>
      </c>
      <c r="E33" s="268">
        <v>516918</v>
      </c>
      <c r="F33" s="268"/>
      <c r="G33" s="268">
        <v>516918</v>
      </c>
      <c r="H33" s="268"/>
      <c r="I33" s="268"/>
      <c r="J33" s="268"/>
    </row>
    <row r="34" ht="19.5" customHeight="1" spans="1:10">
      <c r="A34" s="256" t="s">
        <v>514</v>
      </c>
      <c r="B34" s="269" t="s">
        <v>514</v>
      </c>
      <c r="C34" s="269" t="s">
        <v>514</v>
      </c>
      <c r="D34" s="269" t="s">
        <v>479</v>
      </c>
      <c r="E34" s="268">
        <v>100000</v>
      </c>
      <c r="F34" s="268"/>
      <c r="G34" s="268">
        <v>100000</v>
      </c>
      <c r="H34" s="268"/>
      <c r="I34" s="268"/>
      <c r="J34" s="268"/>
    </row>
    <row r="35" ht="19.5" customHeight="1" spans="1:10">
      <c r="A35" s="256" t="s">
        <v>515</v>
      </c>
      <c r="B35" s="269" t="s">
        <v>515</v>
      </c>
      <c r="C35" s="269" t="s">
        <v>515</v>
      </c>
      <c r="D35" s="269" t="s">
        <v>516</v>
      </c>
      <c r="E35" s="268">
        <v>416918</v>
      </c>
      <c r="F35" s="268"/>
      <c r="G35" s="268">
        <v>416918</v>
      </c>
      <c r="H35" s="268"/>
      <c r="I35" s="268"/>
      <c r="J35" s="268"/>
    </row>
    <row r="36" ht="19.5" customHeight="1" spans="1:10">
      <c r="A36" s="256" t="s">
        <v>517</v>
      </c>
      <c r="B36" s="269" t="s">
        <v>517</v>
      </c>
      <c r="C36" s="269" t="s">
        <v>517</v>
      </c>
      <c r="D36" s="269" t="s">
        <v>518</v>
      </c>
      <c r="E36" s="268">
        <v>408440</v>
      </c>
      <c r="F36" s="268"/>
      <c r="G36" s="268">
        <v>408440</v>
      </c>
      <c r="H36" s="268"/>
      <c r="I36" s="268"/>
      <c r="J36" s="268"/>
    </row>
    <row r="37" ht="19.5" customHeight="1" spans="1:10">
      <c r="A37" s="256" t="s">
        <v>519</v>
      </c>
      <c r="B37" s="269" t="s">
        <v>519</v>
      </c>
      <c r="C37" s="269" t="s">
        <v>519</v>
      </c>
      <c r="D37" s="269" t="s">
        <v>479</v>
      </c>
      <c r="E37" s="268">
        <v>388440</v>
      </c>
      <c r="F37" s="268"/>
      <c r="G37" s="268">
        <v>388440</v>
      </c>
      <c r="H37" s="268"/>
      <c r="I37" s="268"/>
      <c r="J37" s="268"/>
    </row>
    <row r="38" ht="19.5" customHeight="1" spans="1:10">
      <c r="A38" s="256" t="s">
        <v>520</v>
      </c>
      <c r="B38" s="269" t="s">
        <v>520</v>
      </c>
      <c r="C38" s="269" t="s">
        <v>520</v>
      </c>
      <c r="D38" s="269" t="s">
        <v>521</v>
      </c>
      <c r="E38" s="268">
        <v>20000</v>
      </c>
      <c r="F38" s="268"/>
      <c r="G38" s="268">
        <v>20000</v>
      </c>
      <c r="H38" s="268"/>
      <c r="I38" s="268"/>
      <c r="J38" s="268"/>
    </row>
    <row r="39" ht="19.5" customHeight="1" spans="1:10">
      <c r="A39" s="256" t="s">
        <v>522</v>
      </c>
      <c r="B39" s="269" t="s">
        <v>522</v>
      </c>
      <c r="C39" s="269" t="s">
        <v>522</v>
      </c>
      <c r="D39" s="269" t="s">
        <v>523</v>
      </c>
      <c r="E39" s="268">
        <v>10000</v>
      </c>
      <c r="F39" s="268"/>
      <c r="G39" s="268">
        <v>10000</v>
      </c>
      <c r="H39" s="268"/>
      <c r="I39" s="268"/>
      <c r="J39" s="268"/>
    </row>
    <row r="40" ht="19.5" customHeight="1" spans="1:10">
      <c r="A40" s="256" t="s">
        <v>524</v>
      </c>
      <c r="B40" s="269" t="s">
        <v>524</v>
      </c>
      <c r="C40" s="269" t="s">
        <v>524</v>
      </c>
      <c r="D40" s="269" t="s">
        <v>479</v>
      </c>
      <c r="E40" s="268">
        <v>10000</v>
      </c>
      <c r="F40" s="268"/>
      <c r="G40" s="268">
        <v>10000</v>
      </c>
      <c r="H40" s="268"/>
      <c r="I40" s="268"/>
      <c r="J40" s="268"/>
    </row>
    <row r="41" ht="19.5" customHeight="1" spans="1:10">
      <c r="A41" s="256" t="s">
        <v>525</v>
      </c>
      <c r="B41" s="269" t="s">
        <v>525</v>
      </c>
      <c r="C41" s="269" t="s">
        <v>525</v>
      </c>
      <c r="D41" s="269" t="s">
        <v>526</v>
      </c>
      <c r="E41" s="268">
        <v>705568.56</v>
      </c>
      <c r="F41" s="268"/>
      <c r="G41" s="268">
        <v>705568.56</v>
      </c>
      <c r="H41" s="268"/>
      <c r="I41" s="268"/>
      <c r="J41" s="268"/>
    </row>
    <row r="42" ht="19.5" customHeight="1" spans="1:10">
      <c r="A42" s="256" t="s">
        <v>527</v>
      </c>
      <c r="B42" s="269" t="s">
        <v>527</v>
      </c>
      <c r="C42" s="269" t="s">
        <v>527</v>
      </c>
      <c r="D42" s="269" t="s">
        <v>528</v>
      </c>
      <c r="E42" s="268">
        <v>685568.56</v>
      </c>
      <c r="F42" s="268"/>
      <c r="G42" s="268">
        <v>685568.56</v>
      </c>
      <c r="H42" s="268"/>
      <c r="I42" s="268"/>
      <c r="J42" s="268"/>
    </row>
    <row r="43" ht="19.5" customHeight="1" spans="1:10">
      <c r="A43" s="256" t="s">
        <v>529</v>
      </c>
      <c r="B43" s="269" t="s">
        <v>529</v>
      </c>
      <c r="C43" s="269" t="s">
        <v>529</v>
      </c>
      <c r="D43" s="269" t="s">
        <v>530</v>
      </c>
      <c r="E43" s="268">
        <v>500400</v>
      </c>
      <c r="F43" s="268"/>
      <c r="G43" s="268">
        <v>500400</v>
      </c>
      <c r="H43" s="268"/>
      <c r="I43" s="268"/>
      <c r="J43" s="268"/>
    </row>
    <row r="44" ht="19.5" customHeight="1" spans="1:10">
      <c r="A44" s="256" t="s">
        <v>531</v>
      </c>
      <c r="B44" s="269" t="s">
        <v>531</v>
      </c>
      <c r="C44" s="269" t="s">
        <v>531</v>
      </c>
      <c r="D44" s="269" t="s">
        <v>532</v>
      </c>
      <c r="E44" s="268">
        <v>185168.56</v>
      </c>
      <c r="F44" s="268"/>
      <c r="G44" s="268">
        <v>185168.56</v>
      </c>
      <c r="H44" s="268"/>
      <c r="I44" s="268"/>
      <c r="J44" s="268"/>
    </row>
    <row r="45" ht="19.5" customHeight="1" spans="1:10">
      <c r="A45" s="256" t="s">
        <v>533</v>
      </c>
      <c r="B45" s="269" t="s">
        <v>533</v>
      </c>
      <c r="C45" s="269" t="s">
        <v>533</v>
      </c>
      <c r="D45" s="269" t="s">
        <v>534</v>
      </c>
      <c r="E45" s="268">
        <v>20000</v>
      </c>
      <c r="F45" s="268"/>
      <c r="G45" s="268">
        <v>20000</v>
      </c>
      <c r="H45" s="268"/>
      <c r="I45" s="268"/>
      <c r="J45" s="268"/>
    </row>
    <row r="46" ht="19.5" customHeight="1" spans="1:10">
      <c r="A46" s="256" t="s">
        <v>535</v>
      </c>
      <c r="B46" s="269" t="s">
        <v>535</v>
      </c>
      <c r="C46" s="269" t="s">
        <v>535</v>
      </c>
      <c r="D46" s="269" t="s">
        <v>536</v>
      </c>
      <c r="E46" s="268">
        <v>20000</v>
      </c>
      <c r="F46" s="268"/>
      <c r="G46" s="268">
        <v>20000</v>
      </c>
      <c r="H46" s="268"/>
      <c r="I46" s="268"/>
      <c r="J46" s="268"/>
    </row>
    <row r="47" ht="19.5" customHeight="1" spans="1:10">
      <c r="A47" s="256" t="s">
        <v>537</v>
      </c>
      <c r="B47" s="269" t="s">
        <v>537</v>
      </c>
      <c r="C47" s="269" t="s">
        <v>537</v>
      </c>
      <c r="D47" s="269" t="s">
        <v>538</v>
      </c>
      <c r="E47" s="268">
        <v>283000</v>
      </c>
      <c r="F47" s="268"/>
      <c r="G47" s="268">
        <v>283000</v>
      </c>
      <c r="H47" s="268"/>
      <c r="I47" s="268"/>
      <c r="J47" s="268"/>
    </row>
    <row r="48" ht="19.5" customHeight="1" spans="1:10">
      <c r="A48" s="256" t="s">
        <v>539</v>
      </c>
      <c r="B48" s="269" t="s">
        <v>539</v>
      </c>
      <c r="C48" s="269" t="s">
        <v>539</v>
      </c>
      <c r="D48" s="269" t="s">
        <v>540</v>
      </c>
      <c r="E48" s="268">
        <v>283000</v>
      </c>
      <c r="F48" s="268"/>
      <c r="G48" s="268">
        <v>283000</v>
      </c>
      <c r="H48" s="268"/>
      <c r="I48" s="268"/>
      <c r="J48" s="268"/>
    </row>
    <row r="49" ht="19.5" customHeight="1" spans="1:10">
      <c r="A49" s="256" t="s">
        <v>541</v>
      </c>
      <c r="B49" s="269" t="s">
        <v>541</v>
      </c>
      <c r="C49" s="269" t="s">
        <v>541</v>
      </c>
      <c r="D49" s="269" t="s">
        <v>542</v>
      </c>
      <c r="E49" s="268">
        <v>283000</v>
      </c>
      <c r="F49" s="268"/>
      <c r="G49" s="268">
        <v>283000</v>
      </c>
      <c r="H49" s="268"/>
      <c r="I49" s="268"/>
      <c r="J49" s="268"/>
    </row>
    <row r="50" ht="19.5" customHeight="1" spans="1:10">
      <c r="A50" s="256" t="s">
        <v>543</v>
      </c>
      <c r="B50" s="269" t="s">
        <v>543</v>
      </c>
      <c r="C50" s="269" t="s">
        <v>543</v>
      </c>
      <c r="D50" s="269" t="s">
        <v>544</v>
      </c>
      <c r="E50" s="268">
        <v>1017706.02</v>
      </c>
      <c r="F50" s="268">
        <v>839134</v>
      </c>
      <c r="G50" s="268">
        <v>178572.02</v>
      </c>
      <c r="H50" s="268"/>
      <c r="I50" s="268"/>
      <c r="J50" s="268"/>
    </row>
    <row r="51" ht="19.5" customHeight="1" spans="1:10">
      <c r="A51" s="256" t="s">
        <v>545</v>
      </c>
      <c r="B51" s="269" t="s">
        <v>545</v>
      </c>
      <c r="C51" s="269" t="s">
        <v>545</v>
      </c>
      <c r="D51" s="269" t="s">
        <v>546</v>
      </c>
      <c r="E51" s="268">
        <v>934729.02</v>
      </c>
      <c r="F51" s="268">
        <v>839134</v>
      </c>
      <c r="G51" s="268">
        <v>95595.02</v>
      </c>
      <c r="H51" s="268"/>
      <c r="I51" s="268"/>
      <c r="J51" s="268"/>
    </row>
    <row r="52" ht="19.5" customHeight="1" spans="1:10">
      <c r="A52" s="256" t="s">
        <v>547</v>
      </c>
      <c r="B52" s="269" t="s">
        <v>547</v>
      </c>
      <c r="C52" s="269" t="s">
        <v>547</v>
      </c>
      <c r="D52" s="269" t="s">
        <v>548</v>
      </c>
      <c r="E52" s="268">
        <v>877729.02</v>
      </c>
      <c r="F52" s="268">
        <v>839134</v>
      </c>
      <c r="G52" s="268">
        <v>38595.02</v>
      </c>
      <c r="H52" s="268"/>
      <c r="I52" s="268"/>
      <c r="J52" s="268"/>
    </row>
    <row r="53" ht="19.5" customHeight="1" spans="1:10">
      <c r="A53" s="256" t="s">
        <v>549</v>
      </c>
      <c r="B53" s="269" t="s">
        <v>549</v>
      </c>
      <c r="C53" s="269" t="s">
        <v>549</v>
      </c>
      <c r="D53" s="269" t="s">
        <v>550</v>
      </c>
      <c r="E53" s="268">
        <v>15000</v>
      </c>
      <c r="F53" s="268"/>
      <c r="G53" s="268">
        <v>15000</v>
      </c>
      <c r="H53" s="268"/>
      <c r="I53" s="268"/>
      <c r="J53" s="268"/>
    </row>
    <row r="54" ht="19.5" customHeight="1" spans="1:10">
      <c r="A54" s="256" t="s">
        <v>551</v>
      </c>
      <c r="B54" s="269" t="s">
        <v>551</v>
      </c>
      <c r="C54" s="269" t="s">
        <v>551</v>
      </c>
      <c r="D54" s="269" t="s">
        <v>552</v>
      </c>
      <c r="E54" s="268">
        <v>42000</v>
      </c>
      <c r="F54" s="268"/>
      <c r="G54" s="268">
        <v>42000</v>
      </c>
      <c r="H54" s="268"/>
      <c r="I54" s="268"/>
      <c r="J54" s="268"/>
    </row>
    <row r="55" ht="19.5" customHeight="1" spans="1:10">
      <c r="A55" s="256" t="s">
        <v>553</v>
      </c>
      <c r="B55" s="269" t="s">
        <v>553</v>
      </c>
      <c r="C55" s="269" t="s">
        <v>553</v>
      </c>
      <c r="D55" s="269" t="s">
        <v>554</v>
      </c>
      <c r="E55" s="268">
        <v>82977</v>
      </c>
      <c r="F55" s="268"/>
      <c r="G55" s="268">
        <v>82977</v>
      </c>
      <c r="H55" s="268"/>
      <c r="I55" s="268"/>
      <c r="J55" s="268"/>
    </row>
    <row r="56" ht="19.5" customHeight="1" spans="1:10">
      <c r="A56" s="256" t="s">
        <v>555</v>
      </c>
      <c r="B56" s="269" t="s">
        <v>555</v>
      </c>
      <c r="C56" s="269" t="s">
        <v>555</v>
      </c>
      <c r="D56" s="269" t="s">
        <v>556</v>
      </c>
      <c r="E56" s="268">
        <v>82977</v>
      </c>
      <c r="F56" s="268"/>
      <c r="G56" s="268">
        <v>82977</v>
      </c>
      <c r="H56" s="268"/>
      <c r="I56" s="268"/>
      <c r="J56" s="268"/>
    </row>
    <row r="57" ht="19.5" customHeight="1" spans="1:10">
      <c r="A57" s="256" t="s">
        <v>557</v>
      </c>
      <c r="B57" s="269" t="s">
        <v>557</v>
      </c>
      <c r="C57" s="269" t="s">
        <v>557</v>
      </c>
      <c r="D57" s="269" t="s">
        <v>558</v>
      </c>
      <c r="E57" s="268">
        <v>17469451.34</v>
      </c>
      <c r="F57" s="268">
        <v>3476344.18</v>
      </c>
      <c r="G57" s="268">
        <v>13993107.16</v>
      </c>
      <c r="H57" s="268"/>
      <c r="I57" s="268"/>
      <c r="J57" s="268"/>
    </row>
    <row r="58" ht="19.5" customHeight="1" spans="1:10">
      <c r="A58" s="256" t="s">
        <v>559</v>
      </c>
      <c r="B58" s="269" t="s">
        <v>559</v>
      </c>
      <c r="C58" s="269" t="s">
        <v>559</v>
      </c>
      <c r="D58" s="269" t="s">
        <v>560</v>
      </c>
      <c r="E58" s="268">
        <v>281165.16</v>
      </c>
      <c r="F58" s="268"/>
      <c r="G58" s="268">
        <v>281165.16</v>
      </c>
      <c r="H58" s="268"/>
      <c r="I58" s="268"/>
      <c r="J58" s="268"/>
    </row>
    <row r="59" ht="19.5" customHeight="1" spans="1:10">
      <c r="A59" s="256" t="s">
        <v>561</v>
      </c>
      <c r="B59" s="269" t="s">
        <v>561</v>
      </c>
      <c r="C59" s="269" t="s">
        <v>561</v>
      </c>
      <c r="D59" s="269" t="s">
        <v>562</v>
      </c>
      <c r="E59" s="268">
        <v>281165.16</v>
      </c>
      <c r="F59" s="268"/>
      <c r="G59" s="268">
        <v>281165.16</v>
      </c>
      <c r="H59" s="268"/>
      <c r="I59" s="268"/>
      <c r="J59" s="268"/>
    </row>
    <row r="60" ht="19.5" customHeight="1" spans="1:10">
      <c r="A60" s="256" t="s">
        <v>563</v>
      </c>
      <c r="B60" s="269" t="s">
        <v>563</v>
      </c>
      <c r="C60" s="269" t="s">
        <v>563</v>
      </c>
      <c r="D60" s="269" t="s">
        <v>564</v>
      </c>
      <c r="E60" s="268">
        <v>162200</v>
      </c>
      <c r="F60" s="268"/>
      <c r="G60" s="268">
        <v>162200</v>
      </c>
      <c r="H60" s="268"/>
      <c r="I60" s="268"/>
      <c r="J60" s="268"/>
    </row>
    <row r="61" ht="19.5" customHeight="1" spans="1:10">
      <c r="A61" s="256" t="s">
        <v>565</v>
      </c>
      <c r="B61" s="269" t="s">
        <v>565</v>
      </c>
      <c r="C61" s="269" t="s">
        <v>565</v>
      </c>
      <c r="D61" s="269" t="s">
        <v>479</v>
      </c>
      <c r="E61" s="268">
        <v>162200</v>
      </c>
      <c r="F61" s="268"/>
      <c r="G61" s="268">
        <v>162200</v>
      </c>
      <c r="H61" s="268"/>
      <c r="I61" s="268"/>
      <c r="J61" s="268"/>
    </row>
    <row r="62" ht="19.5" customHeight="1" spans="1:10">
      <c r="A62" s="256" t="s">
        <v>566</v>
      </c>
      <c r="B62" s="269" t="s">
        <v>566</v>
      </c>
      <c r="C62" s="269" t="s">
        <v>566</v>
      </c>
      <c r="D62" s="269" t="s">
        <v>567</v>
      </c>
      <c r="E62" s="268">
        <v>2517453.18</v>
      </c>
      <c r="F62" s="268">
        <v>2517453.18</v>
      </c>
      <c r="G62" s="268"/>
      <c r="H62" s="268"/>
      <c r="I62" s="268"/>
      <c r="J62" s="268"/>
    </row>
    <row r="63" ht="19.5" customHeight="1" spans="1:10">
      <c r="A63" s="256" t="s">
        <v>568</v>
      </c>
      <c r="B63" s="269" t="s">
        <v>568</v>
      </c>
      <c r="C63" s="269" t="s">
        <v>568</v>
      </c>
      <c r="D63" s="269" t="s">
        <v>569</v>
      </c>
      <c r="E63" s="268">
        <v>637600</v>
      </c>
      <c r="F63" s="268">
        <v>637600</v>
      </c>
      <c r="G63" s="268"/>
      <c r="H63" s="268"/>
      <c r="I63" s="268"/>
      <c r="J63" s="268"/>
    </row>
    <row r="64" ht="19.5" customHeight="1" spans="1:10">
      <c r="A64" s="256" t="s">
        <v>570</v>
      </c>
      <c r="B64" s="269" t="s">
        <v>570</v>
      </c>
      <c r="C64" s="269" t="s">
        <v>570</v>
      </c>
      <c r="D64" s="269" t="s">
        <v>571</v>
      </c>
      <c r="E64" s="268">
        <v>428400</v>
      </c>
      <c r="F64" s="268">
        <v>428400</v>
      </c>
      <c r="G64" s="268"/>
      <c r="H64" s="268"/>
      <c r="I64" s="268"/>
      <c r="J64" s="268"/>
    </row>
    <row r="65" ht="19.5" customHeight="1" spans="1:10">
      <c r="A65" s="256" t="s">
        <v>572</v>
      </c>
      <c r="B65" s="269" t="s">
        <v>572</v>
      </c>
      <c r="C65" s="269" t="s">
        <v>572</v>
      </c>
      <c r="D65" s="269" t="s">
        <v>573</v>
      </c>
      <c r="E65" s="268">
        <v>1022336.58</v>
      </c>
      <c r="F65" s="268">
        <v>1022336.58</v>
      </c>
      <c r="G65" s="268"/>
      <c r="H65" s="268"/>
      <c r="I65" s="268"/>
      <c r="J65" s="268"/>
    </row>
    <row r="66" ht="19.5" customHeight="1" spans="1:10">
      <c r="A66" s="256" t="s">
        <v>574</v>
      </c>
      <c r="B66" s="269" t="s">
        <v>574</v>
      </c>
      <c r="C66" s="269" t="s">
        <v>574</v>
      </c>
      <c r="D66" s="269" t="s">
        <v>575</v>
      </c>
      <c r="E66" s="268">
        <v>429116.6</v>
      </c>
      <c r="F66" s="268">
        <v>429116.6</v>
      </c>
      <c r="G66" s="268"/>
      <c r="H66" s="268"/>
      <c r="I66" s="268"/>
      <c r="J66" s="268"/>
    </row>
    <row r="67" ht="19.5" customHeight="1" spans="1:10">
      <c r="A67" s="256" t="s">
        <v>576</v>
      </c>
      <c r="B67" s="269" t="s">
        <v>576</v>
      </c>
      <c r="C67" s="269" t="s">
        <v>576</v>
      </c>
      <c r="D67" s="269" t="s">
        <v>577</v>
      </c>
      <c r="E67" s="268">
        <v>754000</v>
      </c>
      <c r="F67" s="268"/>
      <c r="G67" s="268">
        <v>754000</v>
      </c>
      <c r="H67" s="268"/>
      <c r="I67" s="268"/>
      <c r="J67" s="268"/>
    </row>
    <row r="68" ht="19.5" customHeight="1" spans="1:10">
      <c r="A68" s="256" t="s">
        <v>578</v>
      </c>
      <c r="B68" s="269" t="s">
        <v>578</v>
      </c>
      <c r="C68" s="269" t="s">
        <v>578</v>
      </c>
      <c r="D68" s="269" t="s">
        <v>579</v>
      </c>
      <c r="E68" s="268">
        <v>20000</v>
      </c>
      <c r="F68" s="268"/>
      <c r="G68" s="268">
        <v>20000</v>
      </c>
      <c r="H68" s="268"/>
      <c r="I68" s="268"/>
      <c r="J68" s="268"/>
    </row>
    <row r="69" ht="19.5" customHeight="1" spans="1:10">
      <c r="A69" s="256" t="s">
        <v>580</v>
      </c>
      <c r="B69" s="269" t="s">
        <v>580</v>
      </c>
      <c r="C69" s="269" t="s">
        <v>580</v>
      </c>
      <c r="D69" s="269" t="s">
        <v>581</v>
      </c>
      <c r="E69" s="268">
        <v>734000</v>
      </c>
      <c r="F69" s="268"/>
      <c r="G69" s="268">
        <v>734000</v>
      </c>
      <c r="H69" s="268"/>
      <c r="I69" s="268"/>
      <c r="J69" s="268"/>
    </row>
    <row r="70" ht="19.5" customHeight="1" spans="1:10">
      <c r="A70" s="256" t="s">
        <v>582</v>
      </c>
      <c r="B70" s="269" t="s">
        <v>582</v>
      </c>
      <c r="C70" s="269" t="s">
        <v>582</v>
      </c>
      <c r="D70" s="269" t="s">
        <v>583</v>
      </c>
      <c r="E70" s="268">
        <v>9891898</v>
      </c>
      <c r="F70" s="268"/>
      <c r="G70" s="268">
        <v>9891898</v>
      </c>
      <c r="H70" s="268"/>
      <c r="I70" s="268"/>
      <c r="J70" s="268"/>
    </row>
    <row r="71" ht="19.5" customHeight="1" spans="1:10">
      <c r="A71" s="256" t="s">
        <v>584</v>
      </c>
      <c r="B71" s="269" t="s">
        <v>584</v>
      </c>
      <c r="C71" s="269" t="s">
        <v>584</v>
      </c>
      <c r="D71" s="269" t="s">
        <v>585</v>
      </c>
      <c r="E71" s="268">
        <v>6943780</v>
      </c>
      <c r="F71" s="268"/>
      <c r="G71" s="268">
        <v>6943780</v>
      </c>
      <c r="H71" s="268"/>
      <c r="I71" s="268"/>
      <c r="J71" s="268"/>
    </row>
    <row r="72" ht="19.5" customHeight="1" spans="1:10">
      <c r="A72" s="256" t="s">
        <v>586</v>
      </c>
      <c r="B72" s="269" t="s">
        <v>586</v>
      </c>
      <c r="C72" s="269" t="s">
        <v>586</v>
      </c>
      <c r="D72" s="269" t="s">
        <v>587</v>
      </c>
      <c r="E72" s="268">
        <v>734620</v>
      </c>
      <c r="F72" s="268"/>
      <c r="G72" s="268">
        <v>734620</v>
      </c>
      <c r="H72" s="268"/>
      <c r="I72" s="268"/>
      <c r="J72" s="268"/>
    </row>
    <row r="73" ht="19.5" customHeight="1" spans="1:10">
      <c r="A73" s="256" t="s">
        <v>588</v>
      </c>
      <c r="B73" s="269" t="s">
        <v>588</v>
      </c>
      <c r="C73" s="269" t="s">
        <v>588</v>
      </c>
      <c r="D73" s="269" t="s">
        <v>589</v>
      </c>
      <c r="E73" s="268">
        <v>1677098</v>
      </c>
      <c r="F73" s="268"/>
      <c r="G73" s="268">
        <v>1677098</v>
      </c>
      <c r="H73" s="268"/>
      <c r="I73" s="268"/>
      <c r="J73" s="268"/>
    </row>
    <row r="74" ht="19.5" customHeight="1" spans="1:10">
      <c r="A74" s="256" t="s">
        <v>590</v>
      </c>
      <c r="B74" s="269" t="s">
        <v>590</v>
      </c>
      <c r="C74" s="269" t="s">
        <v>590</v>
      </c>
      <c r="D74" s="269" t="s">
        <v>591</v>
      </c>
      <c r="E74" s="268">
        <v>536400</v>
      </c>
      <c r="F74" s="268"/>
      <c r="G74" s="268">
        <v>536400</v>
      </c>
      <c r="H74" s="268"/>
      <c r="I74" s="268"/>
      <c r="J74" s="268"/>
    </row>
    <row r="75" ht="19.5" customHeight="1" spans="1:10">
      <c r="A75" s="256" t="s">
        <v>592</v>
      </c>
      <c r="B75" s="269" t="s">
        <v>592</v>
      </c>
      <c r="C75" s="269" t="s">
        <v>592</v>
      </c>
      <c r="D75" s="269" t="s">
        <v>593</v>
      </c>
      <c r="E75" s="268">
        <v>322020</v>
      </c>
      <c r="F75" s="268"/>
      <c r="G75" s="268">
        <v>322020</v>
      </c>
      <c r="H75" s="268"/>
      <c r="I75" s="268"/>
      <c r="J75" s="268"/>
    </row>
    <row r="76" ht="19.5" customHeight="1" spans="1:10">
      <c r="A76" s="256" t="s">
        <v>594</v>
      </c>
      <c r="B76" s="269" t="s">
        <v>594</v>
      </c>
      <c r="C76" s="269" t="s">
        <v>594</v>
      </c>
      <c r="D76" s="269" t="s">
        <v>479</v>
      </c>
      <c r="E76" s="268">
        <v>76800</v>
      </c>
      <c r="F76" s="268"/>
      <c r="G76" s="268">
        <v>76800</v>
      </c>
      <c r="H76" s="268"/>
      <c r="I76" s="268"/>
      <c r="J76" s="268"/>
    </row>
    <row r="77" ht="19.5" customHeight="1" spans="1:10">
      <c r="A77" s="256" t="s">
        <v>595</v>
      </c>
      <c r="B77" s="269" t="s">
        <v>595</v>
      </c>
      <c r="C77" s="269" t="s">
        <v>595</v>
      </c>
      <c r="D77" s="269" t="s">
        <v>596</v>
      </c>
      <c r="E77" s="268">
        <v>48620</v>
      </c>
      <c r="F77" s="268"/>
      <c r="G77" s="268">
        <v>48620</v>
      </c>
      <c r="H77" s="268"/>
      <c r="I77" s="268"/>
      <c r="J77" s="268"/>
    </row>
    <row r="78" ht="19.5" customHeight="1" spans="1:10">
      <c r="A78" s="256" t="s">
        <v>597</v>
      </c>
      <c r="B78" s="269" t="s">
        <v>597</v>
      </c>
      <c r="C78" s="269" t="s">
        <v>597</v>
      </c>
      <c r="D78" s="269" t="s">
        <v>598</v>
      </c>
      <c r="E78" s="268">
        <v>87500</v>
      </c>
      <c r="F78" s="268"/>
      <c r="G78" s="268">
        <v>87500</v>
      </c>
      <c r="H78" s="268"/>
      <c r="I78" s="268"/>
      <c r="J78" s="268"/>
    </row>
    <row r="79" ht="19.5" customHeight="1" spans="1:10">
      <c r="A79" s="256" t="s">
        <v>599</v>
      </c>
      <c r="B79" s="269" t="s">
        <v>599</v>
      </c>
      <c r="C79" s="269" t="s">
        <v>599</v>
      </c>
      <c r="D79" s="269" t="s">
        <v>600</v>
      </c>
      <c r="E79" s="268">
        <v>109100</v>
      </c>
      <c r="F79" s="268"/>
      <c r="G79" s="268">
        <v>109100</v>
      </c>
      <c r="H79" s="268"/>
      <c r="I79" s="268"/>
      <c r="J79" s="268"/>
    </row>
    <row r="80" ht="19.5" customHeight="1" spans="1:10">
      <c r="A80" s="256" t="s">
        <v>601</v>
      </c>
      <c r="B80" s="269" t="s">
        <v>601</v>
      </c>
      <c r="C80" s="269" t="s">
        <v>601</v>
      </c>
      <c r="D80" s="269" t="s">
        <v>602</v>
      </c>
      <c r="E80" s="268">
        <v>503797</v>
      </c>
      <c r="F80" s="268"/>
      <c r="G80" s="268">
        <v>503797</v>
      </c>
      <c r="H80" s="268"/>
      <c r="I80" s="268"/>
      <c r="J80" s="268"/>
    </row>
    <row r="81" ht="19.5" customHeight="1" spans="1:10">
      <c r="A81" s="256" t="s">
        <v>603</v>
      </c>
      <c r="B81" s="269" t="s">
        <v>603</v>
      </c>
      <c r="C81" s="269" t="s">
        <v>603</v>
      </c>
      <c r="D81" s="269" t="s">
        <v>604</v>
      </c>
      <c r="E81" s="268">
        <v>503797</v>
      </c>
      <c r="F81" s="268"/>
      <c r="G81" s="268">
        <v>503797</v>
      </c>
      <c r="H81" s="268"/>
      <c r="I81" s="268"/>
      <c r="J81" s="268"/>
    </row>
    <row r="82" ht="19.5" customHeight="1" spans="1:10">
      <c r="A82" s="256" t="s">
        <v>605</v>
      </c>
      <c r="B82" s="269" t="s">
        <v>605</v>
      </c>
      <c r="C82" s="269" t="s">
        <v>605</v>
      </c>
      <c r="D82" s="269" t="s">
        <v>606</v>
      </c>
      <c r="E82" s="268">
        <v>1841550</v>
      </c>
      <c r="F82" s="268"/>
      <c r="G82" s="268">
        <v>1841550</v>
      </c>
      <c r="H82" s="268"/>
      <c r="I82" s="268"/>
      <c r="J82" s="268"/>
    </row>
    <row r="83" ht="19.5" customHeight="1" spans="1:10">
      <c r="A83" s="256" t="s">
        <v>607</v>
      </c>
      <c r="B83" s="269" t="s">
        <v>607</v>
      </c>
      <c r="C83" s="269" t="s">
        <v>607</v>
      </c>
      <c r="D83" s="269" t="s">
        <v>608</v>
      </c>
      <c r="E83" s="268">
        <v>1841550</v>
      </c>
      <c r="F83" s="268"/>
      <c r="G83" s="268">
        <v>1841550</v>
      </c>
      <c r="H83" s="268"/>
      <c r="I83" s="268"/>
      <c r="J83" s="268"/>
    </row>
    <row r="84" ht="19.5" customHeight="1" spans="1:10">
      <c r="A84" s="256" t="s">
        <v>609</v>
      </c>
      <c r="B84" s="269" t="s">
        <v>609</v>
      </c>
      <c r="C84" s="269" t="s">
        <v>609</v>
      </c>
      <c r="D84" s="269" t="s">
        <v>610</v>
      </c>
      <c r="E84" s="268">
        <v>165000</v>
      </c>
      <c r="F84" s="268"/>
      <c r="G84" s="268">
        <v>165000</v>
      </c>
      <c r="H84" s="268"/>
      <c r="I84" s="268"/>
      <c r="J84" s="268"/>
    </row>
    <row r="85" ht="19.5" customHeight="1" spans="1:10">
      <c r="A85" s="256" t="s">
        <v>611</v>
      </c>
      <c r="B85" s="269" t="s">
        <v>611</v>
      </c>
      <c r="C85" s="269" t="s">
        <v>611</v>
      </c>
      <c r="D85" s="269" t="s">
        <v>612</v>
      </c>
      <c r="E85" s="268">
        <v>165000</v>
      </c>
      <c r="F85" s="268"/>
      <c r="G85" s="268">
        <v>165000</v>
      </c>
      <c r="H85" s="268"/>
      <c r="I85" s="268"/>
      <c r="J85" s="268"/>
    </row>
    <row r="86" ht="19.5" customHeight="1" spans="1:10">
      <c r="A86" s="256" t="s">
        <v>613</v>
      </c>
      <c r="B86" s="269" t="s">
        <v>613</v>
      </c>
      <c r="C86" s="269" t="s">
        <v>613</v>
      </c>
      <c r="D86" s="269" t="s">
        <v>614</v>
      </c>
      <c r="E86" s="268">
        <v>1030368</v>
      </c>
      <c r="F86" s="268">
        <v>958891</v>
      </c>
      <c r="G86" s="268">
        <v>71477</v>
      </c>
      <c r="H86" s="268"/>
      <c r="I86" s="268"/>
      <c r="J86" s="268"/>
    </row>
    <row r="87" ht="19.5" customHeight="1" spans="1:10">
      <c r="A87" s="256" t="s">
        <v>615</v>
      </c>
      <c r="B87" s="269" t="s">
        <v>615</v>
      </c>
      <c r="C87" s="269" t="s">
        <v>615</v>
      </c>
      <c r="D87" s="269" t="s">
        <v>616</v>
      </c>
      <c r="E87" s="268">
        <v>1030368</v>
      </c>
      <c r="F87" s="268">
        <v>958891</v>
      </c>
      <c r="G87" s="268">
        <v>71477</v>
      </c>
      <c r="H87" s="268"/>
      <c r="I87" s="268"/>
      <c r="J87" s="268"/>
    </row>
    <row r="88" ht="19.5" customHeight="1" spans="1:10">
      <c r="A88" s="256" t="s">
        <v>617</v>
      </c>
      <c r="B88" s="269" t="s">
        <v>617</v>
      </c>
      <c r="C88" s="269" t="s">
        <v>617</v>
      </c>
      <c r="D88" s="269" t="s">
        <v>618</v>
      </c>
      <c r="E88" s="268">
        <v>1479612.96</v>
      </c>
      <c r="F88" s="268">
        <v>1064256.96</v>
      </c>
      <c r="G88" s="268">
        <v>415356</v>
      </c>
      <c r="H88" s="268"/>
      <c r="I88" s="268"/>
      <c r="J88" s="268"/>
    </row>
    <row r="89" ht="19.5" customHeight="1" spans="1:10">
      <c r="A89" s="256" t="s">
        <v>619</v>
      </c>
      <c r="B89" s="269" t="s">
        <v>619</v>
      </c>
      <c r="C89" s="269" t="s">
        <v>619</v>
      </c>
      <c r="D89" s="269" t="s">
        <v>620</v>
      </c>
      <c r="E89" s="268">
        <v>230000</v>
      </c>
      <c r="F89" s="268"/>
      <c r="G89" s="268">
        <v>230000</v>
      </c>
      <c r="H89" s="268"/>
      <c r="I89" s="268"/>
      <c r="J89" s="268"/>
    </row>
    <row r="90" ht="19.5" customHeight="1" spans="1:10">
      <c r="A90" s="256" t="s">
        <v>621</v>
      </c>
      <c r="B90" s="269" t="s">
        <v>621</v>
      </c>
      <c r="C90" s="269" t="s">
        <v>621</v>
      </c>
      <c r="D90" s="269" t="s">
        <v>622</v>
      </c>
      <c r="E90" s="268">
        <v>230000</v>
      </c>
      <c r="F90" s="268"/>
      <c r="G90" s="268">
        <v>230000</v>
      </c>
      <c r="H90" s="268"/>
      <c r="I90" s="268"/>
      <c r="J90" s="268"/>
    </row>
    <row r="91" ht="19.5" customHeight="1" spans="1:10">
      <c r="A91" s="256" t="s">
        <v>623</v>
      </c>
      <c r="B91" s="269" t="s">
        <v>623</v>
      </c>
      <c r="C91" s="269" t="s">
        <v>623</v>
      </c>
      <c r="D91" s="269" t="s">
        <v>624</v>
      </c>
      <c r="E91" s="268">
        <v>169711</v>
      </c>
      <c r="F91" s="268"/>
      <c r="G91" s="268">
        <v>169711</v>
      </c>
      <c r="H91" s="268"/>
      <c r="I91" s="268"/>
      <c r="J91" s="268"/>
    </row>
    <row r="92" ht="19.5" customHeight="1" spans="1:10">
      <c r="A92" s="256" t="s">
        <v>625</v>
      </c>
      <c r="B92" s="269" t="s">
        <v>625</v>
      </c>
      <c r="C92" s="269" t="s">
        <v>625</v>
      </c>
      <c r="D92" s="269" t="s">
        <v>626</v>
      </c>
      <c r="E92" s="268">
        <v>169711</v>
      </c>
      <c r="F92" s="268"/>
      <c r="G92" s="268">
        <v>169711</v>
      </c>
      <c r="H92" s="268"/>
      <c r="I92" s="268"/>
      <c r="J92" s="268"/>
    </row>
    <row r="93" ht="19.5" customHeight="1" spans="1:10">
      <c r="A93" s="256" t="s">
        <v>627</v>
      </c>
      <c r="B93" s="269" t="s">
        <v>627</v>
      </c>
      <c r="C93" s="269" t="s">
        <v>627</v>
      </c>
      <c r="D93" s="269" t="s">
        <v>628</v>
      </c>
      <c r="E93" s="268">
        <v>1064256.96</v>
      </c>
      <c r="F93" s="268">
        <v>1064256.96</v>
      </c>
      <c r="G93" s="268"/>
      <c r="H93" s="268"/>
      <c r="I93" s="268"/>
      <c r="J93" s="268"/>
    </row>
    <row r="94" ht="19.5" customHeight="1" spans="1:10">
      <c r="A94" s="256" t="s">
        <v>629</v>
      </c>
      <c r="B94" s="269" t="s">
        <v>629</v>
      </c>
      <c r="C94" s="269" t="s">
        <v>629</v>
      </c>
      <c r="D94" s="269" t="s">
        <v>630</v>
      </c>
      <c r="E94" s="268">
        <v>224018.05</v>
      </c>
      <c r="F94" s="268">
        <v>224018.05</v>
      </c>
      <c r="G94" s="268"/>
      <c r="H94" s="268"/>
      <c r="I94" s="268"/>
      <c r="J94" s="268"/>
    </row>
    <row r="95" ht="19.5" customHeight="1" spans="1:10">
      <c r="A95" s="256" t="s">
        <v>631</v>
      </c>
      <c r="B95" s="269" t="s">
        <v>631</v>
      </c>
      <c r="C95" s="269" t="s">
        <v>631</v>
      </c>
      <c r="D95" s="269" t="s">
        <v>632</v>
      </c>
      <c r="E95" s="268">
        <v>392325.13</v>
      </c>
      <c r="F95" s="268">
        <v>392325.13</v>
      </c>
      <c r="G95" s="268"/>
      <c r="H95" s="268"/>
      <c r="I95" s="268"/>
      <c r="J95" s="268"/>
    </row>
    <row r="96" ht="19.5" customHeight="1" spans="1:10">
      <c r="A96" s="256" t="s">
        <v>633</v>
      </c>
      <c r="B96" s="269" t="s">
        <v>633</v>
      </c>
      <c r="C96" s="269" t="s">
        <v>633</v>
      </c>
      <c r="D96" s="269" t="s">
        <v>634</v>
      </c>
      <c r="E96" s="268">
        <v>447913.78</v>
      </c>
      <c r="F96" s="268">
        <v>447913.78</v>
      </c>
      <c r="G96" s="268"/>
      <c r="H96" s="268"/>
      <c r="I96" s="268"/>
      <c r="J96" s="268"/>
    </row>
    <row r="97" ht="19.5" customHeight="1" spans="1:10">
      <c r="A97" s="256" t="s">
        <v>635</v>
      </c>
      <c r="B97" s="269" t="s">
        <v>635</v>
      </c>
      <c r="C97" s="269" t="s">
        <v>635</v>
      </c>
      <c r="D97" s="269" t="s">
        <v>636</v>
      </c>
      <c r="E97" s="268">
        <v>15645</v>
      </c>
      <c r="F97" s="268"/>
      <c r="G97" s="268">
        <v>15645</v>
      </c>
      <c r="H97" s="268"/>
      <c r="I97" s="268"/>
      <c r="J97" s="268"/>
    </row>
    <row r="98" ht="19.5" customHeight="1" spans="1:10">
      <c r="A98" s="256" t="s">
        <v>637</v>
      </c>
      <c r="B98" s="269" t="s">
        <v>637</v>
      </c>
      <c r="C98" s="269" t="s">
        <v>637</v>
      </c>
      <c r="D98" s="269" t="s">
        <v>638</v>
      </c>
      <c r="E98" s="268">
        <v>15645</v>
      </c>
      <c r="F98" s="268"/>
      <c r="G98" s="268">
        <v>15645</v>
      </c>
      <c r="H98" s="268"/>
      <c r="I98" s="268"/>
      <c r="J98" s="268"/>
    </row>
    <row r="99" ht="19.5" customHeight="1" spans="1:10">
      <c r="A99" s="256" t="s">
        <v>639</v>
      </c>
      <c r="B99" s="269" t="s">
        <v>639</v>
      </c>
      <c r="C99" s="269" t="s">
        <v>639</v>
      </c>
      <c r="D99" s="269" t="s">
        <v>640</v>
      </c>
      <c r="E99" s="268">
        <v>66120</v>
      </c>
      <c r="F99" s="268"/>
      <c r="G99" s="268">
        <v>66120</v>
      </c>
      <c r="H99" s="268"/>
      <c r="I99" s="268"/>
      <c r="J99" s="268"/>
    </row>
    <row r="100" ht="19.5" customHeight="1" spans="1:10">
      <c r="A100" s="256" t="s">
        <v>641</v>
      </c>
      <c r="B100" s="269" t="s">
        <v>641</v>
      </c>
      <c r="C100" s="269" t="s">
        <v>641</v>
      </c>
      <c r="D100" s="269" t="s">
        <v>642</v>
      </c>
      <c r="E100" s="268">
        <v>66120</v>
      </c>
      <c r="F100" s="268"/>
      <c r="G100" s="268">
        <v>66120</v>
      </c>
      <c r="H100" s="268"/>
      <c r="I100" s="268"/>
      <c r="J100" s="268"/>
    </row>
    <row r="101" ht="19.5" customHeight="1" spans="1:10">
      <c r="A101" s="256" t="s">
        <v>643</v>
      </c>
      <c r="B101" s="269" t="s">
        <v>643</v>
      </c>
      <c r="C101" s="269" t="s">
        <v>643</v>
      </c>
      <c r="D101" s="269" t="s">
        <v>644</v>
      </c>
      <c r="E101" s="268">
        <v>66120</v>
      </c>
      <c r="F101" s="268"/>
      <c r="G101" s="268">
        <v>66120</v>
      </c>
      <c r="H101" s="268"/>
      <c r="I101" s="268"/>
      <c r="J101" s="268"/>
    </row>
    <row r="102" ht="19.5" customHeight="1" spans="1:10">
      <c r="A102" s="256" t="s">
        <v>645</v>
      </c>
      <c r="B102" s="269" t="s">
        <v>645</v>
      </c>
      <c r="C102" s="269" t="s">
        <v>645</v>
      </c>
      <c r="D102" s="269" t="s">
        <v>646</v>
      </c>
      <c r="E102" s="268">
        <v>9991234.66</v>
      </c>
      <c r="F102" s="268">
        <v>1899834.66</v>
      </c>
      <c r="G102" s="268">
        <v>8091400</v>
      </c>
      <c r="H102" s="268"/>
      <c r="I102" s="268"/>
      <c r="J102" s="268"/>
    </row>
    <row r="103" ht="19.5" customHeight="1" spans="1:10">
      <c r="A103" s="256" t="s">
        <v>647</v>
      </c>
      <c r="B103" s="269" t="s">
        <v>647</v>
      </c>
      <c r="C103" s="269" t="s">
        <v>647</v>
      </c>
      <c r="D103" s="269" t="s">
        <v>648</v>
      </c>
      <c r="E103" s="268">
        <v>1899834.66</v>
      </c>
      <c r="F103" s="268">
        <v>1899834.66</v>
      </c>
      <c r="G103" s="268"/>
      <c r="H103" s="268"/>
      <c r="I103" s="268"/>
      <c r="J103" s="268"/>
    </row>
    <row r="104" ht="19.5" customHeight="1" spans="1:10">
      <c r="A104" s="256" t="s">
        <v>649</v>
      </c>
      <c r="B104" s="269" t="s">
        <v>649</v>
      </c>
      <c r="C104" s="269" t="s">
        <v>649</v>
      </c>
      <c r="D104" s="269" t="s">
        <v>650</v>
      </c>
      <c r="E104" s="268">
        <v>943303</v>
      </c>
      <c r="F104" s="268">
        <v>943303</v>
      </c>
      <c r="G104" s="268"/>
      <c r="H104" s="268"/>
      <c r="I104" s="268"/>
      <c r="J104" s="268"/>
    </row>
    <row r="105" ht="19.5" customHeight="1" spans="1:10">
      <c r="A105" s="256" t="s">
        <v>651</v>
      </c>
      <c r="B105" s="269" t="s">
        <v>651</v>
      </c>
      <c r="C105" s="269" t="s">
        <v>651</v>
      </c>
      <c r="D105" s="269" t="s">
        <v>652</v>
      </c>
      <c r="E105" s="268">
        <v>956531.66</v>
      </c>
      <c r="F105" s="268">
        <v>956531.66</v>
      </c>
      <c r="G105" s="268"/>
      <c r="H105" s="268"/>
      <c r="I105" s="268"/>
      <c r="J105" s="268"/>
    </row>
    <row r="106" ht="19.5" customHeight="1" spans="1:10">
      <c r="A106" s="256" t="s">
        <v>653</v>
      </c>
      <c r="B106" s="269" t="s">
        <v>653</v>
      </c>
      <c r="C106" s="269" t="s">
        <v>653</v>
      </c>
      <c r="D106" s="269" t="s">
        <v>654</v>
      </c>
      <c r="E106" s="268">
        <v>3941400</v>
      </c>
      <c r="F106" s="268"/>
      <c r="G106" s="268">
        <v>3941400</v>
      </c>
      <c r="H106" s="268"/>
      <c r="I106" s="268"/>
      <c r="J106" s="268"/>
    </row>
    <row r="107" ht="19.5" customHeight="1" spans="1:10">
      <c r="A107" s="256" t="s">
        <v>655</v>
      </c>
      <c r="B107" s="269" t="s">
        <v>655</v>
      </c>
      <c r="C107" s="269" t="s">
        <v>655</v>
      </c>
      <c r="D107" s="269" t="s">
        <v>656</v>
      </c>
      <c r="E107" s="268">
        <v>3941400</v>
      </c>
      <c r="F107" s="268"/>
      <c r="G107" s="268">
        <v>3941400</v>
      </c>
      <c r="H107" s="268"/>
      <c r="I107" s="268"/>
      <c r="J107" s="268"/>
    </row>
    <row r="108" ht="19.5" customHeight="1" spans="1:10">
      <c r="A108" s="256" t="s">
        <v>657</v>
      </c>
      <c r="B108" s="269" t="s">
        <v>657</v>
      </c>
      <c r="C108" s="269" t="s">
        <v>657</v>
      </c>
      <c r="D108" s="269" t="s">
        <v>658</v>
      </c>
      <c r="E108" s="268">
        <v>3150000</v>
      </c>
      <c r="F108" s="268"/>
      <c r="G108" s="268">
        <v>3150000</v>
      </c>
      <c r="H108" s="268"/>
      <c r="I108" s="268"/>
      <c r="J108" s="268"/>
    </row>
    <row r="109" ht="19.5" customHeight="1" spans="1:10">
      <c r="A109" s="256" t="s">
        <v>659</v>
      </c>
      <c r="B109" s="269" t="s">
        <v>659</v>
      </c>
      <c r="C109" s="269" t="s">
        <v>659</v>
      </c>
      <c r="D109" s="269" t="s">
        <v>660</v>
      </c>
      <c r="E109" s="268">
        <v>3150000</v>
      </c>
      <c r="F109" s="268"/>
      <c r="G109" s="268">
        <v>3150000</v>
      </c>
      <c r="H109" s="268"/>
      <c r="I109" s="268"/>
      <c r="J109" s="268"/>
    </row>
    <row r="110" ht="19.5" customHeight="1" spans="1:10">
      <c r="A110" s="256" t="s">
        <v>661</v>
      </c>
      <c r="B110" s="269" t="s">
        <v>661</v>
      </c>
      <c r="C110" s="269" t="s">
        <v>661</v>
      </c>
      <c r="D110" s="269" t="s">
        <v>662</v>
      </c>
      <c r="E110" s="268">
        <v>1000000</v>
      </c>
      <c r="F110" s="268"/>
      <c r="G110" s="268">
        <v>1000000</v>
      </c>
      <c r="H110" s="268"/>
      <c r="I110" s="268"/>
      <c r="J110" s="268"/>
    </row>
    <row r="111" ht="19.5" customHeight="1" spans="1:10">
      <c r="A111" s="256" t="s">
        <v>663</v>
      </c>
      <c r="B111" s="269" t="s">
        <v>663</v>
      </c>
      <c r="C111" s="269" t="s">
        <v>663</v>
      </c>
      <c r="D111" s="269" t="s">
        <v>664</v>
      </c>
      <c r="E111" s="268">
        <v>1000000</v>
      </c>
      <c r="F111" s="268"/>
      <c r="G111" s="268">
        <v>1000000</v>
      </c>
      <c r="H111" s="268"/>
      <c r="I111" s="268"/>
      <c r="J111" s="268"/>
    </row>
    <row r="112" ht="19.5" customHeight="1" spans="1:10">
      <c r="A112" s="256" t="s">
        <v>665</v>
      </c>
      <c r="B112" s="269" t="s">
        <v>665</v>
      </c>
      <c r="C112" s="269" t="s">
        <v>665</v>
      </c>
      <c r="D112" s="269" t="s">
        <v>666</v>
      </c>
      <c r="E112" s="268">
        <v>35918350.94</v>
      </c>
      <c r="F112" s="268">
        <v>2564241.77</v>
      </c>
      <c r="G112" s="268">
        <v>33354109.17</v>
      </c>
      <c r="H112" s="268"/>
      <c r="I112" s="268"/>
      <c r="J112" s="268"/>
    </row>
    <row r="113" ht="19.5" customHeight="1" spans="1:10">
      <c r="A113" s="256" t="s">
        <v>667</v>
      </c>
      <c r="B113" s="269" t="s">
        <v>667</v>
      </c>
      <c r="C113" s="269" t="s">
        <v>667</v>
      </c>
      <c r="D113" s="269" t="s">
        <v>668</v>
      </c>
      <c r="E113" s="268">
        <v>4562355.94</v>
      </c>
      <c r="F113" s="268">
        <v>2564241.77</v>
      </c>
      <c r="G113" s="268">
        <v>1998114.17</v>
      </c>
      <c r="H113" s="268"/>
      <c r="I113" s="268"/>
      <c r="J113" s="268"/>
    </row>
    <row r="114" ht="19.5" customHeight="1" spans="1:10">
      <c r="A114" s="256" t="s">
        <v>669</v>
      </c>
      <c r="B114" s="269" t="s">
        <v>669</v>
      </c>
      <c r="C114" s="269" t="s">
        <v>669</v>
      </c>
      <c r="D114" s="269" t="s">
        <v>492</v>
      </c>
      <c r="E114" s="268">
        <v>2564241.77</v>
      </c>
      <c r="F114" s="268">
        <v>2564241.77</v>
      </c>
      <c r="G114" s="268"/>
      <c r="H114" s="268"/>
      <c r="I114" s="268"/>
      <c r="J114" s="268"/>
    </row>
    <row r="115" ht="19.5" customHeight="1" spans="1:10">
      <c r="A115" s="256" t="s">
        <v>670</v>
      </c>
      <c r="B115" s="269" t="s">
        <v>670</v>
      </c>
      <c r="C115" s="269" t="s">
        <v>670</v>
      </c>
      <c r="D115" s="269" t="s">
        <v>671</v>
      </c>
      <c r="E115" s="268">
        <v>20000</v>
      </c>
      <c r="F115" s="268"/>
      <c r="G115" s="268">
        <v>20000</v>
      </c>
      <c r="H115" s="268"/>
      <c r="I115" s="268"/>
      <c r="J115" s="268"/>
    </row>
    <row r="116" ht="19.5" customHeight="1" spans="1:10">
      <c r="A116" s="256" t="s">
        <v>672</v>
      </c>
      <c r="B116" s="269" t="s">
        <v>672</v>
      </c>
      <c r="C116" s="269" t="s">
        <v>672</v>
      </c>
      <c r="D116" s="269" t="s">
        <v>673</v>
      </c>
      <c r="E116" s="268">
        <v>70400</v>
      </c>
      <c r="F116" s="268"/>
      <c r="G116" s="268">
        <v>70400</v>
      </c>
      <c r="H116" s="268"/>
      <c r="I116" s="268"/>
      <c r="J116" s="268"/>
    </row>
    <row r="117" ht="19.5" customHeight="1" spans="1:10">
      <c r="A117" s="256" t="s">
        <v>674</v>
      </c>
      <c r="B117" s="269" t="s">
        <v>674</v>
      </c>
      <c r="C117" s="269" t="s">
        <v>674</v>
      </c>
      <c r="D117" s="269" t="s">
        <v>675</v>
      </c>
      <c r="E117" s="268">
        <v>150000</v>
      </c>
      <c r="F117" s="268"/>
      <c r="G117" s="268">
        <v>150000</v>
      </c>
      <c r="H117" s="268"/>
      <c r="I117" s="268"/>
      <c r="J117" s="268"/>
    </row>
    <row r="118" ht="19.5" customHeight="1" spans="1:10">
      <c r="A118" s="256" t="s">
        <v>676</v>
      </c>
      <c r="B118" s="269" t="s">
        <v>676</v>
      </c>
      <c r="C118" s="269" t="s">
        <v>676</v>
      </c>
      <c r="D118" s="269" t="s">
        <v>677</v>
      </c>
      <c r="E118" s="268">
        <v>1237014.17</v>
      </c>
      <c r="F118" s="268"/>
      <c r="G118" s="268">
        <v>1237014.17</v>
      </c>
      <c r="H118" s="268"/>
      <c r="I118" s="268"/>
      <c r="J118" s="268"/>
    </row>
    <row r="119" ht="19.5" customHeight="1" spans="1:10">
      <c r="A119" s="256" t="s">
        <v>678</v>
      </c>
      <c r="B119" s="269" t="s">
        <v>678</v>
      </c>
      <c r="C119" s="269" t="s">
        <v>678</v>
      </c>
      <c r="D119" s="269" t="s">
        <v>679</v>
      </c>
      <c r="E119" s="268">
        <v>520700</v>
      </c>
      <c r="F119" s="268"/>
      <c r="G119" s="268">
        <v>520700</v>
      </c>
      <c r="H119" s="268"/>
      <c r="I119" s="268"/>
      <c r="J119" s="268"/>
    </row>
    <row r="120" ht="19.5" customHeight="1" spans="1:10">
      <c r="A120" s="256" t="s">
        <v>680</v>
      </c>
      <c r="B120" s="269" t="s">
        <v>680</v>
      </c>
      <c r="C120" s="269" t="s">
        <v>680</v>
      </c>
      <c r="D120" s="269" t="s">
        <v>681</v>
      </c>
      <c r="E120" s="268">
        <v>3391321</v>
      </c>
      <c r="F120" s="268"/>
      <c r="G120" s="268">
        <v>3391321</v>
      </c>
      <c r="H120" s="268"/>
      <c r="I120" s="268"/>
      <c r="J120" s="268"/>
    </row>
    <row r="121" ht="19.5" customHeight="1" spans="1:10">
      <c r="A121" s="256" t="s">
        <v>682</v>
      </c>
      <c r="B121" s="269" t="s">
        <v>682</v>
      </c>
      <c r="C121" s="269" t="s">
        <v>682</v>
      </c>
      <c r="D121" s="269" t="s">
        <v>683</v>
      </c>
      <c r="E121" s="268">
        <v>1200000</v>
      </c>
      <c r="F121" s="268"/>
      <c r="G121" s="268">
        <v>1200000</v>
      </c>
      <c r="H121" s="268"/>
      <c r="I121" s="268"/>
      <c r="J121" s="268"/>
    </row>
    <row r="122" ht="19.5" customHeight="1" spans="1:10">
      <c r="A122" s="256" t="s">
        <v>684</v>
      </c>
      <c r="B122" s="269" t="s">
        <v>684</v>
      </c>
      <c r="C122" s="269" t="s">
        <v>684</v>
      </c>
      <c r="D122" s="269" t="s">
        <v>685</v>
      </c>
      <c r="E122" s="268">
        <v>2191321</v>
      </c>
      <c r="F122" s="268"/>
      <c r="G122" s="268">
        <v>2191321</v>
      </c>
      <c r="H122" s="268"/>
      <c r="I122" s="268"/>
      <c r="J122" s="268"/>
    </row>
    <row r="123" ht="19.5" customHeight="1" spans="1:10">
      <c r="A123" s="256" t="s">
        <v>686</v>
      </c>
      <c r="B123" s="269" t="s">
        <v>686</v>
      </c>
      <c r="C123" s="269" t="s">
        <v>686</v>
      </c>
      <c r="D123" s="269" t="s">
        <v>687</v>
      </c>
      <c r="E123" s="268">
        <v>4054907.1</v>
      </c>
      <c r="F123" s="268"/>
      <c r="G123" s="268">
        <v>4054907.1</v>
      </c>
      <c r="H123" s="268"/>
      <c r="I123" s="268"/>
      <c r="J123" s="268"/>
    </row>
    <row r="124" ht="19.5" customHeight="1" spans="1:10">
      <c r="A124" s="256" t="s">
        <v>688</v>
      </c>
      <c r="B124" s="269" t="s">
        <v>688</v>
      </c>
      <c r="C124" s="269" t="s">
        <v>688</v>
      </c>
      <c r="D124" s="269" t="s">
        <v>689</v>
      </c>
      <c r="E124" s="268">
        <v>1650000</v>
      </c>
      <c r="F124" s="268"/>
      <c r="G124" s="268">
        <v>1650000</v>
      </c>
      <c r="H124" s="268"/>
      <c r="I124" s="268"/>
      <c r="J124" s="268"/>
    </row>
    <row r="125" ht="19.5" customHeight="1" spans="1:10">
      <c r="A125" s="256" t="s">
        <v>690</v>
      </c>
      <c r="B125" s="269" t="s">
        <v>690</v>
      </c>
      <c r="C125" s="269" t="s">
        <v>690</v>
      </c>
      <c r="D125" s="269" t="s">
        <v>691</v>
      </c>
      <c r="E125" s="268">
        <v>100000</v>
      </c>
      <c r="F125" s="268"/>
      <c r="G125" s="268">
        <v>100000</v>
      </c>
      <c r="H125" s="268"/>
      <c r="I125" s="268"/>
      <c r="J125" s="268"/>
    </row>
    <row r="126" ht="19.5" customHeight="1" spans="1:10">
      <c r="A126" s="256" t="s">
        <v>692</v>
      </c>
      <c r="B126" s="269" t="s">
        <v>692</v>
      </c>
      <c r="C126" s="269" t="s">
        <v>692</v>
      </c>
      <c r="D126" s="269" t="s">
        <v>693</v>
      </c>
      <c r="E126" s="268">
        <v>1606000</v>
      </c>
      <c r="F126" s="268"/>
      <c r="G126" s="268">
        <v>1606000</v>
      </c>
      <c r="H126" s="268"/>
      <c r="I126" s="268"/>
      <c r="J126" s="268"/>
    </row>
    <row r="127" ht="19.5" customHeight="1" spans="1:10">
      <c r="A127" s="256" t="s">
        <v>694</v>
      </c>
      <c r="B127" s="269" t="s">
        <v>694</v>
      </c>
      <c r="C127" s="269" t="s">
        <v>694</v>
      </c>
      <c r="D127" s="269" t="s">
        <v>695</v>
      </c>
      <c r="E127" s="268">
        <v>698907.1</v>
      </c>
      <c r="F127" s="268"/>
      <c r="G127" s="268">
        <v>698907.1</v>
      </c>
      <c r="H127" s="268"/>
      <c r="I127" s="268"/>
      <c r="J127" s="268"/>
    </row>
    <row r="128" ht="19.5" customHeight="1" spans="1:10">
      <c r="A128" s="256" t="s">
        <v>696</v>
      </c>
      <c r="B128" s="269" t="s">
        <v>696</v>
      </c>
      <c r="C128" s="269" t="s">
        <v>696</v>
      </c>
      <c r="D128" s="269" t="s">
        <v>697</v>
      </c>
      <c r="E128" s="268">
        <v>3524200</v>
      </c>
      <c r="F128" s="268"/>
      <c r="G128" s="268">
        <v>3524200</v>
      </c>
      <c r="H128" s="268"/>
      <c r="I128" s="268"/>
      <c r="J128" s="268"/>
    </row>
    <row r="129" ht="19.5" customHeight="1" spans="1:10">
      <c r="A129" s="256" t="s">
        <v>698</v>
      </c>
      <c r="B129" s="269" t="s">
        <v>698</v>
      </c>
      <c r="C129" s="269" t="s">
        <v>698</v>
      </c>
      <c r="D129" s="269" t="s">
        <v>699</v>
      </c>
      <c r="E129" s="268">
        <v>1190000</v>
      </c>
      <c r="F129" s="268"/>
      <c r="G129" s="268">
        <v>1190000</v>
      </c>
      <c r="H129" s="268"/>
      <c r="I129" s="268"/>
      <c r="J129" s="268"/>
    </row>
    <row r="130" ht="19.5" customHeight="1" spans="1:10">
      <c r="A130" s="256" t="s">
        <v>700</v>
      </c>
      <c r="B130" s="269" t="s">
        <v>700</v>
      </c>
      <c r="C130" s="269" t="s">
        <v>700</v>
      </c>
      <c r="D130" s="269" t="s">
        <v>701</v>
      </c>
      <c r="E130" s="268">
        <v>10000</v>
      </c>
      <c r="F130" s="268"/>
      <c r="G130" s="268">
        <v>10000</v>
      </c>
      <c r="H130" s="268"/>
      <c r="I130" s="268"/>
      <c r="J130" s="268"/>
    </row>
    <row r="131" ht="19.5" customHeight="1" spans="1:10">
      <c r="A131" s="256" t="s">
        <v>702</v>
      </c>
      <c r="B131" s="269" t="s">
        <v>702</v>
      </c>
      <c r="C131" s="269" t="s">
        <v>702</v>
      </c>
      <c r="D131" s="269" t="s">
        <v>703</v>
      </c>
      <c r="E131" s="268">
        <v>1500000</v>
      </c>
      <c r="F131" s="268"/>
      <c r="G131" s="268">
        <v>1500000</v>
      </c>
      <c r="H131" s="268"/>
      <c r="I131" s="268"/>
      <c r="J131" s="268"/>
    </row>
    <row r="132" ht="19.5" customHeight="1" spans="1:10">
      <c r="A132" s="256" t="s">
        <v>704</v>
      </c>
      <c r="B132" s="269" t="s">
        <v>704</v>
      </c>
      <c r="C132" s="269" t="s">
        <v>704</v>
      </c>
      <c r="D132" s="269" t="s">
        <v>705</v>
      </c>
      <c r="E132" s="268">
        <v>824200</v>
      </c>
      <c r="F132" s="268"/>
      <c r="G132" s="268">
        <v>824200</v>
      </c>
      <c r="H132" s="268"/>
      <c r="I132" s="268"/>
      <c r="J132" s="268"/>
    </row>
    <row r="133" ht="19.5" customHeight="1" spans="1:10">
      <c r="A133" s="256" t="s">
        <v>706</v>
      </c>
      <c r="B133" s="269" t="s">
        <v>706</v>
      </c>
      <c r="C133" s="269" t="s">
        <v>706</v>
      </c>
      <c r="D133" s="269" t="s">
        <v>707</v>
      </c>
      <c r="E133" s="268">
        <v>20275566.9</v>
      </c>
      <c r="F133" s="268"/>
      <c r="G133" s="268">
        <v>20275566.9</v>
      </c>
      <c r="H133" s="268"/>
      <c r="I133" s="268"/>
      <c r="J133" s="268"/>
    </row>
    <row r="134" ht="19.5" customHeight="1" spans="1:10">
      <c r="A134" s="256" t="s">
        <v>708</v>
      </c>
      <c r="B134" s="269" t="s">
        <v>708</v>
      </c>
      <c r="C134" s="269" t="s">
        <v>708</v>
      </c>
      <c r="D134" s="269" t="s">
        <v>709</v>
      </c>
      <c r="E134" s="268">
        <v>20275566.9</v>
      </c>
      <c r="F134" s="268"/>
      <c r="G134" s="268">
        <v>20275566.9</v>
      </c>
      <c r="H134" s="268"/>
      <c r="I134" s="268"/>
      <c r="J134" s="268"/>
    </row>
    <row r="135" ht="19.5" customHeight="1" spans="1:10">
      <c r="A135" s="256" t="s">
        <v>710</v>
      </c>
      <c r="B135" s="269" t="s">
        <v>710</v>
      </c>
      <c r="C135" s="269" t="s">
        <v>710</v>
      </c>
      <c r="D135" s="269" t="s">
        <v>711</v>
      </c>
      <c r="E135" s="268">
        <v>110000</v>
      </c>
      <c r="F135" s="268"/>
      <c r="G135" s="268">
        <v>110000</v>
      </c>
      <c r="H135" s="268"/>
      <c r="I135" s="268"/>
      <c r="J135" s="268"/>
    </row>
    <row r="136" ht="19.5" customHeight="1" spans="1:10">
      <c r="A136" s="256" t="s">
        <v>712</v>
      </c>
      <c r="B136" s="269" t="s">
        <v>712</v>
      </c>
      <c r="C136" s="269" t="s">
        <v>712</v>
      </c>
      <c r="D136" s="269" t="s">
        <v>713</v>
      </c>
      <c r="E136" s="268">
        <v>110000</v>
      </c>
      <c r="F136" s="268"/>
      <c r="G136" s="268">
        <v>110000</v>
      </c>
      <c r="H136" s="268"/>
      <c r="I136" s="268"/>
      <c r="J136" s="268"/>
    </row>
    <row r="137" ht="19.5" customHeight="1" spans="1:10">
      <c r="A137" s="256" t="s">
        <v>714</v>
      </c>
      <c r="B137" s="269" t="s">
        <v>714</v>
      </c>
      <c r="C137" s="269" t="s">
        <v>714</v>
      </c>
      <c r="D137" s="269" t="s">
        <v>715</v>
      </c>
      <c r="E137" s="268">
        <v>170245</v>
      </c>
      <c r="F137" s="268"/>
      <c r="G137" s="268">
        <v>170245</v>
      </c>
      <c r="H137" s="268"/>
      <c r="I137" s="268"/>
      <c r="J137" s="268"/>
    </row>
    <row r="138" ht="19.5" customHeight="1" spans="1:10">
      <c r="A138" s="256" t="s">
        <v>716</v>
      </c>
      <c r="B138" s="269" t="s">
        <v>716</v>
      </c>
      <c r="C138" s="269" t="s">
        <v>716</v>
      </c>
      <c r="D138" s="269" t="s">
        <v>717</v>
      </c>
      <c r="E138" s="268">
        <v>170245</v>
      </c>
      <c r="F138" s="268"/>
      <c r="G138" s="268">
        <v>170245</v>
      </c>
      <c r="H138" s="268"/>
      <c r="I138" s="268"/>
      <c r="J138" s="268"/>
    </row>
    <row r="139" ht="19.5" customHeight="1" spans="1:10">
      <c r="A139" s="256" t="s">
        <v>718</v>
      </c>
      <c r="B139" s="269" t="s">
        <v>718</v>
      </c>
      <c r="C139" s="269" t="s">
        <v>718</v>
      </c>
      <c r="D139" s="269" t="s">
        <v>719</v>
      </c>
      <c r="E139" s="268">
        <v>170245</v>
      </c>
      <c r="F139" s="268"/>
      <c r="G139" s="268">
        <v>170245</v>
      </c>
      <c r="H139" s="268"/>
      <c r="I139" s="268"/>
      <c r="J139" s="268"/>
    </row>
    <row r="140" ht="19.5" customHeight="1" spans="1:10">
      <c r="A140" s="256" t="s">
        <v>720</v>
      </c>
      <c r="B140" s="269" t="s">
        <v>720</v>
      </c>
      <c r="C140" s="269" t="s">
        <v>720</v>
      </c>
      <c r="D140" s="269" t="s">
        <v>721</v>
      </c>
      <c r="E140" s="268">
        <v>465400</v>
      </c>
      <c r="F140" s="268"/>
      <c r="G140" s="268">
        <v>465400</v>
      </c>
      <c r="H140" s="268"/>
      <c r="I140" s="268"/>
      <c r="J140" s="268"/>
    </row>
    <row r="141" ht="19.5" customHeight="1" spans="1:10">
      <c r="A141" s="256" t="s">
        <v>722</v>
      </c>
      <c r="B141" s="269" t="s">
        <v>722</v>
      </c>
      <c r="C141" s="269" t="s">
        <v>722</v>
      </c>
      <c r="D141" s="269" t="s">
        <v>723</v>
      </c>
      <c r="E141" s="268">
        <v>465400</v>
      </c>
      <c r="F141" s="268"/>
      <c r="G141" s="268">
        <v>465400</v>
      </c>
      <c r="H141" s="268"/>
      <c r="I141" s="268"/>
      <c r="J141" s="268"/>
    </row>
    <row r="142" ht="19.5" customHeight="1" spans="1:10">
      <c r="A142" s="256" t="s">
        <v>724</v>
      </c>
      <c r="B142" s="269" t="s">
        <v>724</v>
      </c>
      <c r="C142" s="269" t="s">
        <v>724</v>
      </c>
      <c r="D142" s="269" t="s">
        <v>725</v>
      </c>
      <c r="E142" s="268">
        <v>365400</v>
      </c>
      <c r="F142" s="268"/>
      <c r="G142" s="268">
        <v>365400</v>
      </c>
      <c r="H142" s="268"/>
      <c r="I142" s="268"/>
      <c r="J142" s="268"/>
    </row>
    <row r="143" ht="19.5" customHeight="1" spans="1:10">
      <c r="A143" s="256" t="s">
        <v>726</v>
      </c>
      <c r="B143" s="269" t="s">
        <v>726</v>
      </c>
      <c r="C143" s="269" t="s">
        <v>726</v>
      </c>
      <c r="D143" s="269" t="s">
        <v>727</v>
      </c>
      <c r="E143" s="268">
        <v>100000</v>
      </c>
      <c r="F143" s="268"/>
      <c r="G143" s="268">
        <v>100000</v>
      </c>
      <c r="H143" s="268"/>
      <c r="I143" s="268"/>
      <c r="J143" s="268"/>
    </row>
    <row r="144" ht="19.5" customHeight="1" spans="1:10">
      <c r="A144" s="256" t="s">
        <v>728</v>
      </c>
      <c r="B144" s="269" t="s">
        <v>728</v>
      </c>
      <c r="C144" s="269" t="s">
        <v>728</v>
      </c>
      <c r="D144" s="269" t="s">
        <v>729</v>
      </c>
      <c r="E144" s="268">
        <v>1277650</v>
      </c>
      <c r="F144" s="268">
        <v>1274634</v>
      </c>
      <c r="G144" s="268">
        <v>3016</v>
      </c>
      <c r="H144" s="268"/>
      <c r="I144" s="268"/>
      <c r="J144" s="268"/>
    </row>
    <row r="145" ht="19.5" customHeight="1" spans="1:10">
      <c r="A145" s="256" t="s">
        <v>730</v>
      </c>
      <c r="B145" s="269" t="s">
        <v>730</v>
      </c>
      <c r="C145" s="269" t="s">
        <v>730</v>
      </c>
      <c r="D145" s="269" t="s">
        <v>731</v>
      </c>
      <c r="E145" s="268">
        <v>3016</v>
      </c>
      <c r="F145" s="268"/>
      <c r="G145" s="268">
        <v>3016</v>
      </c>
      <c r="H145" s="268"/>
      <c r="I145" s="268"/>
      <c r="J145" s="268"/>
    </row>
    <row r="146" ht="19.5" customHeight="1" spans="1:10">
      <c r="A146" s="256" t="s">
        <v>732</v>
      </c>
      <c r="B146" s="269" t="s">
        <v>732</v>
      </c>
      <c r="C146" s="269" t="s">
        <v>732</v>
      </c>
      <c r="D146" s="269" t="s">
        <v>733</v>
      </c>
      <c r="E146" s="268">
        <v>3016</v>
      </c>
      <c r="F146" s="268"/>
      <c r="G146" s="268">
        <v>3016</v>
      </c>
      <c r="H146" s="268"/>
      <c r="I146" s="268"/>
      <c r="J146" s="268"/>
    </row>
    <row r="147" ht="19.5" customHeight="1" spans="1:10">
      <c r="A147" s="256" t="s">
        <v>734</v>
      </c>
      <c r="B147" s="269" t="s">
        <v>734</v>
      </c>
      <c r="C147" s="269" t="s">
        <v>734</v>
      </c>
      <c r="D147" s="269" t="s">
        <v>735</v>
      </c>
      <c r="E147" s="268">
        <v>1274634</v>
      </c>
      <c r="F147" s="268">
        <v>1274634</v>
      </c>
      <c r="G147" s="268"/>
      <c r="H147" s="268"/>
      <c r="I147" s="268"/>
      <c r="J147" s="268"/>
    </row>
    <row r="148" ht="19.5" customHeight="1" spans="1:10">
      <c r="A148" s="256" t="s">
        <v>736</v>
      </c>
      <c r="B148" s="269" t="s">
        <v>736</v>
      </c>
      <c r="C148" s="269" t="s">
        <v>736</v>
      </c>
      <c r="D148" s="269" t="s">
        <v>737</v>
      </c>
      <c r="E148" s="268">
        <v>1274634</v>
      </c>
      <c r="F148" s="268">
        <v>1274634</v>
      </c>
      <c r="G148" s="268"/>
      <c r="H148" s="268"/>
      <c r="I148" s="268"/>
      <c r="J148" s="268"/>
    </row>
    <row r="149" ht="19.5" customHeight="1" spans="1:10">
      <c r="A149" s="256" t="s">
        <v>738</v>
      </c>
      <c r="B149" s="269" t="s">
        <v>738</v>
      </c>
      <c r="C149" s="269" t="s">
        <v>738</v>
      </c>
      <c r="D149" s="269" t="s">
        <v>739</v>
      </c>
      <c r="E149" s="268">
        <v>8385</v>
      </c>
      <c r="F149" s="268"/>
      <c r="G149" s="268">
        <v>8385</v>
      </c>
      <c r="H149" s="268"/>
      <c r="I149" s="268"/>
      <c r="J149" s="268"/>
    </row>
    <row r="150" ht="19.5" customHeight="1" spans="1:10">
      <c r="A150" s="256" t="s">
        <v>740</v>
      </c>
      <c r="B150" s="269" t="s">
        <v>740</v>
      </c>
      <c r="C150" s="269" t="s">
        <v>740</v>
      </c>
      <c r="D150" s="269" t="s">
        <v>741</v>
      </c>
      <c r="E150" s="268">
        <v>8385</v>
      </c>
      <c r="F150" s="268"/>
      <c r="G150" s="268">
        <v>8385</v>
      </c>
      <c r="H150" s="268"/>
      <c r="I150" s="268"/>
      <c r="J150" s="268"/>
    </row>
    <row r="151" ht="19.5" customHeight="1" spans="1:10">
      <c r="A151" s="256" t="s">
        <v>742</v>
      </c>
      <c r="B151" s="269" t="s">
        <v>742</v>
      </c>
      <c r="C151" s="269" t="s">
        <v>742</v>
      </c>
      <c r="D151" s="269" t="s">
        <v>743</v>
      </c>
      <c r="E151" s="268">
        <v>8385</v>
      </c>
      <c r="F151" s="268"/>
      <c r="G151" s="268">
        <v>8385</v>
      </c>
      <c r="H151" s="268"/>
      <c r="I151" s="268"/>
      <c r="J151" s="268"/>
    </row>
    <row r="152" ht="19.5" customHeight="1" spans="1:10">
      <c r="A152" s="256" t="s">
        <v>744</v>
      </c>
      <c r="B152" s="269" t="s">
        <v>744</v>
      </c>
      <c r="C152" s="269" t="s">
        <v>744</v>
      </c>
      <c r="D152" s="269" t="s">
        <v>745</v>
      </c>
      <c r="E152" s="268">
        <v>3241900.58</v>
      </c>
      <c r="F152" s="268">
        <v>674929.34</v>
      </c>
      <c r="G152" s="268">
        <v>2566971.24</v>
      </c>
      <c r="H152" s="268"/>
      <c r="I152" s="268"/>
      <c r="J152" s="268"/>
    </row>
    <row r="153" ht="19.5" customHeight="1" spans="1:10">
      <c r="A153" s="256" t="s">
        <v>746</v>
      </c>
      <c r="B153" s="269" t="s">
        <v>746</v>
      </c>
      <c r="C153" s="269" t="s">
        <v>746</v>
      </c>
      <c r="D153" s="269" t="s">
        <v>747</v>
      </c>
      <c r="E153" s="268">
        <v>674929.34</v>
      </c>
      <c r="F153" s="268">
        <v>674929.34</v>
      </c>
      <c r="G153" s="268"/>
      <c r="H153" s="268"/>
      <c r="I153" s="268"/>
      <c r="J153" s="268"/>
    </row>
    <row r="154" ht="19.5" customHeight="1" spans="1:10">
      <c r="A154" s="256" t="s">
        <v>748</v>
      </c>
      <c r="B154" s="269" t="s">
        <v>748</v>
      </c>
      <c r="C154" s="269" t="s">
        <v>748</v>
      </c>
      <c r="D154" s="269" t="s">
        <v>492</v>
      </c>
      <c r="E154" s="268">
        <v>674929.34</v>
      </c>
      <c r="F154" s="268">
        <v>674929.34</v>
      </c>
      <c r="G154" s="268"/>
      <c r="H154" s="268"/>
      <c r="I154" s="268"/>
      <c r="J154" s="268"/>
    </row>
    <row r="155" ht="19.5" customHeight="1" spans="1:10">
      <c r="A155" s="256" t="s">
        <v>749</v>
      </c>
      <c r="B155" s="269" t="s">
        <v>749</v>
      </c>
      <c r="C155" s="269" t="s">
        <v>749</v>
      </c>
      <c r="D155" s="269" t="s">
        <v>750</v>
      </c>
      <c r="E155" s="268">
        <v>2540391.24</v>
      </c>
      <c r="F155" s="268"/>
      <c r="G155" s="268">
        <v>2540391.24</v>
      </c>
      <c r="H155" s="268"/>
      <c r="I155" s="268"/>
      <c r="J155" s="268"/>
    </row>
    <row r="156" ht="19.5" customHeight="1" spans="1:10">
      <c r="A156" s="256" t="s">
        <v>751</v>
      </c>
      <c r="B156" s="269" t="s">
        <v>751</v>
      </c>
      <c r="C156" s="269" t="s">
        <v>751</v>
      </c>
      <c r="D156" s="269" t="s">
        <v>752</v>
      </c>
      <c r="E156" s="268">
        <v>2540391.24</v>
      </c>
      <c r="F156" s="268"/>
      <c r="G156" s="268">
        <v>2540391.24</v>
      </c>
      <c r="H156" s="268"/>
      <c r="I156" s="268"/>
      <c r="J156" s="268"/>
    </row>
    <row r="157" ht="19.5" customHeight="1" spans="1:10">
      <c r="A157" s="256" t="s">
        <v>753</v>
      </c>
      <c r="B157" s="269" t="s">
        <v>753</v>
      </c>
      <c r="C157" s="269" t="s">
        <v>753</v>
      </c>
      <c r="D157" s="269" t="s">
        <v>754</v>
      </c>
      <c r="E157" s="268">
        <v>26580</v>
      </c>
      <c r="F157" s="268"/>
      <c r="G157" s="268">
        <v>26580</v>
      </c>
      <c r="H157" s="268"/>
      <c r="I157" s="268"/>
      <c r="J157" s="268"/>
    </row>
    <row r="158" ht="19.5" customHeight="1" spans="1:10">
      <c r="A158" s="256" t="s">
        <v>755</v>
      </c>
      <c r="B158" s="269" t="s">
        <v>755</v>
      </c>
      <c r="C158" s="269" t="s">
        <v>755</v>
      </c>
      <c r="D158" s="269" t="s">
        <v>756</v>
      </c>
      <c r="E158" s="268">
        <v>26580</v>
      </c>
      <c r="F158" s="268"/>
      <c r="G158" s="268">
        <v>26580</v>
      </c>
      <c r="H158" s="268"/>
      <c r="I158" s="268"/>
      <c r="J158" s="268"/>
    </row>
    <row r="159" ht="19.5" customHeight="1" spans="1:10">
      <c r="A159" s="256" t="s">
        <v>757</v>
      </c>
      <c r="B159" s="269" t="s">
        <v>757</v>
      </c>
      <c r="C159" s="269" t="s">
        <v>757</v>
      </c>
      <c r="D159" s="269" t="s">
        <v>758</v>
      </c>
      <c r="E159" s="268">
        <v>16493557.41</v>
      </c>
      <c r="F159" s="268"/>
      <c r="G159" s="268">
        <v>16493557.41</v>
      </c>
      <c r="H159" s="268"/>
      <c r="I159" s="268"/>
      <c r="J159" s="268"/>
    </row>
    <row r="160" ht="19.5" customHeight="1" spans="1:10">
      <c r="A160" s="256" t="s">
        <v>759</v>
      </c>
      <c r="B160" s="269" t="s">
        <v>759</v>
      </c>
      <c r="C160" s="269" t="s">
        <v>759</v>
      </c>
      <c r="D160" s="269" t="s">
        <v>760</v>
      </c>
      <c r="E160" s="268">
        <v>506000</v>
      </c>
      <c r="F160" s="268"/>
      <c r="G160" s="268">
        <v>506000</v>
      </c>
      <c r="H160" s="268"/>
      <c r="I160" s="268"/>
      <c r="J160" s="268"/>
    </row>
    <row r="161" ht="19.5" customHeight="1" spans="1:10">
      <c r="A161" s="256" t="s">
        <v>761</v>
      </c>
      <c r="B161" s="269" t="s">
        <v>761</v>
      </c>
      <c r="C161" s="269" t="s">
        <v>761</v>
      </c>
      <c r="D161" s="269" t="s">
        <v>762</v>
      </c>
      <c r="E161" s="268">
        <v>506000</v>
      </c>
      <c r="F161" s="268"/>
      <c r="G161" s="268">
        <v>506000</v>
      </c>
      <c r="H161" s="268"/>
      <c r="I161" s="268"/>
      <c r="J161" s="268"/>
    </row>
    <row r="162" ht="19.5" customHeight="1" spans="1:10">
      <c r="A162" s="256" t="s">
        <v>763</v>
      </c>
      <c r="B162" s="269" t="s">
        <v>763</v>
      </c>
      <c r="C162" s="269" t="s">
        <v>763</v>
      </c>
      <c r="D162" s="269" t="s">
        <v>758</v>
      </c>
      <c r="E162" s="268">
        <v>15987557.41</v>
      </c>
      <c r="F162" s="268"/>
      <c r="G162" s="268">
        <v>15987557.41</v>
      </c>
      <c r="H162" s="268"/>
      <c r="I162" s="268"/>
      <c r="J162" s="268"/>
    </row>
    <row r="163" ht="19.5" customHeight="1" spans="1:10">
      <c r="A163" s="256" t="s">
        <v>764</v>
      </c>
      <c r="B163" s="269" t="s">
        <v>764</v>
      </c>
      <c r="C163" s="269" t="s">
        <v>764</v>
      </c>
      <c r="D163" s="269" t="s">
        <v>765</v>
      </c>
      <c r="E163" s="268">
        <v>15987557.41</v>
      </c>
      <c r="F163" s="268"/>
      <c r="G163" s="268">
        <v>15987557.41</v>
      </c>
      <c r="H163" s="268"/>
      <c r="I163" s="268"/>
      <c r="J163" s="268"/>
    </row>
    <row r="164" ht="19.5" customHeight="1" spans="1:10">
      <c r="A164" s="256" t="s">
        <v>774</v>
      </c>
      <c r="B164" s="269" t="s">
        <v>774</v>
      </c>
      <c r="C164" s="269" t="s">
        <v>774</v>
      </c>
      <c r="D164" s="269" t="s">
        <v>774</v>
      </c>
      <c r="E164" s="269" t="s">
        <v>774</v>
      </c>
      <c r="F164" s="269" t="s">
        <v>774</v>
      </c>
      <c r="G164" s="269" t="s">
        <v>774</v>
      </c>
      <c r="H164" s="269" t="s">
        <v>774</v>
      </c>
      <c r="I164" s="269" t="s">
        <v>774</v>
      </c>
      <c r="J164" s="269" t="s">
        <v>774</v>
      </c>
    </row>
    <row r="165" ht="409.5" hidden="1" customHeight="1" spans="1:10">
      <c r="A165" s="270"/>
      <c r="B165" s="270"/>
      <c r="C165" s="270"/>
      <c r="D165" s="270"/>
      <c r="E165" s="271"/>
      <c r="F165" s="270"/>
      <c r="G165" s="270"/>
      <c r="H165" s="270"/>
      <c r="I165" s="270"/>
      <c r="J165" s="270"/>
    </row>
  </sheetData>
  <mergeCells count="165">
    <mergeCell ref="A7:D7"/>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J164"/>
    <mergeCell ref="A165:J165"/>
    <mergeCell ref="A11:A12"/>
    <mergeCell ref="B11:B12"/>
    <mergeCell ref="C11:C12"/>
    <mergeCell ref="D8:D10"/>
    <mergeCell ref="E7:E10"/>
    <mergeCell ref="F7:F10"/>
    <mergeCell ref="G7:G10"/>
    <mergeCell ref="H7:H10"/>
    <mergeCell ref="I7:I10"/>
    <mergeCell ref="J7:J10"/>
    <mergeCell ref="A8:C10"/>
  </mergeCells>
  <pageMargins left="0.75" right="0.75" top="1" bottom="1" header="0.5" footer="0.5"/>
  <pageSetup paperSize="1" orientation="portrait" horizontalDpi="300" verticalDpi="300"/>
  <headerFooter alignWithMargins="0" scaleWithDoc="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workbookViewId="0">
      <selection activeCell="I15" sqref="I15:I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8" t="s">
        <v>1581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4">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row>
    <row r="7" s="3" customFormat="1" spans="1:255">
      <c r="A7" s="7"/>
      <c r="B7" s="7"/>
      <c r="C7" s="10" t="s">
        <v>1257</v>
      </c>
      <c r="D7" s="60">
        <v>24.484</v>
      </c>
      <c r="E7" s="60">
        <v>24.484</v>
      </c>
      <c r="F7" s="60">
        <v>24.484</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3" customFormat="1" ht="24" spans="1:246">
      <c r="A8" s="7"/>
      <c r="B8" s="7"/>
      <c r="C8" s="10" t="s">
        <v>1258</v>
      </c>
      <c r="D8" s="60">
        <v>24.484</v>
      </c>
      <c r="E8" s="60">
        <v>24.484</v>
      </c>
      <c r="F8" s="60">
        <v>24.484</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1582</v>
      </c>
      <c r="C12" s="80"/>
      <c r="D12" s="80"/>
      <c r="E12" s="81"/>
      <c r="F12" s="19" t="s">
        <v>1583</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27" t="s">
        <v>1171</v>
      </c>
      <c r="C15" s="95" t="s">
        <v>1584</v>
      </c>
      <c r="D15" s="27" t="s">
        <v>1173</v>
      </c>
      <c r="E15" s="15">
        <v>130</v>
      </c>
      <c r="F15" s="39" t="s">
        <v>1186</v>
      </c>
      <c r="G15" s="95" t="s">
        <v>1585</v>
      </c>
      <c r="H15" s="29">
        <v>20</v>
      </c>
      <c r="I15" s="29">
        <v>20</v>
      </c>
      <c r="J15" s="39"/>
    </row>
    <row r="16" spans="1:10">
      <c r="A16" s="27"/>
      <c r="B16" s="27" t="s">
        <v>1198</v>
      </c>
      <c r="C16" s="95" t="s">
        <v>1586</v>
      </c>
      <c r="D16" s="27" t="s">
        <v>1173</v>
      </c>
      <c r="E16" s="15">
        <v>1</v>
      </c>
      <c r="F16" s="39" t="s">
        <v>1305</v>
      </c>
      <c r="G16" s="95" t="s">
        <v>1587</v>
      </c>
      <c r="H16" s="29">
        <v>20</v>
      </c>
      <c r="I16" s="29">
        <v>20</v>
      </c>
      <c r="J16" s="39"/>
    </row>
    <row r="17" ht="49.5" spans="1:10">
      <c r="A17" s="27"/>
      <c r="B17" s="28" t="s">
        <v>1201</v>
      </c>
      <c r="C17" s="95" t="s">
        <v>1269</v>
      </c>
      <c r="D17" s="27" t="s">
        <v>1173</v>
      </c>
      <c r="E17" s="95" t="s">
        <v>1588</v>
      </c>
      <c r="F17" s="39" t="s">
        <v>1423</v>
      </c>
      <c r="G17" s="95" t="s">
        <v>1589</v>
      </c>
      <c r="H17" s="29">
        <v>10</v>
      </c>
      <c r="I17" s="29">
        <v>10</v>
      </c>
      <c r="J17" s="39"/>
    </row>
    <row r="18" ht="36" spans="1:10">
      <c r="A18" s="27" t="s">
        <v>1214</v>
      </c>
      <c r="B18" s="27" t="s">
        <v>1227</v>
      </c>
      <c r="C18" s="95" t="s">
        <v>1590</v>
      </c>
      <c r="D18" s="34" t="s">
        <v>1176</v>
      </c>
      <c r="E18" s="46" t="s">
        <v>1277</v>
      </c>
      <c r="F18" s="39" t="s">
        <v>1189</v>
      </c>
      <c r="G18" s="95" t="s">
        <v>1591</v>
      </c>
      <c r="H18" s="29">
        <v>30</v>
      </c>
      <c r="I18" s="29">
        <v>30</v>
      </c>
      <c r="J18" s="39"/>
    </row>
    <row r="19" ht="24" spans="1:10">
      <c r="A19" s="32" t="s">
        <v>1232</v>
      </c>
      <c r="B19" s="33" t="s">
        <v>1233</v>
      </c>
      <c r="C19" s="95" t="s">
        <v>1592</v>
      </c>
      <c r="D19" s="34" t="s">
        <v>1176</v>
      </c>
      <c r="E19" s="46" t="s">
        <v>1593</v>
      </c>
      <c r="F19" s="46" t="s">
        <v>1189</v>
      </c>
      <c r="G19" s="46" t="s">
        <v>1594</v>
      </c>
      <c r="H19" s="29">
        <v>10</v>
      </c>
      <c r="I19" s="29">
        <v>10</v>
      </c>
      <c r="J19" s="39"/>
    </row>
    <row r="20" spans="1:10">
      <c r="A20" s="35" t="s">
        <v>1278</v>
      </c>
      <c r="B20" s="35"/>
      <c r="C20" s="35"/>
      <c r="D20" s="35" t="s">
        <v>1107</v>
      </c>
      <c r="E20" s="35"/>
      <c r="F20" s="35"/>
      <c r="G20" s="35"/>
      <c r="H20" s="35"/>
      <c r="I20" s="35"/>
      <c r="J20" s="35"/>
    </row>
    <row r="21" spans="1:10">
      <c r="A21" s="35" t="s">
        <v>1279</v>
      </c>
      <c r="B21" s="35"/>
      <c r="C21" s="35"/>
      <c r="D21" s="35"/>
      <c r="E21" s="35"/>
      <c r="F21" s="35"/>
      <c r="G21" s="35"/>
      <c r="H21" s="36">
        <v>100</v>
      </c>
      <c r="I21" s="36">
        <v>100</v>
      </c>
      <c r="J21" s="40" t="s">
        <v>1280</v>
      </c>
    </row>
    <row r="22" spans="1:10">
      <c r="A22" s="37"/>
      <c r="B22" s="37"/>
      <c r="C22" s="37"/>
      <c r="D22" s="37"/>
      <c r="E22" s="37"/>
      <c r="F22" s="37"/>
      <c r="G22" s="37"/>
      <c r="H22" s="37"/>
      <c r="I22" s="37"/>
      <c r="J22" s="41"/>
    </row>
    <row r="23" spans="1:10">
      <c r="A23" s="38" t="s">
        <v>1240</v>
      </c>
      <c r="B23" s="37"/>
      <c r="C23" s="37"/>
      <c r="D23" s="37"/>
      <c r="E23" s="37"/>
      <c r="F23" s="37"/>
      <c r="G23" s="37"/>
      <c r="H23" s="37"/>
      <c r="I23" s="37"/>
      <c r="J23" s="41"/>
    </row>
    <row r="24" spans="1:10">
      <c r="A24" s="38" t="s">
        <v>1241</v>
      </c>
      <c r="B24" s="38"/>
      <c r="C24" s="38"/>
      <c r="D24" s="38"/>
      <c r="E24" s="38"/>
      <c r="F24" s="38"/>
      <c r="G24" s="38"/>
      <c r="H24" s="38"/>
      <c r="I24" s="38"/>
      <c r="J24" s="38"/>
    </row>
    <row r="25" spans="1:19">
      <c r="A25" s="38" t="s">
        <v>1242</v>
      </c>
      <c r="B25" s="38"/>
      <c r="C25" s="38"/>
      <c r="D25" s="38"/>
      <c r="E25" s="38"/>
      <c r="F25" s="38"/>
      <c r="G25" s="38"/>
      <c r="H25" s="38"/>
      <c r="I25" s="38"/>
      <c r="J25" s="38"/>
      <c r="N25" s="86"/>
      <c r="O25" s="86"/>
      <c r="P25" s="86"/>
      <c r="Q25" s="86"/>
      <c r="R25" s="86"/>
      <c r="S25" s="86"/>
    </row>
    <row r="26" spans="1:10">
      <c r="A26" s="38" t="s">
        <v>1281</v>
      </c>
      <c r="B26" s="38"/>
      <c r="C26" s="38"/>
      <c r="D26" s="38"/>
      <c r="E26" s="38"/>
      <c r="F26" s="38"/>
      <c r="G26" s="38"/>
      <c r="H26" s="38"/>
      <c r="I26" s="38"/>
      <c r="J26" s="38"/>
    </row>
    <row r="27" spans="1:10">
      <c r="A27" s="38" t="s">
        <v>1282</v>
      </c>
      <c r="B27" s="38"/>
      <c r="C27" s="38"/>
      <c r="D27" s="38"/>
      <c r="E27" s="38"/>
      <c r="F27" s="38"/>
      <c r="G27" s="38"/>
      <c r="H27" s="38"/>
      <c r="I27" s="38"/>
      <c r="J27" s="38"/>
    </row>
    <row r="28" spans="1:10">
      <c r="A28" s="38" t="s">
        <v>1283</v>
      </c>
      <c r="B28" s="38"/>
      <c r="C28" s="38"/>
      <c r="D28" s="38"/>
      <c r="E28" s="38"/>
      <c r="F28" s="38"/>
      <c r="G28" s="38"/>
      <c r="H28" s="38"/>
      <c r="I28" s="38"/>
      <c r="J28" s="38"/>
    </row>
    <row r="29"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workbookViewId="0">
      <selection activeCell="B12" sqref="B12:E12"/>
    </sheetView>
  </sheetViews>
  <sheetFormatPr defaultColWidth="10.2833333333333" defaultRowHeight="13.5"/>
  <cols>
    <col min="1" max="2" width="12.7083333333333" style="58" customWidth="1"/>
    <col min="3" max="3" width="16.7083333333333" style="58" customWidth="1"/>
    <col min="4" max="5" width="12.8583333333333" style="58" customWidth="1"/>
    <col min="6" max="6" width="12.7083333333333" style="58" customWidth="1"/>
    <col min="7" max="7" width="18.425" style="58" customWidth="1"/>
    <col min="8" max="8" width="10.2833333333333" style="58"/>
    <col min="9" max="9" width="9.85833333333333" style="58" customWidth="1"/>
    <col min="10" max="10" width="25" style="58" customWidth="1"/>
    <col min="11" max="11" width="10.2833333333333" style="58"/>
    <col min="12" max="12" width="16.2833333333333" style="58" customWidth="1"/>
    <col min="13" max="13" width="10.2833333333333" style="58"/>
    <col min="14" max="14" width="11.2833333333333" style="58"/>
    <col min="15" max="16384" width="10.2833333333333" style="58"/>
  </cols>
  <sheetData>
    <row r="1" spans="1:1">
      <c r="A1" s="58" t="s">
        <v>1244</v>
      </c>
    </row>
    <row r="2" ht="22.5" spans="1:10">
      <c r="A2" s="5" t="s">
        <v>1245</v>
      </c>
      <c r="B2" s="5"/>
      <c r="C2" s="5"/>
      <c r="D2" s="5"/>
      <c r="E2" s="5"/>
      <c r="F2" s="5"/>
      <c r="G2" s="5"/>
      <c r="H2" s="5"/>
      <c r="I2" s="5"/>
      <c r="J2" s="5"/>
    </row>
    <row r="3" s="94" customFormat="1" ht="22.5" spans="1:10">
      <c r="A3" s="5"/>
      <c r="B3" s="5"/>
      <c r="C3" s="5"/>
      <c r="D3" s="5"/>
      <c r="E3" s="5"/>
      <c r="F3" s="5"/>
      <c r="G3" s="5"/>
      <c r="H3" s="59" t="s">
        <v>1246</v>
      </c>
      <c r="I3" s="59"/>
      <c r="J3" s="59"/>
    </row>
    <row r="4" s="74" customFormat="1" spans="1:256">
      <c r="A4" s="7" t="s">
        <v>1247</v>
      </c>
      <c r="B4" s="7"/>
      <c r="C4" s="8" t="s">
        <v>1595</v>
      </c>
      <c r="D4" s="8"/>
      <c r="E4" s="8"/>
      <c r="F4" s="8"/>
      <c r="G4" s="8"/>
      <c r="H4" s="8"/>
      <c r="I4" s="8"/>
      <c r="J4" s="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c r="IV4" s="58"/>
    </row>
    <row r="5" s="3" customFormat="1" spans="1:256">
      <c r="A5" s="7" t="s">
        <v>1249</v>
      </c>
      <c r="B5" s="7"/>
      <c r="C5" s="9" t="s">
        <v>1113</v>
      </c>
      <c r="D5" s="9"/>
      <c r="E5" s="9"/>
      <c r="F5" s="7" t="s">
        <v>1250</v>
      </c>
      <c r="G5" s="8" t="s">
        <v>1113</v>
      </c>
      <c r="H5" s="8"/>
      <c r="I5" s="8"/>
      <c r="J5" s="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c r="IV5" s="58"/>
    </row>
    <row r="6" s="3" customFormat="1" spans="1:252">
      <c r="A6" s="7" t="s">
        <v>1251</v>
      </c>
      <c r="B6" s="7"/>
      <c r="C6" s="7"/>
      <c r="D6" s="7" t="s">
        <v>1252</v>
      </c>
      <c r="E6" s="7" t="s">
        <v>1032</v>
      </c>
      <c r="F6" s="7" t="s">
        <v>1253</v>
      </c>
      <c r="G6" s="7" t="s">
        <v>1254</v>
      </c>
      <c r="H6" s="7" t="s">
        <v>1255</v>
      </c>
      <c r="I6" s="7" t="s">
        <v>1256</v>
      </c>
      <c r="J6" s="7"/>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c r="IN6" s="58"/>
      <c r="IO6" s="58"/>
      <c r="IP6" s="58"/>
      <c r="IQ6" s="58"/>
      <c r="IR6" s="58"/>
    </row>
    <row r="7" s="3" customFormat="1" spans="1:253">
      <c r="A7" s="7"/>
      <c r="B7" s="7"/>
      <c r="C7" s="10" t="s">
        <v>1257</v>
      </c>
      <c r="D7" s="60">
        <v>9.43535</v>
      </c>
      <c r="E7" s="60">
        <v>9.43535</v>
      </c>
      <c r="F7" s="60">
        <v>9.43535</v>
      </c>
      <c r="G7" s="12">
        <v>10</v>
      </c>
      <c r="H7" s="61">
        <v>1</v>
      </c>
      <c r="I7" s="12">
        <v>10</v>
      </c>
      <c r="J7" s="12"/>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c r="CQ7" s="58"/>
      <c r="CR7" s="58"/>
      <c r="CS7" s="58"/>
      <c r="CT7" s="58"/>
      <c r="CU7" s="58"/>
      <c r="CV7" s="58"/>
      <c r="CW7" s="58"/>
      <c r="CX7" s="58"/>
      <c r="CY7" s="58"/>
      <c r="CZ7" s="58"/>
      <c r="DA7" s="58"/>
      <c r="DB7" s="58"/>
      <c r="DC7" s="58"/>
      <c r="DD7" s="58"/>
      <c r="DE7" s="58"/>
      <c r="DF7" s="58"/>
      <c r="DG7" s="58"/>
      <c r="DH7" s="58"/>
      <c r="DI7" s="58"/>
      <c r="DJ7" s="58"/>
      <c r="DK7" s="58"/>
      <c r="DL7" s="58"/>
      <c r="DM7" s="58"/>
      <c r="DN7" s="58"/>
      <c r="DO7" s="58"/>
      <c r="DP7" s="58"/>
      <c r="DQ7" s="58"/>
      <c r="DR7" s="58"/>
      <c r="DS7" s="58"/>
      <c r="DT7" s="58"/>
      <c r="DU7" s="58"/>
      <c r="DV7" s="58"/>
      <c r="DW7" s="58"/>
      <c r="DX7" s="58"/>
      <c r="DY7" s="58"/>
      <c r="DZ7" s="58"/>
      <c r="EA7" s="58"/>
      <c r="EB7" s="58"/>
      <c r="EC7" s="58"/>
      <c r="ED7" s="58"/>
      <c r="EE7" s="58"/>
      <c r="EF7" s="58"/>
      <c r="EG7" s="58"/>
      <c r="EH7" s="58"/>
      <c r="EI7" s="58"/>
      <c r="EJ7" s="58"/>
      <c r="EK7" s="58"/>
      <c r="EL7" s="58"/>
      <c r="EM7" s="58"/>
      <c r="EN7" s="58"/>
      <c r="EO7" s="58"/>
      <c r="EP7" s="58"/>
      <c r="EQ7" s="58"/>
      <c r="ER7" s="58"/>
      <c r="ES7" s="58"/>
      <c r="ET7" s="58"/>
      <c r="EU7" s="58"/>
      <c r="EV7" s="58"/>
      <c r="EW7" s="58"/>
      <c r="EX7" s="58"/>
      <c r="EY7" s="58"/>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c r="IG7" s="58"/>
      <c r="IH7" s="58"/>
      <c r="II7" s="58"/>
      <c r="IJ7" s="58"/>
      <c r="IK7" s="58"/>
      <c r="IL7" s="58"/>
      <c r="IM7" s="58"/>
      <c r="IN7" s="58"/>
      <c r="IO7" s="58"/>
      <c r="IP7" s="58"/>
      <c r="IQ7" s="58"/>
      <c r="IR7" s="58"/>
      <c r="IS7" s="58"/>
    </row>
    <row r="8" s="3" customFormat="1" ht="24" spans="1:246">
      <c r="A8" s="7"/>
      <c r="B8" s="7"/>
      <c r="C8" s="10" t="s">
        <v>1258</v>
      </c>
      <c r="D8" s="60">
        <v>9.43535</v>
      </c>
      <c r="E8" s="60">
        <v>9.43535</v>
      </c>
      <c r="F8" s="60">
        <v>9.43535</v>
      </c>
      <c r="G8" s="7" t="s">
        <v>1036</v>
      </c>
      <c r="H8" s="61">
        <v>1</v>
      </c>
      <c r="I8" s="12" t="s">
        <v>1036</v>
      </c>
      <c r="J8" s="12"/>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c r="CQ8" s="58"/>
      <c r="CR8" s="58"/>
      <c r="CS8" s="58"/>
      <c r="CT8" s="58"/>
      <c r="CU8" s="58"/>
      <c r="CV8" s="58"/>
      <c r="CW8" s="58"/>
      <c r="CX8" s="58"/>
      <c r="CY8" s="58"/>
      <c r="CZ8" s="58"/>
      <c r="DA8" s="58"/>
      <c r="DB8" s="58"/>
      <c r="DC8" s="58"/>
      <c r="DD8" s="58"/>
      <c r="DE8" s="58"/>
      <c r="DF8" s="58"/>
      <c r="DG8" s="58"/>
      <c r="DH8" s="58"/>
      <c r="DI8" s="58"/>
      <c r="DJ8" s="58"/>
      <c r="DK8" s="58"/>
      <c r="DL8" s="58"/>
      <c r="DM8" s="58"/>
      <c r="DN8" s="58"/>
      <c r="DO8" s="58"/>
      <c r="DP8" s="58"/>
      <c r="DQ8" s="58"/>
      <c r="DR8" s="58"/>
      <c r="DS8" s="58"/>
      <c r="DT8" s="58"/>
      <c r="DU8" s="58"/>
      <c r="DV8" s="58"/>
      <c r="DW8" s="58"/>
      <c r="DX8" s="58"/>
      <c r="DY8" s="58"/>
      <c r="DZ8" s="58"/>
      <c r="EA8" s="58"/>
      <c r="EB8" s="58"/>
      <c r="EC8" s="58"/>
      <c r="ED8" s="58"/>
      <c r="EE8" s="58"/>
      <c r="EF8" s="58"/>
      <c r="EG8" s="58"/>
      <c r="EH8" s="58"/>
      <c r="EI8" s="58"/>
      <c r="EJ8" s="58"/>
      <c r="EK8" s="58"/>
      <c r="EL8" s="58"/>
      <c r="EM8" s="58"/>
      <c r="EN8" s="58"/>
      <c r="EO8" s="58"/>
      <c r="EP8" s="58"/>
      <c r="EQ8" s="58"/>
      <c r="ER8" s="58"/>
      <c r="ES8" s="58"/>
      <c r="ET8" s="58"/>
      <c r="EU8" s="58"/>
      <c r="EV8" s="58"/>
      <c r="EW8" s="58"/>
      <c r="EX8" s="58"/>
      <c r="EY8" s="58"/>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row>
    <row r="9" s="3" customFormat="1" ht="24" spans="1:246">
      <c r="A9" s="7"/>
      <c r="B9" s="7"/>
      <c r="C9" s="10" t="s">
        <v>1259</v>
      </c>
      <c r="D9" s="12">
        <v>0</v>
      </c>
      <c r="E9" s="12">
        <v>0</v>
      </c>
      <c r="F9" s="12">
        <v>0</v>
      </c>
      <c r="G9" s="7" t="s">
        <v>1036</v>
      </c>
      <c r="H9" s="61">
        <v>0</v>
      </c>
      <c r="I9" s="12" t="s">
        <v>1036</v>
      </c>
      <c r="J9" s="12"/>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58"/>
      <c r="EK9" s="58"/>
      <c r="EL9" s="58"/>
      <c r="EM9" s="58"/>
      <c r="EN9" s="58"/>
      <c r="EO9" s="58"/>
      <c r="EP9" s="58"/>
      <c r="EQ9" s="58"/>
      <c r="ER9" s="58"/>
      <c r="ES9" s="58"/>
      <c r="ET9" s="58"/>
      <c r="EU9" s="58"/>
      <c r="EV9" s="58"/>
      <c r="EW9" s="58"/>
      <c r="EX9" s="58"/>
      <c r="EY9" s="58"/>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1596</v>
      </c>
      <c r="C12" s="80"/>
      <c r="D12" s="80"/>
      <c r="E12" s="81"/>
      <c r="F12" s="19" t="s">
        <v>1597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7" t="s">
        <v>1170</v>
      </c>
      <c r="B15" s="27" t="s">
        <v>1171</v>
      </c>
      <c r="C15" s="95" t="s">
        <v>1598</v>
      </c>
      <c r="D15" s="27" t="s">
        <v>1173</v>
      </c>
      <c r="E15" s="95" t="s">
        <v>1599</v>
      </c>
      <c r="F15" s="15" t="s">
        <v>1515</v>
      </c>
      <c r="G15" s="95" t="s">
        <v>1600</v>
      </c>
      <c r="H15" s="66">
        <v>10</v>
      </c>
      <c r="I15" s="66">
        <v>10</v>
      </c>
      <c r="J15" s="15"/>
    </row>
    <row r="16" ht="24" spans="1:10">
      <c r="A16" s="27"/>
      <c r="B16" s="27" t="s">
        <v>1192</v>
      </c>
      <c r="C16" s="95" t="s">
        <v>1598</v>
      </c>
      <c r="D16" s="27" t="s">
        <v>1173</v>
      </c>
      <c r="E16" s="95" t="s">
        <v>1601</v>
      </c>
      <c r="F16" s="15" t="s">
        <v>1515</v>
      </c>
      <c r="G16" s="95" t="s">
        <v>1602</v>
      </c>
      <c r="H16" s="66">
        <v>10</v>
      </c>
      <c r="I16" s="66">
        <v>10</v>
      </c>
      <c r="J16" s="15"/>
    </row>
    <row r="17" ht="24.75" spans="1:10">
      <c r="A17" s="27"/>
      <c r="B17" s="28" t="s">
        <v>1198</v>
      </c>
      <c r="C17" s="95" t="s">
        <v>1527</v>
      </c>
      <c r="D17" s="27" t="s">
        <v>1173</v>
      </c>
      <c r="E17" s="15" t="s">
        <v>356</v>
      </c>
      <c r="F17" s="15" t="s">
        <v>1305</v>
      </c>
      <c r="G17" s="95" t="s">
        <v>1603</v>
      </c>
      <c r="H17" s="66">
        <v>15</v>
      </c>
      <c r="I17" s="66">
        <v>15</v>
      </c>
      <c r="J17" s="15"/>
    </row>
    <row r="18" ht="36" spans="1:10">
      <c r="A18" s="27"/>
      <c r="B18" s="28" t="s">
        <v>1201</v>
      </c>
      <c r="C18" s="95" t="s">
        <v>1604</v>
      </c>
      <c r="D18" s="27" t="s">
        <v>1173</v>
      </c>
      <c r="E18" s="95" t="s">
        <v>1605</v>
      </c>
      <c r="F18" s="15" t="s">
        <v>1549</v>
      </c>
      <c r="G18" s="95" t="s">
        <v>1606</v>
      </c>
      <c r="H18" s="66">
        <v>15</v>
      </c>
      <c r="I18" s="66">
        <v>15</v>
      </c>
      <c r="J18" s="15"/>
    </row>
    <row r="19" ht="36" spans="1:10">
      <c r="A19" s="27" t="s">
        <v>1214</v>
      </c>
      <c r="B19" s="27" t="s">
        <v>1215</v>
      </c>
      <c r="C19" s="95" t="s">
        <v>1607</v>
      </c>
      <c r="D19" s="34" t="s">
        <v>1176</v>
      </c>
      <c r="E19" s="46" t="s">
        <v>1383</v>
      </c>
      <c r="F19" s="15" t="s">
        <v>1189</v>
      </c>
      <c r="G19" s="95" t="s">
        <v>1608</v>
      </c>
      <c r="H19" s="66">
        <v>30</v>
      </c>
      <c r="I19" s="66">
        <v>30</v>
      </c>
      <c r="J19" s="15"/>
    </row>
    <row r="20" ht="24" spans="1:10">
      <c r="A20" s="32" t="s">
        <v>1232</v>
      </c>
      <c r="B20" s="33" t="s">
        <v>1233</v>
      </c>
      <c r="C20" s="95" t="s">
        <v>1609</v>
      </c>
      <c r="D20" s="34" t="s">
        <v>1176</v>
      </c>
      <c r="E20" s="46" t="s">
        <v>1383</v>
      </c>
      <c r="F20" s="46" t="s">
        <v>1189</v>
      </c>
      <c r="G20" s="95" t="s">
        <v>1610</v>
      </c>
      <c r="H20" s="66">
        <v>10</v>
      </c>
      <c r="I20" s="66">
        <v>10</v>
      </c>
      <c r="J20" s="15"/>
    </row>
    <row r="21" spans="1:10">
      <c r="A21" s="15" t="s">
        <v>1278</v>
      </c>
      <c r="B21" s="15"/>
      <c r="C21" s="15"/>
      <c r="D21" s="15" t="s">
        <v>1107</v>
      </c>
      <c r="E21" s="15"/>
      <c r="F21" s="15"/>
      <c r="G21" s="15"/>
      <c r="H21" s="15"/>
      <c r="I21" s="15"/>
      <c r="J21" s="15"/>
    </row>
    <row r="22"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3">
      <c r="A26" s="69" t="s">
        <v>1242</v>
      </c>
      <c r="B26" s="69"/>
      <c r="C26" s="69"/>
      <c r="D26" s="69"/>
      <c r="E26" s="69"/>
      <c r="F26" s="69"/>
      <c r="G26" s="69"/>
      <c r="H26" s="69"/>
      <c r="I26" s="69"/>
      <c r="J26" s="69"/>
      <c r="M26" s="86"/>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 right="0.7" top="0.75" bottom="0.75" header="0.3" footer="0.3"/>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topLeftCell="A10" workbookViewId="0">
      <selection activeCell="C15" sqref="C15:H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59" t="s">
        <v>1246</v>
      </c>
      <c r="I3" s="59"/>
      <c r="J3" s="59"/>
    </row>
    <row r="4" s="2" customFormat="1" ht="18" customHeight="1" spans="1:256">
      <c r="A4" s="7" t="s">
        <v>1247</v>
      </c>
      <c r="B4" s="7"/>
      <c r="C4" s="8" t="s">
        <v>1611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ht="36" customHeight="1" spans="1:253">
      <c r="A7" s="7"/>
      <c r="B7" s="7"/>
      <c r="C7" s="10" t="s">
        <v>1257</v>
      </c>
      <c r="D7" s="60">
        <v>2.52</v>
      </c>
      <c r="E7" s="60">
        <v>2.52</v>
      </c>
      <c r="F7" s="60">
        <v>2.52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36" customHeight="1" spans="1:246">
      <c r="A8" s="7"/>
      <c r="B8" s="7"/>
      <c r="C8" s="10" t="s">
        <v>1258</v>
      </c>
      <c r="D8" s="60">
        <v>2.52</v>
      </c>
      <c r="E8" s="60">
        <v>2.52</v>
      </c>
      <c r="F8" s="60">
        <v>2.52</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36" customHeight="1"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1612</v>
      </c>
      <c r="C12" s="80"/>
      <c r="D12" s="80"/>
      <c r="E12" s="81"/>
      <c r="F12" s="19" t="s">
        <v>1612</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7" t="s">
        <v>1170</v>
      </c>
      <c r="B15" s="27" t="s">
        <v>1171</v>
      </c>
      <c r="C15" s="7" t="s">
        <v>1613</v>
      </c>
      <c r="D15" s="7" t="s">
        <v>1173</v>
      </c>
      <c r="E15" s="7" t="s">
        <v>447</v>
      </c>
      <c r="F15" s="7" t="s">
        <v>1186</v>
      </c>
      <c r="G15" s="7" t="s">
        <v>1613</v>
      </c>
      <c r="H15" s="7">
        <v>25</v>
      </c>
      <c r="I15" s="29">
        <v>25</v>
      </c>
      <c r="J15" s="39"/>
    </row>
    <row r="16" spans="1:10">
      <c r="A16" s="27"/>
      <c r="B16" s="28" t="s">
        <v>1201</v>
      </c>
      <c r="C16" s="7" t="s">
        <v>1269</v>
      </c>
      <c r="D16" s="7" t="s">
        <v>1173</v>
      </c>
      <c r="E16" s="7" t="s">
        <v>1614</v>
      </c>
      <c r="F16" s="7" t="s">
        <v>1423</v>
      </c>
      <c r="G16" s="7" t="s">
        <v>1615</v>
      </c>
      <c r="H16" s="7">
        <v>25</v>
      </c>
      <c r="I16" s="29">
        <v>25</v>
      </c>
      <c r="J16" s="39"/>
    </row>
    <row r="17" ht="54" customHeight="1" spans="1:10">
      <c r="A17" s="27" t="s">
        <v>1214</v>
      </c>
      <c r="B17" s="27" t="s">
        <v>1215</v>
      </c>
      <c r="C17" s="7" t="s">
        <v>1616</v>
      </c>
      <c r="D17" s="7" t="s">
        <v>1176</v>
      </c>
      <c r="E17" s="7" t="s">
        <v>1616</v>
      </c>
      <c r="F17" s="7" t="s">
        <v>1515</v>
      </c>
      <c r="G17" s="7" t="s">
        <v>1617</v>
      </c>
      <c r="H17" s="7">
        <v>30</v>
      </c>
      <c r="I17" s="29">
        <v>30</v>
      </c>
      <c r="J17" s="39"/>
    </row>
    <row r="18" ht="30" customHeight="1" spans="1:10">
      <c r="A18" s="32" t="s">
        <v>1232</v>
      </c>
      <c r="B18" s="33" t="s">
        <v>1233</v>
      </c>
      <c r="C18" s="7" t="s">
        <v>1618</v>
      </c>
      <c r="D18" s="7" t="s">
        <v>1176</v>
      </c>
      <c r="E18" s="7" t="s">
        <v>1277</v>
      </c>
      <c r="F18" s="7" t="s">
        <v>1189</v>
      </c>
      <c r="G18" s="7" t="s">
        <v>1518</v>
      </c>
      <c r="H18" s="7">
        <v>10</v>
      </c>
      <c r="I18" s="29">
        <v>10</v>
      </c>
      <c r="J18" s="39"/>
    </row>
    <row r="19" ht="54" customHeight="1" spans="1:10">
      <c r="A19" s="35" t="s">
        <v>1278</v>
      </c>
      <c r="B19" s="35"/>
      <c r="C19" s="35"/>
      <c r="D19" s="35" t="s">
        <v>1107</v>
      </c>
      <c r="E19" s="35"/>
      <c r="F19" s="35"/>
      <c r="G19" s="35"/>
      <c r="H19" s="35"/>
      <c r="I19" s="35"/>
      <c r="J19" s="35"/>
    </row>
    <row r="20" ht="25.5" customHeight="1" spans="1:10">
      <c r="A20" s="35" t="s">
        <v>1279</v>
      </c>
      <c r="B20" s="35"/>
      <c r="C20" s="35"/>
      <c r="D20" s="35"/>
      <c r="E20" s="35"/>
      <c r="F20" s="35"/>
      <c r="G20" s="35"/>
      <c r="H20" s="36">
        <v>100</v>
      </c>
      <c r="I20" s="36">
        <v>100</v>
      </c>
      <c r="J20" s="40" t="s">
        <v>1280</v>
      </c>
    </row>
    <row r="21" ht="17.1" customHeight="1" spans="1:10">
      <c r="A21" s="37"/>
      <c r="B21" s="37"/>
      <c r="C21" s="37"/>
      <c r="D21" s="37"/>
      <c r="E21" s="37"/>
      <c r="F21" s="37"/>
      <c r="G21" s="37"/>
      <c r="H21" s="37"/>
      <c r="I21" s="37"/>
      <c r="J21" s="41"/>
    </row>
    <row r="22" ht="29.1" customHeight="1" spans="1:10">
      <c r="A22" s="38" t="s">
        <v>1240</v>
      </c>
      <c r="B22" s="37"/>
      <c r="C22" s="37"/>
      <c r="D22" s="37"/>
      <c r="E22" s="37"/>
      <c r="F22" s="37"/>
      <c r="G22" s="37"/>
      <c r="H22" s="37"/>
      <c r="I22" s="37"/>
      <c r="J22" s="41"/>
    </row>
    <row r="23" ht="27" customHeight="1" spans="1:10">
      <c r="A23" s="38" t="s">
        <v>1241</v>
      </c>
      <c r="B23" s="38"/>
      <c r="C23" s="38"/>
      <c r="D23" s="38"/>
      <c r="E23" s="38"/>
      <c r="F23" s="38"/>
      <c r="G23" s="38"/>
      <c r="H23" s="38"/>
      <c r="I23" s="38"/>
      <c r="J23" s="38"/>
    </row>
    <row r="24" ht="18.95" customHeight="1" spans="1:13">
      <c r="A24" s="38" t="s">
        <v>1242</v>
      </c>
      <c r="B24" s="38"/>
      <c r="C24" s="38"/>
      <c r="D24" s="38"/>
      <c r="E24" s="38"/>
      <c r="F24" s="38"/>
      <c r="G24" s="38"/>
      <c r="H24" s="38"/>
      <c r="I24" s="38"/>
      <c r="J24" s="38"/>
      <c r="M24" s="86"/>
    </row>
    <row r="25" ht="18" customHeight="1" spans="1:10">
      <c r="A25" s="38" t="s">
        <v>1281</v>
      </c>
      <c r="B25" s="38"/>
      <c r="C25" s="38"/>
      <c r="D25" s="38"/>
      <c r="E25" s="38"/>
      <c r="F25" s="38"/>
      <c r="G25" s="38"/>
      <c r="H25" s="38"/>
      <c r="I25" s="38"/>
      <c r="J25" s="38"/>
    </row>
    <row r="26" ht="18" customHeight="1" spans="1:10">
      <c r="A26" s="38" t="s">
        <v>1282</v>
      </c>
      <c r="B26" s="38"/>
      <c r="C26" s="38"/>
      <c r="D26" s="38"/>
      <c r="E26" s="38"/>
      <c r="F26" s="38"/>
      <c r="G26" s="38"/>
      <c r="H26" s="38"/>
      <c r="I26" s="38"/>
      <c r="J26" s="38"/>
    </row>
    <row r="27" ht="18" customHeight="1" spans="1:10">
      <c r="A27" s="38" t="s">
        <v>1283</v>
      </c>
      <c r="B27" s="38"/>
      <c r="C27" s="38"/>
      <c r="D27" s="38"/>
      <c r="E27" s="38"/>
      <c r="F27" s="38"/>
      <c r="G27" s="38"/>
      <c r="H27" s="38"/>
      <c r="I27" s="38"/>
      <c r="J27" s="38"/>
    </row>
    <row r="28" ht="24" customHeight="1"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topLeftCell="A8" workbookViewId="0">
      <selection activeCell="C15" sqref="C15:H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8" t="s">
        <v>1619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1.2</v>
      </c>
      <c r="E7" s="60">
        <v>1.2</v>
      </c>
      <c r="F7" s="60">
        <v>1.2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1.2</v>
      </c>
      <c r="E8" s="60">
        <v>1.2</v>
      </c>
      <c r="F8" s="60">
        <v>1.2</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1620</v>
      </c>
      <c r="C12" s="80"/>
      <c r="D12" s="80"/>
      <c r="E12" s="81"/>
      <c r="F12" s="19" t="s">
        <v>1620</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27" t="s">
        <v>1171</v>
      </c>
      <c r="C15" s="10" t="s">
        <v>1621</v>
      </c>
      <c r="D15" s="10" t="s">
        <v>1173</v>
      </c>
      <c r="E15" s="10" t="s">
        <v>356</v>
      </c>
      <c r="F15" s="10" t="s">
        <v>1186</v>
      </c>
      <c r="G15" s="10" t="s">
        <v>1621</v>
      </c>
      <c r="H15" s="10">
        <v>25</v>
      </c>
      <c r="I15" s="29">
        <v>25</v>
      </c>
      <c r="J15" s="39"/>
    </row>
    <row r="16" ht="24" spans="1:10">
      <c r="A16" s="27"/>
      <c r="B16" s="28" t="s">
        <v>1201</v>
      </c>
      <c r="C16" s="10" t="s">
        <v>1269</v>
      </c>
      <c r="D16" s="10" t="s">
        <v>1173</v>
      </c>
      <c r="E16" s="10" t="s">
        <v>1203</v>
      </c>
      <c r="F16" s="10" t="s">
        <v>1622</v>
      </c>
      <c r="G16" s="10" t="s">
        <v>1623</v>
      </c>
      <c r="H16" s="10">
        <v>15</v>
      </c>
      <c r="I16" s="29">
        <v>15</v>
      </c>
      <c r="J16" s="39"/>
    </row>
    <row r="17" ht="24" spans="1:10">
      <c r="A17" s="27" t="s">
        <v>1214</v>
      </c>
      <c r="B17" s="27" t="s">
        <v>1215</v>
      </c>
      <c r="C17" s="10" t="s">
        <v>1624</v>
      </c>
      <c r="D17" s="10" t="s">
        <v>1176</v>
      </c>
      <c r="E17" s="10" t="s">
        <v>1625</v>
      </c>
      <c r="F17" s="10" t="s">
        <v>1515</v>
      </c>
      <c r="G17" s="10" t="s">
        <v>1626</v>
      </c>
      <c r="H17" s="10">
        <v>30</v>
      </c>
      <c r="I17" s="29">
        <v>30</v>
      </c>
      <c r="J17" s="39"/>
    </row>
    <row r="18" ht="24" spans="1:10">
      <c r="A18" s="32" t="s">
        <v>1232</v>
      </c>
      <c r="B18" s="33" t="s">
        <v>1233</v>
      </c>
      <c r="C18" s="10" t="s">
        <v>1627</v>
      </c>
      <c r="D18" s="10" t="s">
        <v>1176</v>
      </c>
      <c r="E18" s="10" t="s">
        <v>1383</v>
      </c>
      <c r="F18" s="10" t="s">
        <v>1189</v>
      </c>
      <c r="G18" s="10" t="s">
        <v>1518</v>
      </c>
      <c r="H18" s="10">
        <v>20</v>
      </c>
      <c r="I18" s="29">
        <v>20</v>
      </c>
      <c r="J18" s="39"/>
    </row>
    <row r="19" spans="1:10">
      <c r="A19" s="35" t="s">
        <v>1278</v>
      </c>
      <c r="B19" s="35"/>
      <c r="C19" s="35"/>
      <c r="D19" s="35" t="s">
        <v>1107</v>
      </c>
      <c r="E19" s="35"/>
      <c r="F19" s="35"/>
      <c r="G19" s="35"/>
      <c r="H19" s="35"/>
      <c r="I19" s="35"/>
      <c r="J19" s="35"/>
    </row>
    <row r="20" spans="1:10">
      <c r="A20" s="35" t="s">
        <v>1279</v>
      </c>
      <c r="B20" s="35"/>
      <c r="C20" s="35"/>
      <c r="D20" s="35"/>
      <c r="E20" s="35"/>
      <c r="F20" s="35"/>
      <c r="G20" s="35"/>
      <c r="H20" s="36">
        <v>100</v>
      </c>
      <c r="I20" s="36">
        <v>100</v>
      </c>
      <c r="J20" s="40" t="s">
        <v>1280</v>
      </c>
    </row>
    <row r="21" spans="1:10">
      <c r="A21" s="37"/>
      <c r="B21" s="37"/>
      <c r="C21" s="37"/>
      <c r="D21" s="37"/>
      <c r="E21" s="37"/>
      <c r="F21" s="37"/>
      <c r="G21" s="37"/>
      <c r="H21" s="37"/>
      <c r="I21" s="37"/>
      <c r="J21" s="41"/>
    </row>
    <row r="22" spans="1:10">
      <c r="A22" s="38" t="s">
        <v>1240</v>
      </c>
      <c r="B22" s="37"/>
      <c r="C22" s="37"/>
      <c r="D22" s="37"/>
      <c r="E22" s="37"/>
      <c r="F22" s="37"/>
      <c r="G22" s="37"/>
      <c r="H22" s="37"/>
      <c r="I22" s="37"/>
      <c r="J22" s="41"/>
    </row>
    <row r="23" spans="1:10">
      <c r="A23" s="38" t="s">
        <v>1241</v>
      </c>
      <c r="B23" s="38"/>
      <c r="C23" s="38"/>
      <c r="D23" s="38"/>
      <c r="E23" s="38"/>
      <c r="F23" s="38"/>
      <c r="G23" s="38"/>
      <c r="H23" s="38"/>
      <c r="I23" s="38"/>
      <c r="J23" s="38"/>
    </row>
    <row r="24" spans="1:13">
      <c r="A24" s="38" t="s">
        <v>1242</v>
      </c>
      <c r="B24" s="38"/>
      <c r="C24" s="38"/>
      <c r="D24" s="38"/>
      <c r="E24" s="38"/>
      <c r="F24" s="38"/>
      <c r="G24" s="38"/>
      <c r="H24" s="38"/>
      <c r="I24" s="38"/>
      <c r="J24" s="38"/>
      <c r="M24" s="86"/>
    </row>
    <row r="25" spans="1:10">
      <c r="A25" s="38" t="s">
        <v>1281</v>
      </c>
      <c r="B25" s="38"/>
      <c r="C25" s="38"/>
      <c r="D25" s="38"/>
      <c r="E25" s="38"/>
      <c r="F25" s="38"/>
      <c r="G25" s="38"/>
      <c r="H25" s="38"/>
      <c r="I25" s="38"/>
      <c r="J25" s="38"/>
    </row>
    <row r="26" spans="1:10">
      <c r="A26" s="38" t="s">
        <v>1282</v>
      </c>
      <c r="B26" s="38"/>
      <c r="C26" s="38"/>
      <c r="D26" s="38"/>
      <c r="E26" s="38"/>
      <c r="F26" s="38"/>
      <c r="G26" s="38"/>
      <c r="H26" s="38"/>
      <c r="I26" s="38"/>
      <c r="J26" s="38"/>
    </row>
    <row r="27" spans="1:10">
      <c r="A27" s="38" t="s">
        <v>1283</v>
      </c>
      <c r="B27" s="38"/>
      <c r="C27" s="38"/>
      <c r="D27" s="38"/>
      <c r="E27" s="38"/>
      <c r="F27" s="38"/>
      <c r="G27" s="38"/>
      <c r="H27" s="38"/>
      <c r="I27" s="38"/>
      <c r="J27" s="38"/>
    </row>
    <row r="28"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workbookViewId="0">
      <selection activeCell="D15" sqref="D15:F1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8" t="s">
        <v>1628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9.2</v>
      </c>
      <c r="E7" s="60">
        <v>9.2</v>
      </c>
      <c r="F7" s="60">
        <v>9.2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12">
        <v>0</v>
      </c>
      <c r="E8" s="12">
        <v>0</v>
      </c>
      <c r="F8" s="12">
        <v>0</v>
      </c>
      <c r="G8" s="7" t="s">
        <v>1036</v>
      </c>
      <c r="H8" s="61">
        <v>0</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1</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60">
        <v>9.2</v>
      </c>
      <c r="E10" s="60">
        <v>9.2</v>
      </c>
      <c r="F10" s="60">
        <v>9.2</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1629</v>
      </c>
      <c r="C12" s="80"/>
      <c r="D12" s="80"/>
      <c r="E12" s="81"/>
      <c r="F12" s="19" t="s">
        <v>1629</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27" t="s">
        <v>1198</v>
      </c>
      <c r="C15" s="10" t="s">
        <v>1527</v>
      </c>
      <c r="D15" s="7" t="s">
        <v>1173</v>
      </c>
      <c r="E15" s="7">
        <v>1</v>
      </c>
      <c r="F15" s="7" t="s">
        <v>1305</v>
      </c>
      <c r="G15" s="10" t="s">
        <v>1630</v>
      </c>
      <c r="H15" s="10">
        <v>20</v>
      </c>
      <c r="I15" s="29">
        <v>20</v>
      </c>
      <c r="J15" s="39"/>
    </row>
    <row r="16" ht="24" spans="1:10">
      <c r="A16" s="27"/>
      <c r="B16" s="28" t="s">
        <v>1201</v>
      </c>
      <c r="C16" s="10" t="s">
        <v>1631</v>
      </c>
      <c r="D16" s="7" t="s">
        <v>1173</v>
      </c>
      <c r="E16" s="7">
        <v>92000</v>
      </c>
      <c r="F16" s="7" t="s">
        <v>1549</v>
      </c>
      <c r="G16" s="10" t="s">
        <v>1631</v>
      </c>
      <c r="H16" s="10">
        <v>25</v>
      </c>
      <c r="I16" s="29">
        <v>25</v>
      </c>
      <c r="J16" s="39"/>
    </row>
    <row r="17" ht="72" spans="1:10">
      <c r="A17" s="27" t="s">
        <v>1214</v>
      </c>
      <c r="B17" s="27" t="s">
        <v>1215</v>
      </c>
      <c r="C17" s="10" t="s">
        <v>1632</v>
      </c>
      <c r="D17" s="7" t="s">
        <v>1176</v>
      </c>
      <c r="E17" s="7" t="s">
        <v>1633</v>
      </c>
      <c r="F17" s="7" t="s">
        <v>1515</v>
      </c>
      <c r="G17" s="10" t="s">
        <v>1634</v>
      </c>
      <c r="H17" s="10">
        <v>30</v>
      </c>
      <c r="I17" s="29">
        <v>30</v>
      </c>
      <c r="J17" s="39"/>
    </row>
    <row r="18" ht="24" spans="1:10">
      <c r="A18" s="32" t="s">
        <v>1232</v>
      </c>
      <c r="B18" s="33" t="s">
        <v>1233</v>
      </c>
      <c r="C18" s="10" t="s">
        <v>1464</v>
      </c>
      <c r="D18" s="10" t="s">
        <v>1176</v>
      </c>
      <c r="E18" s="10" t="s">
        <v>1277</v>
      </c>
      <c r="F18" s="10" t="s">
        <v>1189</v>
      </c>
      <c r="G18" s="10" t="s">
        <v>1518</v>
      </c>
      <c r="H18" s="10">
        <v>15</v>
      </c>
      <c r="I18" s="29">
        <v>15</v>
      </c>
      <c r="J18" s="39"/>
    </row>
    <row r="19" spans="1:10">
      <c r="A19" s="35" t="s">
        <v>1278</v>
      </c>
      <c r="B19" s="35"/>
      <c r="C19" s="35"/>
      <c r="D19" s="35" t="s">
        <v>1107</v>
      </c>
      <c r="E19" s="35"/>
      <c r="F19" s="35"/>
      <c r="G19" s="35"/>
      <c r="H19" s="35"/>
      <c r="I19" s="35"/>
      <c r="J19" s="35"/>
    </row>
    <row r="20" spans="1:10">
      <c r="A20" s="35" t="s">
        <v>1279</v>
      </c>
      <c r="B20" s="35"/>
      <c r="C20" s="35"/>
      <c r="D20" s="35"/>
      <c r="E20" s="35"/>
      <c r="F20" s="35"/>
      <c r="G20" s="35"/>
      <c r="H20" s="36">
        <v>100</v>
      </c>
      <c r="I20" s="36">
        <v>100</v>
      </c>
      <c r="J20" s="40" t="s">
        <v>1280</v>
      </c>
    </row>
    <row r="21" spans="1:10">
      <c r="A21" s="37"/>
      <c r="B21" s="37"/>
      <c r="C21" s="37"/>
      <c r="D21" s="37"/>
      <c r="E21" s="37"/>
      <c r="F21" s="37"/>
      <c r="G21" s="37"/>
      <c r="H21" s="37"/>
      <c r="I21" s="37"/>
      <c r="J21" s="41"/>
    </row>
    <row r="22" spans="1:10">
      <c r="A22" s="38" t="s">
        <v>1240</v>
      </c>
      <c r="B22" s="37"/>
      <c r="C22" s="37"/>
      <c r="D22" s="37"/>
      <c r="E22" s="37"/>
      <c r="F22" s="37"/>
      <c r="G22" s="37"/>
      <c r="H22" s="37"/>
      <c r="I22" s="37"/>
      <c r="J22" s="41"/>
    </row>
    <row r="23" spans="1:10">
      <c r="A23" s="38" t="s">
        <v>1241</v>
      </c>
      <c r="B23" s="38"/>
      <c r="C23" s="38"/>
      <c r="D23" s="38"/>
      <c r="E23" s="38"/>
      <c r="F23" s="38"/>
      <c r="G23" s="38"/>
      <c r="H23" s="38"/>
      <c r="I23" s="38"/>
      <c r="J23" s="38"/>
    </row>
    <row r="24" spans="1:13">
      <c r="A24" s="38" t="s">
        <v>1242</v>
      </c>
      <c r="B24" s="38"/>
      <c r="C24" s="38"/>
      <c r="D24" s="38"/>
      <c r="E24" s="38"/>
      <c r="F24" s="38"/>
      <c r="G24" s="38"/>
      <c r="H24" s="38"/>
      <c r="I24" s="38"/>
      <c r="J24" s="38"/>
      <c r="M24" s="86"/>
    </row>
    <row r="25" spans="1:10">
      <c r="A25" s="38" t="s">
        <v>1281</v>
      </c>
      <c r="B25" s="38"/>
      <c r="C25" s="38"/>
      <c r="D25" s="38"/>
      <c r="E25" s="38"/>
      <c r="F25" s="38"/>
      <c r="G25" s="38"/>
      <c r="H25" s="38"/>
      <c r="I25" s="38"/>
      <c r="J25" s="38"/>
    </row>
    <row r="26" spans="1:10">
      <c r="A26" s="38" t="s">
        <v>1282</v>
      </c>
      <c r="B26" s="38"/>
      <c r="C26" s="38"/>
      <c r="D26" s="38"/>
      <c r="E26" s="38"/>
      <c r="F26" s="38"/>
      <c r="G26" s="38"/>
      <c r="H26" s="38"/>
      <c r="I26" s="38"/>
      <c r="J26" s="38"/>
    </row>
    <row r="27" spans="1:10">
      <c r="A27" s="38" t="s">
        <v>1283</v>
      </c>
      <c r="B27" s="38"/>
      <c r="C27" s="38"/>
      <c r="D27" s="38"/>
      <c r="E27" s="38"/>
      <c r="F27" s="38"/>
      <c r="G27" s="38"/>
      <c r="H27" s="38"/>
      <c r="I27" s="38"/>
      <c r="J27" s="38"/>
    </row>
    <row r="28"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topLeftCell="A10" workbookViewId="0">
      <selection activeCell="F19" sqref="F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59" t="s">
        <v>1246</v>
      </c>
      <c r="I3" s="59"/>
      <c r="J3" s="59"/>
    </row>
    <row r="4" s="2" customFormat="1" ht="18" customHeight="1" spans="1:256">
      <c r="A4" s="7" t="s">
        <v>1247</v>
      </c>
      <c r="B4" s="7"/>
      <c r="C4" s="8" t="s">
        <v>1635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ht="36" customHeight="1" spans="1:253">
      <c r="A7" s="7"/>
      <c r="B7" s="7"/>
      <c r="C7" s="10" t="s">
        <v>1257</v>
      </c>
      <c r="D7" s="60">
        <v>5</v>
      </c>
      <c r="E7" s="60">
        <v>5</v>
      </c>
      <c r="F7" s="60">
        <v>5</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36" customHeight="1" spans="1:246">
      <c r="A8" s="7"/>
      <c r="B8" s="7"/>
      <c r="C8" s="10" t="s">
        <v>1258</v>
      </c>
      <c r="D8" s="60">
        <v>5</v>
      </c>
      <c r="E8" s="60">
        <v>5</v>
      </c>
      <c r="F8" s="60">
        <v>5</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36" customHeight="1"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5">
      <c r="A12" s="7"/>
      <c r="B12" s="79" t="s">
        <v>1636</v>
      </c>
      <c r="C12" s="80"/>
      <c r="D12" s="80"/>
      <c r="E12" s="81"/>
      <c r="F12" s="19" t="s">
        <v>1636</v>
      </c>
      <c r="G12" s="19"/>
      <c r="H12" s="19"/>
      <c r="I12" s="19"/>
      <c r="J12" s="19"/>
      <c r="N12" s="86"/>
      <c r="O12" s="86"/>
    </row>
    <row r="13" ht="36" customHeight="1" spans="1:15">
      <c r="A13" s="20" t="s">
        <v>1265</v>
      </c>
      <c r="B13" s="21"/>
      <c r="C13" s="22"/>
      <c r="D13" s="20" t="s">
        <v>1266</v>
      </c>
      <c r="E13" s="21"/>
      <c r="F13" s="22"/>
      <c r="G13" s="23" t="s">
        <v>1168</v>
      </c>
      <c r="H13" s="23" t="s">
        <v>1254</v>
      </c>
      <c r="I13" s="23" t="s">
        <v>1256</v>
      </c>
      <c r="J13" s="23" t="s">
        <v>1169</v>
      </c>
      <c r="N13" s="86"/>
      <c r="O13" s="86"/>
    </row>
    <row r="14" ht="36" customHeight="1" spans="1:15">
      <c r="A14" s="24" t="s">
        <v>1162</v>
      </c>
      <c r="B14" s="7" t="s">
        <v>1163</v>
      </c>
      <c r="C14" s="7" t="s">
        <v>1164</v>
      </c>
      <c r="D14" s="7" t="s">
        <v>1165</v>
      </c>
      <c r="E14" s="7" t="s">
        <v>1166</v>
      </c>
      <c r="F14" s="25" t="s">
        <v>1167</v>
      </c>
      <c r="G14" s="26"/>
      <c r="H14" s="26"/>
      <c r="I14" s="26"/>
      <c r="J14" s="26"/>
      <c r="N14" s="86"/>
      <c r="O14" s="86"/>
    </row>
    <row r="15" spans="1:15">
      <c r="A15" s="27" t="s">
        <v>1170</v>
      </c>
      <c r="B15" s="27" t="s">
        <v>1171</v>
      </c>
      <c r="C15" s="7" t="s">
        <v>1637</v>
      </c>
      <c r="D15" s="7" t="s">
        <v>1173</v>
      </c>
      <c r="E15" s="7">
        <v>1</v>
      </c>
      <c r="F15" s="7" t="s">
        <v>1340</v>
      </c>
      <c r="G15" s="7" t="s">
        <v>1638</v>
      </c>
      <c r="H15" s="7">
        <v>20</v>
      </c>
      <c r="I15" s="7">
        <v>20</v>
      </c>
      <c r="J15" s="39"/>
      <c r="N15" s="86"/>
      <c r="O15" s="86"/>
    </row>
    <row r="16" ht="24" spans="1:15">
      <c r="A16" s="27"/>
      <c r="B16" s="28" t="s">
        <v>1192</v>
      </c>
      <c r="C16" s="7" t="s">
        <v>1639</v>
      </c>
      <c r="D16" s="7" t="s">
        <v>1173</v>
      </c>
      <c r="E16" s="7">
        <v>100</v>
      </c>
      <c r="F16" s="7" t="s">
        <v>1189</v>
      </c>
      <c r="G16" s="7" t="s">
        <v>1640</v>
      </c>
      <c r="H16" s="7">
        <v>10</v>
      </c>
      <c r="I16" s="29">
        <v>10</v>
      </c>
      <c r="J16" s="39"/>
      <c r="N16" s="86"/>
      <c r="O16" s="86"/>
    </row>
    <row r="17" ht="36" spans="1:15">
      <c r="A17" s="27"/>
      <c r="B17" s="28" t="s">
        <v>1201</v>
      </c>
      <c r="C17" s="7" t="s">
        <v>1269</v>
      </c>
      <c r="D17" s="7" t="s">
        <v>1173</v>
      </c>
      <c r="E17" s="7">
        <v>50000</v>
      </c>
      <c r="F17" s="7" t="s">
        <v>1549</v>
      </c>
      <c r="G17" s="7" t="s">
        <v>1641</v>
      </c>
      <c r="H17" s="7">
        <v>20</v>
      </c>
      <c r="I17" s="29">
        <v>20</v>
      </c>
      <c r="J17" s="39"/>
      <c r="N17" s="86"/>
      <c r="O17" s="86"/>
    </row>
    <row r="18" ht="54" customHeight="1" spans="1:15">
      <c r="A18" s="27" t="s">
        <v>1214</v>
      </c>
      <c r="B18" s="27" t="s">
        <v>1215</v>
      </c>
      <c r="C18" s="7" t="s">
        <v>1642</v>
      </c>
      <c r="D18" s="7" t="s">
        <v>1176</v>
      </c>
      <c r="E18" s="7" t="s">
        <v>1643</v>
      </c>
      <c r="F18" s="7" t="s">
        <v>1515</v>
      </c>
      <c r="G18" s="7" t="s">
        <v>1636</v>
      </c>
      <c r="H18" s="7">
        <v>30</v>
      </c>
      <c r="I18" s="29">
        <v>30</v>
      </c>
      <c r="J18" s="39"/>
      <c r="N18" s="86"/>
      <c r="O18" s="86"/>
    </row>
    <row r="19" ht="30" customHeight="1" spans="1:15">
      <c r="A19" s="32" t="s">
        <v>1232</v>
      </c>
      <c r="B19" s="33" t="s">
        <v>1233</v>
      </c>
      <c r="C19" s="7" t="s">
        <v>1644</v>
      </c>
      <c r="D19" s="7" t="s">
        <v>1176</v>
      </c>
      <c r="E19" s="7" t="s">
        <v>1277</v>
      </c>
      <c r="F19" s="7" t="s">
        <v>1189</v>
      </c>
      <c r="G19" s="7" t="s">
        <v>1518</v>
      </c>
      <c r="H19" s="7">
        <v>10</v>
      </c>
      <c r="I19" s="29">
        <v>10</v>
      </c>
      <c r="J19" s="39"/>
      <c r="N19" s="86"/>
      <c r="O19" s="86"/>
    </row>
    <row r="20" ht="54" customHeight="1" spans="1:15">
      <c r="A20" s="35" t="s">
        <v>1278</v>
      </c>
      <c r="B20" s="35"/>
      <c r="C20" s="35"/>
      <c r="D20" s="35" t="s">
        <v>1107</v>
      </c>
      <c r="E20" s="35"/>
      <c r="F20" s="35"/>
      <c r="G20" s="35"/>
      <c r="H20" s="35"/>
      <c r="I20" s="35"/>
      <c r="J20" s="35"/>
      <c r="N20" s="86"/>
      <c r="O20" s="86"/>
    </row>
    <row r="21" ht="25.5" customHeight="1" spans="1:15">
      <c r="A21" s="35" t="s">
        <v>1279</v>
      </c>
      <c r="B21" s="35"/>
      <c r="C21" s="35"/>
      <c r="D21" s="35"/>
      <c r="E21" s="35"/>
      <c r="F21" s="35"/>
      <c r="G21" s="35"/>
      <c r="H21" s="36">
        <v>100</v>
      </c>
      <c r="I21" s="36">
        <v>100</v>
      </c>
      <c r="J21" s="40" t="s">
        <v>1280</v>
      </c>
      <c r="N21" s="86"/>
      <c r="O21" s="86"/>
    </row>
    <row r="22" ht="17.1" customHeight="1" spans="1:15">
      <c r="A22" s="37"/>
      <c r="B22" s="37"/>
      <c r="C22" s="37"/>
      <c r="D22" s="37"/>
      <c r="E22" s="37"/>
      <c r="F22" s="37"/>
      <c r="G22" s="37"/>
      <c r="H22" s="37"/>
      <c r="I22" s="37"/>
      <c r="J22" s="41"/>
      <c r="N22" s="86"/>
      <c r="O22" s="86"/>
    </row>
    <row r="23" ht="29.1" customHeight="1" spans="1:15">
      <c r="A23" s="38" t="s">
        <v>1240</v>
      </c>
      <c r="B23" s="37"/>
      <c r="C23" s="37"/>
      <c r="D23" s="37"/>
      <c r="E23" s="37"/>
      <c r="F23" s="37"/>
      <c r="G23" s="37"/>
      <c r="H23" s="37"/>
      <c r="I23" s="37"/>
      <c r="J23" s="41"/>
      <c r="N23" s="86"/>
      <c r="O23" s="86"/>
    </row>
    <row r="24" ht="27" customHeight="1" spans="1:15">
      <c r="A24" s="38" t="s">
        <v>1241</v>
      </c>
      <c r="B24" s="38"/>
      <c r="C24" s="38"/>
      <c r="D24" s="38"/>
      <c r="E24" s="38"/>
      <c r="F24" s="38"/>
      <c r="G24" s="38"/>
      <c r="H24" s="38"/>
      <c r="I24" s="38"/>
      <c r="J24" s="38"/>
      <c r="N24" s="86"/>
      <c r="O24" s="86"/>
    </row>
    <row r="25" ht="18.95" customHeight="1" spans="1:15">
      <c r="A25" s="38" t="s">
        <v>1242</v>
      </c>
      <c r="B25" s="38"/>
      <c r="C25" s="38"/>
      <c r="D25" s="38"/>
      <c r="E25" s="38"/>
      <c r="F25" s="38"/>
      <c r="G25" s="38"/>
      <c r="H25" s="38"/>
      <c r="I25" s="38"/>
      <c r="J25" s="38"/>
      <c r="M25" s="86"/>
      <c r="N25" s="86"/>
      <c r="O25" s="86"/>
    </row>
    <row r="26" ht="18" customHeight="1" spans="1:15">
      <c r="A26" s="38" t="s">
        <v>1281</v>
      </c>
      <c r="B26" s="38"/>
      <c r="C26" s="38"/>
      <c r="D26" s="38"/>
      <c r="E26" s="38"/>
      <c r="F26" s="38"/>
      <c r="G26" s="38"/>
      <c r="H26" s="38"/>
      <c r="I26" s="38"/>
      <c r="J26" s="38"/>
      <c r="N26" s="86"/>
      <c r="O26" s="86"/>
    </row>
    <row r="27" ht="18" customHeight="1" spans="1:15">
      <c r="A27" s="38" t="s">
        <v>1282</v>
      </c>
      <c r="B27" s="38"/>
      <c r="C27" s="38"/>
      <c r="D27" s="38"/>
      <c r="E27" s="38"/>
      <c r="F27" s="38"/>
      <c r="G27" s="38"/>
      <c r="H27" s="38"/>
      <c r="I27" s="38"/>
      <c r="J27" s="38"/>
      <c r="N27" s="86"/>
      <c r="O27" s="86"/>
    </row>
    <row r="28" ht="18" customHeight="1" spans="1:21">
      <c r="A28" s="38" t="s">
        <v>1283</v>
      </c>
      <c r="B28" s="38"/>
      <c r="C28" s="38"/>
      <c r="D28" s="38"/>
      <c r="E28" s="38"/>
      <c r="F28" s="38"/>
      <c r="G28" s="38"/>
      <c r="H28" s="38"/>
      <c r="I28" s="38"/>
      <c r="J28" s="38"/>
      <c r="N28" s="86"/>
      <c r="O28" s="86"/>
      <c r="P28" s="86"/>
      <c r="Q28" s="86"/>
      <c r="R28" s="86"/>
      <c r="S28" s="86"/>
      <c r="T28" s="86"/>
      <c r="U28" s="86"/>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topLeftCell="A2" workbookViewId="0">
      <selection activeCell="H22" sqref="H22"/>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8" t="s">
        <v>1645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16</v>
      </c>
      <c r="E7" s="60">
        <v>16</v>
      </c>
      <c r="F7" s="60">
        <v>16</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16</v>
      </c>
      <c r="E8" s="60">
        <v>16</v>
      </c>
      <c r="F8" s="60">
        <v>16</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5">
      <c r="A12" s="7"/>
      <c r="B12" s="79" t="s">
        <v>1636</v>
      </c>
      <c r="C12" s="80"/>
      <c r="D12" s="80"/>
      <c r="E12" s="81"/>
      <c r="F12" s="19" t="s">
        <v>1636</v>
      </c>
      <c r="G12" s="19"/>
      <c r="H12" s="19"/>
      <c r="I12" s="19"/>
      <c r="J12" s="19"/>
      <c r="N12" s="86"/>
      <c r="O12" s="86"/>
    </row>
    <row r="13" spans="1:15">
      <c r="A13" s="20" t="s">
        <v>1265</v>
      </c>
      <c r="B13" s="21"/>
      <c r="C13" s="22"/>
      <c r="D13" s="20" t="s">
        <v>1266</v>
      </c>
      <c r="E13" s="21"/>
      <c r="F13" s="22"/>
      <c r="G13" s="23" t="s">
        <v>1168</v>
      </c>
      <c r="H13" s="23" t="s">
        <v>1254</v>
      </c>
      <c r="I13" s="23" t="s">
        <v>1256</v>
      </c>
      <c r="J13" s="23" t="s">
        <v>1169</v>
      </c>
      <c r="N13" s="86"/>
      <c r="O13" s="86"/>
    </row>
    <row r="14" spans="1:15">
      <c r="A14" s="24" t="s">
        <v>1162</v>
      </c>
      <c r="B14" s="7" t="s">
        <v>1163</v>
      </c>
      <c r="C14" s="7" t="s">
        <v>1164</v>
      </c>
      <c r="D14" s="7" t="s">
        <v>1165</v>
      </c>
      <c r="E14" s="7" t="s">
        <v>1166</v>
      </c>
      <c r="F14" s="25" t="s">
        <v>1167</v>
      </c>
      <c r="G14" s="26"/>
      <c r="H14" s="26"/>
      <c r="I14" s="26"/>
      <c r="J14" s="26"/>
      <c r="N14" s="86"/>
      <c r="O14" s="86"/>
    </row>
    <row r="15" ht="24" spans="1:15">
      <c r="A15" s="27"/>
      <c r="B15" s="28" t="s">
        <v>1192</v>
      </c>
      <c r="C15" s="10" t="s">
        <v>1639</v>
      </c>
      <c r="D15" s="10" t="s">
        <v>1173</v>
      </c>
      <c r="E15" s="10">
        <v>100</v>
      </c>
      <c r="F15" s="10" t="s">
        <v>1189</v>
      </c>
      <c r="G15" s="10" t="s">
        <v>1640</v>
      </c>
      <c r="H15" s="36">
        <v>25</v>
      </c>
      <c r="I15" s="36">
        <v>25</v>
      </c>
      <c r="J15" s="39"/>
      <c r="N15" s="86"/>
      <c r="O15" s="86"/>
    </row>
    <row r="16" ht="24" spans="1:15">
      <c r="A16" s="27"/>
      <c r="B16" s="28" t="s">
        <v>1201</v>
      </c>
      <c r="C16" s="10" t="s">
        <v>1269</v>
      </c>
      <c r="D16" s="10" t="s">
        <v>1173</v>
      </c>
      <c r="E16" s="10">
        <v>160000</v>
      </c>
      <c r="F16" s="10" t="s">
        <v>1549</v>
      </c>
      <c r="G16" s="10" t="s">
        <v>1646</v>
      </c>
      <c r="H16" s="36">
        <v>25</v>
      </c>
      <c r="I16" s="36">
        <v>25</v>
      </c>
      <c r="J16" s="39"/>
      <c r="N16" s="86"/>
      <c r="O16" s="86"/>
    </row>
    <row r="17" ht="36" spans="1:15">
      <c r="A17" s="27" t="s">
        <v>1214</v>
      </c>
      <c r="B17" s="27" t="s">
        <v>1215</v>
      </c>
      <c r="C17" s="10" t="s">
        <v>1642</v>
      </c>
      <c r="D17" s="10" t="s">
        <v>1176</v>
      </c>
      <c r="E17" s="10" t="s">
        <v>1643</v>
      </c>
      <c r="F17" s="10" t="s">
        <v>1515</v>
      </c>
      <c r="G17" s="10" t="s">
        <v>1636</v>
      </c>
      <c r="H17" s="36">
        <v>30</v>
      </c>
      <c r="I17" s="36">
        <v>30</v>
      </c>
      <c r="J17" s="39"/>
      <c r="N17" s="86"/>
      <c r="O17" s="86"/>
    </row>
    <row r="18" ht="24" spans="1:15">
      <c r="A18" s="32" t="s">
        <v>1232</v>
      </c>
      <c r="B18" s="33" t="s">
        <v>1233</v>
      </c>
      <c r="C18" s="10" t="s">
        <v>1644</v>
      </c>
      <c r="D18" s="10" t="s">
        <v>1176</v>
      </c>
      <c r="E18" s="10" t="s">
        <v>1277</v>
      </c>
      <c r="F18" s="10" t="s">
        <v>1189</v>
      </c>
      <c r="G18" s="10" t="s">
        <v>1518</v>
      </c>
      <c r="H18" s="36">
        <v>10</v>
      </c>
      <c r="I18" s="36">
        <v>10</v>
      </c>
      <c r="J18" s="39"/>
      <c r="N18" s="86"/>
      <c r="O18" s="86"/>
    </row>
    <row r="19" spans="1:15">
      <c r="A19" s="35" t="s">
        <v>1278</v>
      </c>
      <c r="B19" s="35"/>
      <c r="C19" s="35"/>
      <c r="D19" s="35" t="s">
        <v>1107</v>
      </c>
      <c r="E19" s="35"/>
      <c r="F19" s="35"/>
      <c r="G19" s="35"/>
      <c r="H19" s="35"/>
      <c r="I19" s="35"/>
      <c r="J19" s="35"/>
      <c r="N19" s="86"/>
      <c r="O19" s="86"/>
    </row>
    <row r="20" spans="1:15">
      <c r="A20" s="35" t="s">
        <v>1279</v>
      </c>
      <c r="B20" s="35"/>
      <c r="C20" s="35"/>
      <c r="D20" s="35"/>
      <c r="E20" s="35"/>
      <c r="F20" s="35"/>
      <c r="G20" s="35"/>
      <c r="H20" s="36">
        <v>100</v>
      </c>
      <c r="I20" s="36">
        <v>100</v>
      </c>
      <c r="J20" s="40" t="s">
        <v>1280</v>
      </c>
      <c r="N20" s="86"/>
      <c r="O20" s="86"/>
    </row>
    <row r="21" spans="1:15">
      <c r="A21" s="37"/>
      <c r="B21" s="37"/>
      <c r="C21" s="37"/>
      <c r="D21" s="37"/>
      <c r="E21" s="37"/>
      <c r="F21" s="37"/>
      <c r="G21" s="37"/>
      <c r="H21" s="37"/>
      <c r="I21" s="37"/>
      <c r="J21" s="41"/>
      <c r="N21" s="86"/>
      <c r="O21" s="86"/>
    </row>
    <row r="22" spans="1:15">
      <c r="A22" s="38" t="s">
        <v>1240</v>
      </c>
      <c r="B22" s="37"/>
      <c r="C22" s="37"/>
      <c r="D22" s="37"/>
      <c r="E22" s="37"/>
      <c r="F22" s="37"/>
      <c r="G22" s="37"/>
      <c r="H22" s="37"/>
      <c r="I22" s="37"/>
      <c r="J22" s="41"/>
      <c r="N22" s="86"/>
      <c r="O22" s="86"/>
    </row>
    <row r="23" spans="1:15">
      <c r="A23" s="38" t="s">
        <v>1241</v>
      </c>
      <c r="B23" s="38"/>
      <c r="C23" s="38"/>
      <c r="D23" s="38"/>
      <c r="E23" s="38"/>
      <c r="F23" s="38"/>
      <c r="G23" s="38"/>
      <c r="H23" s="38"/>
      <c r="I23" s="38"/>
      <c r="J23" s="38"/>
      <c r="N23" s="86"/>
      <c r="O23" s="86"/>
    </row>
    <row r="24" spans="1:15">
      <c r="A24" s="38" t="s">
        <v>1242</v>
      </c>
      <c r="B24" s="38"/>
      <c r="C24" s="38"/>
      <c r="D24" s="38"/>
      <c r="E24" s="38"/>
      <c r="F24" s="38"/>
      <c r="G24" s="38"/>
      <c r="H24" s="38"/>
      <c r="I24" s="38"/>
      <c r="J24" s="38"/>
      <c r="M24" s="86"/>
      <c r="N24" s="86"/>
      <c r="O24" s="86"/>
    </row>
    <row r="25" spans="1:15">
      <c r="A25" s="38" t="s">
        <v>1281</v>
      </c>
      <c r="B25" s="38"/>
      <c r="C25" s="38"/>
      <c r="D25" s="38"/>
      <c r="E25" s="38"/>
      <c r="F25" s="38"/>
      <c r="G25" s="38"/>
      <c r="H25" s="38"/>
      <c r="I25" s="38"/>
      <c r="J25" s="38"/>
      <c r="N25" s="86"/>
      <c r="O25" s="86"/>
    </row>
    <row r="26" spans="1:15">
      <c r="A26" s="38" t="s">
        <v>1282</v>
      </c>
      <c r="B26" s="38"/>
      <c r="C26" s="38"/>
      <c r="D26" s="38"/>
      <c r="E26" s="38"/>
      <c r="F26" s="38"/>
      <c r="G26" s="38"/>
      <c r="H26" s="38"/>
      <c r="I26" s="38"/>
      <c r="J26" s="38"/>
      <c r="N26" s="86"/>
      <c r="O26" s="86"/>
    </row>
    <row r="27" spans="1:21">
      <c r="A27" s="38" t="s">
        <v>1283</v>
      </c>
      <c r="B27" s="38"/>
      <c r="C27" s="38"/>
      <c r="D27" s="38"/>
      <c r="E27" s="38"/>
      <c r="F27" s="38"/>
      <c r="G27" s="38"/>
      <c r="H27" s="38"/>
      <c r="I27" s="38"/>
      <c r="J27" s="38"/>
      <c r="N27" s="86"/>
      <c r="O27" s="86"/>
      <c r="P27" s="86"/>
      <c r="Q27" s="86"/>
      <c r="R27" s="86"/>
      <c r="S27" s="86"/>
      <c r="T27" s="86"/>
      <c r="U27" s="86"/>
    </row>
    <row r="28"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zoomScaleSheetLayoutView="60" topLeftCell="A9" workbookViewId="0">
      <selection activeCell="C20" sqref="C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1647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1.48</v>
      </c>
      <c r="E7" s="60">
        <v>1.48</v>
      </c>
      <c r="F7" s="60">
        <v>1.48</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1.48</v>
      </c>
      <c r="E8" s="60">
        <v>1.48</v>
      </c>
      <c r="F8" s="60">
        <v>1.48</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1648</v>
      </c>
      <c r="C12" s="80"/>
      <c r="D12" s="80"/>
      <c r="E12" s="81"/>
      <c r="F12" s="82" t="s">
        <v>1649</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4" spans="1:10">
      <c r="A15" s="27" t="s">
        <v>1170</v>
      </c>
      <c r="B15" s="28" t="s">
        <v>1171</v>
      </c>
      <c r="C15" s="10" t="s">
        <v>1650</v>
      </c>
      <c r="D15" s="10" t="s">
        <v>1173</v>
      </c>
      <c r="E15" s="10">
        <v>90</v>
      </c>
      <c r="F15" s="10" t="s">
        <v>1189</v>
      </c>
      <c r="G15" s="10" t="s">
        <v>1651</v>
      </c>
      <c r="H15" s="36">
        <v>10</v>
      </c>
      <c r="I15" s="36">
        <v>10</v>
      </c>
      <c r="J15" s="39"/>
    </row>
    <row r="16" spans="1:10">
      <c r="A16" s="27"/>
      <c r="B16" s="50"/>
      <c r="C16" s="10" t="s">
        <v>1652</v>
      </c>
      <c r="D16" s="10" t="s">
        <v>1173</v>
      </c>
      <c r="E16" s="10">
        <v>90</v>
      </c>
      <c r="F16" s="10" t="s">
        <v>1189</v>
      </c>
      <c r="G16" s="10" t="s">
        <v>1653</v>
      </c>
      <c r="H16" s="36">
        <v>10</v>
      </c>
      <c r="I16" s="36">
        <v>10</v>
      </c>
      <c r="J16" s="39"/>
    </row>
    <row r="17" ht="24" spans="1:10">
      <c r="A17" s="27"/>
      <c r="B17" s="52"/>
      <c r="C17" s="10" t="s">
        <v>1654</v>
      </c>
      <c r="D17" s="10" t="s">
        <v>1173</v>
      </c>
      <c r="E17" s="10">
        <v>0.01</v>
      </c>
      <c r="F17" s="10" t="s">
        <v>1189</v>
      </c>
      <c r="G17" s="10" t="s">
        <v>1655</v>
      </c>
      <c r="H17" s="36">
        <v>10</v>
      </c>
      <c r="I17" s="36">
        <v>10</v>
      </c>
      <c r="J17" s="39"/>
    </row>
    <row r="18" ht="24" spans="1:10">
      <c r="A18" s="27"/>
      <c r="B18" s="28" t="s">
        <v>1192</v>
      </c>
      <c r="C18" s="10" t="s">
        <v>1656</v>
      </c>
      <c r="D18" s="10" t="s">
        <v>1173</v>
      </c>
      <c r="E18" s="10">
        <v>80</v>
      </c>
      <c r="F18" s="10" t="s">
        <v>1189</v>
      </c>
      <c r="G18" s="10" t="s">
        <v>1640</v>
      </c>
      <c r="H18" s="36">
        <v>10</v>
      </c>
      <c r="I18" s="36">
        <v>10</v>
      </c>
      <c r="J18" s="39"/>
    </row>
    <row r="19" spans="1:10">
      <c r="A19" s="27"/>
      <c r="B19" s="52"/>
      <c r="C19" s="10" t="s">
        <v>1429</v>
      </c>
      <c r="D19" s="10" t="s">
        <v>1176</v>
      </c>
      <c r="E19" s="10">
        <v>80</v>
      </c>
      <c r="F19" s="10" t="s">
        <v>1189</v>
      </c>
      <c r="G19" s="10" t="s">
        <v>1657</v>
      </c>
      <c r="H19" s="36"/>
      <c r="I19" s="36"/>
      <c r="J19" s="39"/>
    </row>
    <row r="20" ht="36" spans="1:10">
      <c r="A20" s="27"/>
      <c r="B20" s="84" t="s">
        <v>1198</v>
      </c>
      <c r="C20" s="10" t="s">
        <v>1586</v>
      </c>
      <c r="D20" s="10" t="s">
        <v>1173</v>
      </c>
      <c r="E20" s="10">
        <v>1</v>
      </c>
      <c r="F20" s="10" t="s">
        <v>1305</v>
      </c>
      <c r="G20" s="10" t="s">
        <v>1658</v>
      </c>
      <c r="H20" s="36">
        <v>10</v>
      </c>
      <c r="I20" s="36">
        <v>10</v>
      </c>
      <c r="J20" s="39"/>
    </row>
    <row r="21" ht="24" spans="1:10">
      <c r="A21" s="27" t="s">
        <v>1214</v>
      </c>
      <c r="B21" s="27" t="s">
        <v>1215</v>
      </c>
      <c r="C21" s="10" t="s">
        <v>1659</v>
      </c>
      <c r="D21" s="10" t="s">
        <v>1176</v>
      </c>
      <c r="E21" s="10" t="s">
        <v>1383</v>
      </c>
      <c r="F21" s="10" t="s">
        <v>1189</v>
      </c>
      <c r="G21" s="10" t="s">
        <v>1660</v>
      </c>
      <c r="H21" s="36">
        <v>30</v>
      </c>
      <c r="I21" s="36">
        <v>30</v>
      </c>
      <c r="J21" s="39"/>
    </row>
    <row r="22" ht="24" spans="1:10">
      <c r="A22" s="32" t="s">
        <v>1232</v>
      </c>
      <c r="B22" s="33" t="s">
        <v>1233</v>
      </c>
      <c r="C22" s="10" t="s">
        <v>1661</v>
      </c>
      <c r="D22" s="10" t="s">
        <v>1176</v>
      </c>
      <c r="E22" s="10" t="s">
        <v>1277</v>
      </c>
      <c r="F22" s="10" t="s">
        <v>1189</v>
      </c>
      <c r="G22" s="10" t="s">
        <v>1518</v>
      </c>
      <c r="H22" s="36">
        <v>10</v>
      </c>
      <c r="I22" s="36">
        <v>10</v>
      </c>
      <c r="J22" s="39"/>
    </row>
    <row r="23" spans="1:10">
      <c r="A23" s="35" t="s">
        <v>1278</v>
      </c>
      <c r="B23" s="35"/>
      <c r="C23" s="35"/>
      <c r="D23" s="35" t="s">
        <v>1107</v>
      </c>
      <c r="E23" s="35"/>
      <c r="F23" s="35"/>
      <c r="G23" s="35"/>
      <c r="H23" s="35"/>
      <c r="I23" s="35"/>
      <c r="J23" s="35"/>
    </row>
    <row r="24" spans="1:10">
      <c r="A24" s="35" t="s">
        <v>1279</v>
      </c>
      <c r="B24" s="35"/>
      <c r="C24" s="35"/>
      <c r="D24" s="35"/>
      <c r="E24" s="35"/>
      <c r="F24" s="35"/>
      <c r="G24" s="35"/>
      <c r="H24" s="36">
        <v>100</v>
      </c>
      <c r="I24" s="36">
        <v>100</v>
      </c>
      <c r="J24" s="40" t="s">
        <v>1280</v>
      </c>
    </row>
    <row r="25" spans="1:10">
      <c r="A25" s="37"/>
      <c r="B25" s="37"/>
      <c r="C25" s="37"/>
      <c r="D25" s="37"/>
      <c r="E25" s="37"/>
      <c r="F25" s="37"/>
      <c r="G25" s="37"/>
      <c r="H25" s="37"/>
      <c r="I25" s="37"/>
      <c r="J25" s="41"/>
    </row>
    <row r="26" spans="1:10">
      <c r="A26" s="38" t="s">
        <v>1240</v>
      </c>
      <c r="B26" s="37"/>
      <c r="C26" s="37"/>
      <c r="D26" s="37"/>
      <c r="E26" s="37"/>
      <c r="F26" s="37"/>
      <c r="G26" s="37"/>
      <c r="H26" s="37"/>
      <c r="I26" s="37"/>
      <c r="J26" s="41"/>
    </row>
    <row r="27" spans="1:10">
      <c r="A27" s="38" t="s">
        <v>1241</v>
      </c>
      <c r="B27" s="38"/>
      <c r="C27" s="38"/>
      <c r="D27" s="38"/>
      <c r="E27" s="38"/>
      <c r="F27" s="38"/>
      <c r="G27" s="38"/>
      <c r="H27" s="38"/>
      <c r="I27" s="38"/>
      <c r="J27" s="38"/>
    </row>
    <row r="28" spans="1:13">
      <c r="A28" s="38" t="s">
        <v>1242</v>
      </c>
      <c r="B28" s="38"/>
      <c r="C28" s="38"/>
      <c r="D28" s="38"/>
      <c r="E28" s="38"/>
      <c r="F28" s="38"/>
      <c r="G28" s="38"/>
      <c r="H28" s="38"/>
      <c r="I28" s="38"/>
      <c r="J28" s="38"/>
      <c r="M28" s="86"/>
    </row>
    <row r="29" spans="1:10">
      <c r="A29" s="38" t="s">
        <v>1281</v>
      </c>
      <c r="B29" s="38"/>
      <c r="C29" s="38"/>
      <c r="D29" s="38"/>
      <c r="E29" s="38"/>
      <c r="F29" s="38"/>
      <c r="G29" s="38"/>
      <c r="H29" s="38"/>
      <c r="I29" s="38"/>
      <c r="J29" s="38"/>
    </row>
    <row r="30" spans="1:10">
      <c r="A30" s="38" t="s">
        <v>1282</v>
      </c>
      <c r="B30" s="38"/>
      <c r="C30" s="38"/>
      <c r="D30" s="38"/>
      <c r="E30" s="38"/>
      <c r="F30" s="38"/>
      <c r="G30" s="38"/>
      <c r="H30" s="38"/>
      <c r="I30" s="38"/>
      <c r="J30" s="38"/>
    </row>
    <row r="31" spans="1:15">
      <c r="A31" s="38" t="s">
        <v>1283</v>
      </c>
      <c r="B31" s="38"/>
      <c r="C31" s="38"/>
      <c r="D31" s="38"/>
      <c r="E31" s="38"/>
      <c r="F31" s="38"/>
      <c r="G31" s="38"/>
      <c r="H31" s="38"/>
      <c r="I31" s="38"/>
      <c r="J31" s="38"/>
      <c r="N31" s="86"/>
      <c r="O31" s="86"/>
    </row>
    <row r="32" spans="1:10">
      <c r="A32" s="38" t="s">
        <v>1284</v>
      </c>
      <c r="B32" s="38"/>
      <c r="C32" s="38"/>
      <c r="D32" s="38"/>
      <c r="E32" s="38"/>
      <c r="F32" s="38"/>
      <c r="G32" s="38"/>
      <c r="H32" s="38"/>
      <c r="I32" s="38"/>
      <c r="J32"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7:J27"/>
    <mergeCell ref="A28:J28"/>
    <mergeCell ref="A29:J29"/>
    <mergeCell ref="A30:J30"/>
    <mergeCell ref="A31:J31"/>
    <mergeCell ref="A32:J32"/>
    <mergeCell ref="A11:A12"/>
    <mergeCell ref="A15:A20"/>
    <mergeCell ref="B15:B17"/>
    <mergeCell ref="B18:B19"/>
    <mergeCell ref="G13:G14"/>
    <mergeCell ref="H13:H14"/>
    <mergeCell ref="I13:I14"/>
    <mergeCell ref="J13:J14"/>
    <mergeCell ref="A6:B10"/>
  </mergeCells>
  <pageMargins left="0.7" right="0.7" top="0.75" bottom="0.75" header="0.3" footer="0.3"/>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zoomScaleSheetLayoutView="60" topLeftCell="A4" workbookViewId="0">
      <selection activeCell="C18" sqref="C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1662</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4.74</v>
      </c>
      <c r="E7" s="60">
        <v>4.74</v>
      </c>
      <c r="F7" s="60">
        <v>4.74</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4.74</v>
      </c>
      <c r="E8" s="60">
        <v>4.74</v>
      </c>
      <c r="F8" s="60">
        <v>4.74</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1663</v>
      </c>
      <c r="C12" s="80"/>
      <c r="D12" s="80"/>
      <c r="E12" s="81"/>
      <c r="F12" s="82" t="s">
        <v>1664</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4" spans="1:10">
      <c r="A15" s="27" t="s">
        <v>1170</v>
      </c>
      <c r="B15" s="28" t="s">
        <v>1171</v>
      </c>
      <c r="C15" s="10" t="s">
        <v>1665</v>
      </c>
      <c r="D15" s="10" t="s">
        <v>1173</v>
      </c>
      <c r="E15" s="10">
        <v>10</v>
      </c>
      <c r="F15" s="10" t="s">
        <v>1340</v>
      </c>
      <c r="G15" s="10" t="s">
        <v>1665</v>
      </c>
      <c r="H15" s="36">
        <v>10</v>
      </c>
      <c r="I15" s="36">
        <v>10</v>
      </c>
      <c r="J15" s="39"/>
    </row>
    <row r="16" ht="24" spans="1:10">
      <c r="A16" s="27"/>
      <c r="B16" s="28" t="s">
        <v>1192</v>
      </c>
      <c r="C16" s="10" t="s">
        <v>1656</v>
      </c>
      <c r="D16" s="10" t="s">
        <v>1173</v>
      </c>
      <c r="E16" s="10">
        <v>0.01</v>
      </c>
      <c r="F16" s="10" t="s">
        <v>1189</v>
      </c>
      <c r="G16" s="10" t="s">
        <v>1666</v>
      </c>
      <c r="H16" s="36">
        <v>10</v>
      </c>
      <c r="I16" s="36">
        <v>10</v>
      </c>
      <c r="J16" s="39"/>
    </row>
    <row r="17" spans="1:10">
      <c r="A17" s="27"/>
      <c r="B17" s="84" t="s">
        <v>1201</v>
      </c>
      <c r="C17" s="10" t="s">
        <v>1667</v>
      </c>
      <c r="D17" s="10" t="s">
        <v>1173</v>
      </c>
      <c r="E17" s="10">
        <v>350</v>
      </c>
      <c r="F17" s="10" t="s">
        <v>1622</v>
      </c>
      <c r="G17" s="10" t="s">
        <v>1667</v>
      </c>
      <c r="H17" s="36">
        <v>10</v>
      </c>
      <c r="I17" s="36">
        <v>10</v>
      </c>
      <c r="J17" s="39"/>
    </row>
    <row r="18" spans="1:10">
      <c r="A18" s="27"/>
      <c r="B18" s="90"/>
      <c r="C18" s="10" t="s">
        <v>1668</v>
      </c>
      <c r="D18" s="10" t="s">
        <v>1173</v>
      </c>
      <c r="E18" s="10">
        <v>450</v>
      </c>
      <c r="F18" s="10" t="s">
        <v>1622</v>
      </c>
      <c r="G18" s="10" t="s">
        <v>1668</v>
      </c>
      <c r="H18" s="36">
        <v>10</v>
      </c>
      <c r="I18" s="36">
        <v>10</v>
      </c>
      <c r="J18" s="39"/>
    </row>
    <row r="19" spans="1:10">
      <c r="A19" s="27"/>
      <c r="B19" s="87"/>
      <c r="C19" s="10" t="s">
        <v>1669</v>
      </c>
      <c r="D19" s="10" t="s">
        <v>1173</v>
      </c>
      <c r="E19" s="10">
        <v>200</v>
      </c>
      <c r="F19" s="10" t="s">
        <v>1670</v>
      </c>
      <c r="G19" s="10" t="s">
        <v>1669</v>
      </c>
      <c r="H19" s="36">
        <v>10</v>
      </c>
      <c r="I19" s="36">
        <v>10</v>
      </c>
      <c r="J19" s="39"/>
    </row>
    <row r="20" ht="60" spans="1:10">
      <c r="A20" s="27" t="s">
        <v>1214</v>
      </c>
      <c r="B20" s="27" t="s">
        <v>1215</v>
      </c>
      <c r="C20" s="10" t="s">
        <v>1671</v>
      </c>
      <c r="D20" s="10" t="s">
        <v>1176</v>
      </c>
      <c r="E20" s="10" t="s">
        <v>1672</v>
      </c>
      <c r="F20" s="10" t="s">
        <v>1515</v>
      </c>
      <c r="G20" s="10" t="s">
        <v>1664</v>
      </c>
      <c r="H20" s="36">
        <v>30</v>
      </c>
      <c r="I20" s="36">
        <v>30</v>
      </c>
      <c r="J20" s="39"/>
    </row>
    <row r="21" ht="24" spans="1:10">
      <c r="A21" s="32" t="s">
        <v>1232</v>
      </c>
      <c r="B21" s="33" t="s">
        <v>1233</v>
      </c>
      <c r="C21" s="10" t="s">
        <v>1673</v>
      </c>
      <c r="D21" s="10" t="s">
        <v>1176</v>
      </c>
      <c r="E21" s="10" t="s">
        <v>1277</v>
      </c>
      <c r="F21" s="10" t="s">
        <v>1189</v>
      </c>
      <c r="G21" s="10" t="s">
        <v>1518</v>
      </c>
      <c r="H21" s="36">
        <v>10</v>
      </c>
      <c r="I21" s="36">
        <v>10</v>
      </c>
      <c r="J21" s="39"/>
    </row>
    <row r="22" spans="1:10">
      <c r="A22" s="35" t="s">
        <v>1278</v>
      </c>
      <c r="B22" s="35"/>
      <c r="C22" s="35"/>
      <c r="D22" s="35" t="s">
        <v>1107</v>
      </c>
      <c r="E22" s="35"/>
      <c r="F22" s="35"/>
      <c r="G22" s="35"/>
      <c r="H22" s="35"/>
      <c r="I22" s="35"/>
      <c r="J22" s="35"/>
    </row>
    <row r="23" spans="1:10">
      <c r="A23" s="35" t="s">
        <v>1279</v>
      </c>
      <c r="B23" s="35"/>
      <c r="C23" s="35"/>
      <c r="D23" s="35"/>
      <c r="E23" s="35"/>
      <c r="F23" s="35"/>
      <c r="G23" s="35"/>
      <c r="H23" s="36">
        <v>100</v>
      </c>
      <c r="I23" s="36">
        <v>100</v>
      </c>
      <c r="J23" s="40" t="s">
        <v>1280</v>
      </c>
    </row>
    <row r="24" spans="1:10">
      <c r="A24" s="37"/>
      <c r="B24" s="37"/>
      <c r="C24" s="37"/>
      <c r="D24" s="37"/>
      <c r="E24" s="37"/>
      <c r="F24" s="37"/>
      <c r="G24" s="37"/>
      <c r="H24" s="37"/>
      <c r="I24" s="37"/>
      <c r="J24" s="41"/>
    </row>
    <row r="25" spans="1:10">
      <c r="A25" s="38" t="s">
        <v>1240</v>
      </c>
      <c r="B25" s="37"/>
      <c r="C25" s="37"/>
      <c r="D25" s="37"/>
      <c r="E25" s="37"/>
      <c r="F25" s="37"/>
      <c r="G25" s="37"/>
      <c r="H25" s="37"/>
      <c r="I25" s="37"/>
      <c r="J25" s="41"/>
    </row>
    <row r="26" spans="1:10">
      <c r="A26" s="38" t="s">
        <v>1241</v>
      </c>
      <c r="B26" s="38"/>
      <c r="C26" s="38"/>
      <c r="D26" s="38"/>
      <c r="E26" s="38"/>
      <c r="F26" s="38"/>
      <c r="G26" s="38"/>
      <c r="H26" s="38"/>
      <c r="I26" s="38"/>
      <c r="J26" s="38"/>
    </row>
    <row r="27" spans="1:10">
      <c r="A27" s="38" t="s">
        <v>1242</v>
      </c>
      <c r="B27" s="38"/>
      <c r="C27" s="38"/>
      <c r="D27" s="38"/>
      <c r="E27" s="38"/>
      <c r="F27" s="38"/>
      <c r="G27" s="38"/>
      <c r="H27" s="38"/>
      <c r="I27" s="38"/>
      <c r="J27" s="38"/>
    </row>
    <row r="28" spans="1:18">
      <c r="A28" s="38" t="s">
        <v>1281</v>
      </c>
      <c r="B28" s="38"/>
      <c r="C28" s="38"/>
      <c r="D28" s="38"/>
      <c r="E28" s="38"/>
      <c r="F28" s="38"/>
      <c r="G28" s="38"/>
      <c r="H28" s="38"/>
      <c r="I28" s="38"/>
      <c r="J28" s="38"/>
      <c r="M28" s="86"/>
      <c r="N28" s="86"/>
      <c r="O28" s="86"/>
      <c r="P28" s="86"/>
      <c r="Q28" s="86"/>
      <c r="R28" s="86"/>
    </row>
    <row r="29" spans="1:18">
      <c r="A29" s="38" t="s">
        <v>1282</v>
      </c>
      <c r="B29" s="38"/>
      <c r="C29" s="38"/>
      <c r="D29" s="38"/>
      <c r="E29" s="38"/>
      <c r="F29" s="38"/>
      <c r="G29" s="38"/>
      <c r="H29" s="38"/>
      <c r="I29" s="38"/>
      <c r="J29" s="38"/>
      <c r="M29" s="86"/>
      <c r="N29" s="86"/>
      <c r="O29" s="86"/>
      <c r="P29" s="86"/>
      <c r="Q29" s="86"/>
      <c r="R29" s="86"/>
    </row>
    <row r="30" spans="1:15">
      <c r="A30" s="38" t="s">
        <v>1283</v>
      </c>
      <c r="B30" s="38"/>
      <c r="C30" s="38"/>
      <c r="D30" s="38"/>
      <c r="E30" s="38"/>
      <c r="F30" s="38"/>
      <c r="G30" s="38"/>
      <c r="H30" s="38"/>
      <c r="I30" s="38"/>
      <c r="J30" s="38"/>
      <c r="N30" s="86"/>
      <c r="O30" s="86"/>
    </row>
    <row r="3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7:B19"/>
    <mergeCell ref="G13:G14"/>
    <mergeCell ref="H13:H14"/>
    <mergeCell ref="I13:I14"/>
    <mergeCell ref="J13:J14"/>
    <mergeCell ref="A6:B10"/>
  </mergeCells>
  <pageMargins left="0.7" right="0.7" top="0.75" bottom="0.75" header="0.3" footer="0.3"/>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workbookViewId="0">
      <selection activeCell="C16" sqref="C16"/>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1674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2">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row>
    <row r="7" s="3" customFormat="1" spans="1:253">
      <c r="A7" s="7"/>
      <c r="B7" s="7"/>
      <c r="C7" s="10" t="s">
        <v>1257</v>
      </c>
      <c r="D7" s="60">
        <v>2</v>
      </c>
      <c r="E7" s="60">
        <v>2</v>
      </c>
      <c r="F7" s="60">
        <v>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2</v>
      </c>
      <c r="E8" s="60">
        <v>2</v>
      </c>
      <c r="F8" s="60">
        <v>2</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1675</v>
      </c>
      <c r="C12" s="80"/>
      <c r="D12" s="80"/>
      <c r="E12" s="81"/>
      <c r="F12" s="82" t="s">
        <v>1676</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4" spans="1:10">
      <c r="A15" s="27" t="s">
        <v>1170</v>
      </c>
      <c r="B15" s="84" t="s">
        <v>1192</v>
      </c>
      <c r="C15" s="7" t="s">
        <v>1677</v>
      </c>
      <c r="D15" s="7" t="s">
        <v>1173</v>
      </c>
      <c r="E15" s="7">
        <v>90</v>
      </c>
      <c r="F15" s="7" t="s">
        <v>1189</v>
      </c>
      <c r="G15" s="7" t="s">
        <v>1677</v>
      </c>
      <c r="H15" s="29">
        <v>20</v>
      </c>
      <c r="I15" s="29">
        <v>20</v>
      </c>
      <c r="J15" s="39"/>
    </row>
    <row r="16" ht="24" spans="1:10">
      <c r="A16" s="27"/>
      <c r="B16" s="84" t="s">
        <v>1198</v>
      </c>
      <c r="C16" s="7" t="s">
        <v>1527</v>
      </c>
      <c r="D16" s="7" t="s">
        <v>1173</v>
      </c>
      <c r="E16" s="7">
        <v>1</v>
      </c>
      <c r="F16" s="7" t="s">
        <v>1305</v>
      </c>
      <c r="G16" s="7" t="s">
        <v>1678</v>
      </c>
      <c r="H16" s="29">
        <v>15</v>
      </c>
      <c r="I16" s="29">
        <v>15</v>
      </c>
      <c r="J16" s="39"/>
    </row>
    <row r="17" ht="24" spans="1:10">
      <c r="A17" s="27"/>
      <c r="B17" s="84" t="s">
        <v>1201</v>
      </c>
      <c r="C17" s="7" t="s">
        <v>1679</v>
      </c>
      <c r="D17" s="7" t="s">
        <v>1173</v>
      </c>
      <c r="E17" s="7">
        <v>20000</v>
      </c>
      <c r="F17" s="7" t="s">
        <v>1549</v>
      </c>
      <c r="G17" s="7" t="s">
        <v>1679</v>
      </c>
      <c r="H17" s="29">
        <v>15</v>
      </c>
      <c r="I17" s="29">
        <v>15</v>
      </c>
      <c r="J17" s="39"/>
    </row>
    <row r="18" ht="36" spans="1:10">
      <c r="A18" s="27" t="s">
        <v>1214</v>
      </c>
      <c r="B18" s="83" t="s">
        <v>1224</v>
      </c>
      <c r="C18" s="7" t="s">
        <v>1680</v>
      </c>
      <c r="D18" s="7" t="s">
        <v>1176</v>
      </c>
      <c r="E18" s="7" t="s">
        <v>1681</v>
      </c>
      <c r="F18" s="7" t="s">
        <v>1515</v>
      </c>
      <c r="G18" s="7" t="s">
        <v>1682</v>
      </c>
      <c r="H18" s="29">
        <v>30</v>
      </c>
      <c r="I18" s="29">
        <v>30</v>
      </c>
      <c r="J18" s="39"/>
    </row>
    <row r="19" ht="24" spans="1:10">
      <c r="A19" s="32" t="s">
        <v>1232</v>
      </c>
      <c r="B19" s="33" t="s">
        <v>1233</v>
      </c>
      <c r="C19" s="7" t="s">
        <v>1683</v>
      </c>
      <c r="D19" s="7" t="s">
        <v>1176</v>
      </c>
      <c r="E19" s="7" t="s">
        <v>1277</v>
      </c>
      <c r="F19" s="7" t="s">
        <v>1189</v>
      </c>
      <c r="G19" s="7" t="s">
        <v>1518</v>
      </c>
      <c r="H19" s="29">
        <v>10</v>
      </c>
      <c r="I19" s="29">
        <v>10</v>
      </c>
      <c r="J19" s="39"/>
    </row>
    <row r="20" spans="1:10">
      <c r="A20" s="35" t="s">
        <v>1278</v>
      </c>
      <c r="B20" s="35"/>
      <c r="C20" s="35"/>
      <c r="D20" s="35" t="s">
        <v>1107</v>
      </c>
      <c r="E20" s="35"/>
      <c r="F20" s="35"/>
      <c r="G20" s="35"/>
      <c r="H20" s="35"/>
      <c r="I20" s="35"/>
      <c r="J20" s="35"/>
    </row>
    <row r="21" spans="1:10">
      <c r="A21" s="35" t="s">
        <v>1279</v>
      </c>
      <c r="B21" s="35"/>
      <c r="C21" s="35"/>
      <c r="D21" s="35"/>
      <c r="E21" s="35"/>
      <c r="F21" s="35"/>
      <c r="G21" s="35"/>
      <c r="H21" s="36">
        <v>100</v>
      </c>
      <c r="I21" s="36">
        <v>100</v>
      </c>
      <c r="J21" s="40" t="s">
        <v>1280</v>
      </c>
    </row>
    <row r="22" spans="1:10">
      <c r="A22" s="37"/>
      <c r="B22" s="37"/>
      <c r="C22" s="37"/>
      <c r="D22" s="37"/>
      <c r="E22" s="37"/>
      <c r="F22" s="37"/>
      <c r="G22" s="37"/>
      <c r="H22" s="37"/>
      <c r="I22" s="37"/>
      <c r="J22" s="41"/>
    </row>
    <row r="23" spans="1:10">
      <c r="A23" s="38" t="s">
        <v>1240</v>
      </c>
      <c r="B23" s="37"/>
      <c r="C23" s="37"/>
      <c r="D23" s="37"/>
      <c r="E23" s="37"/>
      <c r="F23" s="37"/>
      <c r="G23" s="37"/>
      <c r="H23" s="37"/>
      <c r="I23" s="37"/>
      <c r="J23" s="41"/>
    </row>
    <row r="24" spans="1:10">
      <c r="A24" s="38" t="s">
        <v>1241</v>
      </c>
      <c r="B24" s="38"/>
      <c r="C24" s="38"/>
      <c r="D24" s="38"/>
      <c r="E24" s="38"/>
      <c r="F24" s="38"/>
      <c r="G24" s="38"/>
      <c r="H24" s="38"/>
      <c r="I24" s="38"/>
      <c r="J24" s="38"/>
    </row>
    <row r="25" spans="1:10">
      <c r="A25" s="38" t="s">
        <v>1242</v>
      </c>
      <c r="B25" s="38"/>
      <c r="C25" s="38"/>
      <c r="D25" s="38"/>
      <c r="E25" s="38"/>
      <c r="F25" s="38"/>
      <c r="G25" s="38"/>
      <c r="H25" s="38"/>
      <c r="I25" s="38"/>
      <c r="J25" s="38"/>
    </row>
    <row r="26" spans="1:18">
      <c r="A26" s="38" t="s">
        <v>1281</v>
      </c>
      <c r="B26" s="38"/>
      <c r="C26" s="38"/>
      <c r="D26" s="38"/>
      <c r="E26" s="38"/>
      <c r="F26" s="38"/>
      <c r="G26" s="38"/>
      <c r="H26" s="38"/>
      <c r="I26" s="38"/>
      <c r="J26" s="38"/>
      <c r="M26" s="86"/>
      <c r="N26" s="86"/>
      <c r="O26" s="86"/>
      <c r="P26" s="86"/>
      <c r="Q26" s="86"/>
      <c r="R26" s="86"/>
    </row>
    <row r="27" spans="1:18">
      <c r="A27" s="38" t="s">
        <v>1282</v>
      </c>
      <c r="B27" s="38"/>
      <c r="C27" s="38"/>
      <c r="D27" s="38"/>
      <c r="E27" s="38"/>
      <c r="F27" s="38"/>
      <c r="G27" s="38"/>
      <c r="H27" s="38"/>
      <c r="I27" s="38"/>
      <c r="J27" s="38"/>
      <c r="M27" s="86"/>
      <c r="N27" s="86"/>
      <c r="O27" s="86"/>
      <c r="P27" s="86"/>
      <c r="Q27" s="86"/>
      <c r="R27" s="86"/>
    </row>
    <row r="28" spans="1:15">
      <c r="A28" s="38" t="s">
        <v>1283</v>
      </c>
      <c r="B28" s="38"/>
      <c r="C28" s="38"/>
      <c r="D28" s="38"/>
      <c r="E28" s="38"/>
      <c r="F28" s="38"/>
      <c r="G28" s="38"/>
      <c r="H28" s="38"/>
      <c r="I28" s="38"/>
      <c r="J28" s="38"/>
      <c r="N28" s="86"/>
      <c r="O28" s="86"/>
    </row>
    <row r="29"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48"/>
  <sheetViews>
    <sheetView zoomScaleSheetLayoutView="60" workbookViewId="0">
      <selection activeCell="C31" sqref="C31"/>
    </sheetView>
  </sheetViews>
  <sheetFormatPr defaultColWidth="9" defaultRowHeight="12.75"/>
  <cols>
    <col min="1" max="1" width="32.7083333333333" style="2" customWidth="1"/>
    <col min="2" max="2" width="5.425" style="2" customWidth="1"/>
    <col min="3" max="3" width="21.425" style="2" customWidth="1"/>
    <col min="4" max="4" width="34.7083333333333" style="2" customWidth="1"/>
    <col min="5" max="5" width="5.425" style="2" customWidth="1"/>
    <col min="6" max="9" width="21.425" style="2" customWidth="1"/>
    <col min="10" max="16384" width="9" style="2"/>
  </cols>
  <sheetData>
    <row r="1" ht="27.75" customHeight="1" spans="1:9">
      <c r="A1" s="261"/>
      <c r="B1" s="245"/>
      <c r="C1" s="245"/>
      <c r="D1" s="245"/>
      <c r="E1" s="246" t="s">
        <v>775</v>
      </c>
      <c r="F1" s="245"/>
      <c r="G1" s="245"/>
      <c r="H1" s="245"/>
      <c r="I1" s="245"/>
    </row>
    <row r="2" ht="409.5" hidden="1" customHeight="1" spans="1:9">
      <c r="A2" s="261"/>
      <c r="B2" s="245"/>
      <c r="C2" s="245"/>
      <c r="D2" s="245"/>
      <c r="E2" s="245"/>
      <c r="F2" s="245"/>
      <c r="G2" s="245"/>
      <c r="H2" s="245"/>
      <c r="I2" s="245"/>
    </row>
    <row r="3" ht="409.5" hidden="1" customHeight="1" spans="1:9">
      <c r="A3" s="261"/>
      <c r="B3" s="245"/>
      <c r="C3" s="245"/>
      <c r="D3" s="245"/>
      <c r="E3" s="245"/>
      <c r="F3" s="245"/>
      <c r="G3" s="245"/>
      <c r="H3" s="245"/>
      <c r="I3" s="245"/>
    </row>
    <row r="4" ht="409.5" hidden="1" customHeight="1" spans="1:9">
      <c r="A4" s="261"/>
      <c r="B4" s="245"/>
      <c r="C4" s="245"/>
      <c r="D4" s="245"/>
      <c r="E4" s="245"/>
      <c r="F4" s="245"/>
      <c r="G4" s="245"/>
      <c r="H4" s="245"/>
      <c r="I4" s="245"/>
    </row>
    <row r="5" ht="409.5" hidden="1" customHeight="1" spans="1:9">
      <c r="A5" s="261"/>
      <c r="B5" s="245"/>
      <c r="C5" s="245"/>
      <c r="D5" s="245"/>
      <c r="E5" s="245"/>
      <c r="F5" s="245"/>
      <c r="G5" s="245"/>
      <c r="H5" s="245"/>
      <c r="I5" s="245"/>
    </row>
    <row r="6" ht="409.5" hidden="1" customHeight="1" spans="1:9">
      <c r="A6" s="261"/>
      <c r="B6" s="245"/>
      <c r="C6" s="245"/>
      <c r="D6" s="245"/>
      <c r="E6" s="245"/>
      <c r="F6" s="245"/>
      <c r="G6" s="245"/>
      <c r="H6" s="245"/>
      <c r="I6" s="245"/>
    </row>
    <row r="7" ht="409.5" hidden="1" customHeight="1" spans="1:9">
      <c r="A7" s="261"/>
      <c r="B7" s="245"/>
      <c r="C7" s="245"/>
      <c r="D7" s="245"/>
      <c r="E7" s="245"/>
      <c r="F7" s="245"/>
      <c r="G7" s="245"/>
      <c r="H7" s="245"/>
      <c r="I7" s="245"/>
    </row>
    <row r="8" ht="409.5" hidden="1" customHeight="1" spans="1:9">
      <c r="A8" s="261"/>
      <c r="B8" s="245"/>
      <c r="C8" s="245"/>
      <c r="D8" s="245"/>
      <c r="E8" s="245"/>
      <c r="F8" s="245"/>
      <c r="G8" s="245"/>
      <c r="H8" s="245"/>
      <c r="I8" s="245"/>
    </row>
    <row r="9" ht="15" customHeight="1" spans="1:9">
      <c r="A9" s="245"/>
      <c r="B9" s="245"/>
      <c r="C9" s="245"/>
      <c r="D9" s="245"/>
      <c r="E9" s="245"/>
      <c r="F9" s="245"/>
      <c r="G9" s="245"/>
      <c r="H9" s="245"/>
      <c r="I9" s="6" t="s">
        <v>776</v>
      </c>
    </row>
    <row r="10" ht="15" customHeight="1" spans="1:9">
      <c r="A10" s="262" t="s">
        <v>347</v>
      </c>
      <c r="B10" s="249"/>
      <c r="C10" s="249"/>
      <c r="D10" s="249"/>
      <c r="E10" s="263"/>
      <c r="F10" s="249"/>
      <c r="G10" s="249"/>
      <c r="H10" s="249"/>
      <c r="I10" s="272" t="s">
        <v>348</v>
      </c>
    </row>
    <row r="11" ht="19.5" customHeight="1" spans="1:9">
      <c r="A11" s="252" t="s">
        <v>777</v>
      </c>
      <c r="B11" s="253" t="s">
        <v>777</v>
      </c>
      <c r="C11" s="253" t="s">
        <v>777</v>
      </c>
      <c r="D11" s="253" t="s">
        <v>778</v>
      </c>
      <c r="E11" s="253" t="s">
        <v>778</v>
      </c>
      <c r="F11" s="253" t="s">
        <v>778</v>
      </c>
      <c r="G11" s="253" t="s">
        <v>778</v>
      </c>
      <c r="H11" s="253" t="s">
        <v>778</v>
      </c>
      <c r="I11" s="253" t="s">
        <v>778</v>
      </c>
    </row>
    <row r="12" ht="19.5" customHeight="1" spans="1:9">
      <c r="A12" s="267" t="s">
        <v>779</v>
      </c>
      <c r="B12" s="266" t="s">
        <v>352</v>
      </c>
      <c r="C12" s="266" t="s">
        <v>780</v>
      </c>
      <c r="D12" s="266" t="s">
        <v>781</v>
      </c>
      <c r="E12" s="266" t="s">
        <v>352</v>
      </c>
      <c r="F12" s="253" t="s">
        <v>473</v>
      </c>
      <c r="G12" s="266" t="s">
        <v>782</v>
      </c>
      <c r="H12" s="266" t="s">
        <v>783</v>
      </c>
      <c r="I12" s="266" t="s">
        <v>784</v>
      </c>
    </row>
    <row r="13" ht="19.5" customHeight="1" spans="1:9">
      <c r="A13" s="267" t="s">
        <v>779</v>
      </c>
      <c r="B13" s="266" t="s">
        <v>352</v>
      </c>
      <c r="C13" s="266" t="s">
        <v>780</v>
      </c>
      <c r="D13" s="266" t="s">
        <v>781</v>
      </c>
      <c r="E13" s="266" t="s">
        <v>352</v>
      </c>
      <c r="F13" s="253" t="s">
        <v>473</v>
      </c>
      <c r="G13" s="266" t="s">
        <v>782</v>
      </c>
      <c r="H13" s="266" t="s">
        <v>783</v>
      </c>
      <c r="I13" s="266" t="s">
        <v>784</v>
      </c>
    </row>
    <row r="14" ht="19.5" customHeight="1" spans="1:9">
      <c r="A14" s="252" t="s">
        <v>785</v>
      </c>
      <c r="B14" s="253"/>
      <c r="C14" s="253" t="s">
        <v>356</v>
      </c>
      <c r="D14" s="253" t="s">
        <v>785</v>
      </c>
      <c r="E14" s="253"/>
      <c r="F14" s="253" t="s">
        <v>357</v>
      </c>
      <c r="G14" s="253" t="s">
        <v>365</v>
      </c>
      <c r="H14" s="253" t="s">
        <v>369</v>
      </c>
      <c r="I14" s="253" t="s">
        <v>373</v>
      </c>
    </row>
    <row r="15" ht="19.5" customHeight="1" spans="1:9">
      <c r="A15" s="273" t="s">
        <v>786</v>
      </c>
      <c r="B15" s="253" t="s">
        <v>356</v>
      </c>
      <c r="C15" s="268">
        <v>81667756.87</v>
      </c>
      <c r="D15" s="269" t="s">
        <v>359</v>
      </c>
      <c r="E15" s="253" t="s">
        <v>367</v>
      </c>
      <c r="F15" s="268">
        <v>12998466.81</v>
      </c>
      <c r="G15" s="268">
        <v>12998466.81</v>
      </c>
      <c r="H15" s="268"/>
      <c r="I15" s="268"/>
    </row>
    <row r="16" ht="19.5" customHeight="1" spans="1:9">
      <c r="A16" s="273" t="s">
        <v>787</v>
      </c>
      <c r="B16" s="253" t="s">
        <v>357</v>
      </c>
      <c r="C16" s="268">
        <v>3457550</v>
      </c>
      <c r="D16" s="269" t="s">
        <v>362</v>
      </c>
      <c r="E16" s="253" t="s">
        <v>371</v>
      </c>
      <c r="F16" s="268"/>
      <c r="G16" s="268"/>
      <c r="H16" s="268"/>
      <c r="I16" s="268"/>
    </row>
    <row r="17" ht="19.5" customHeight="1" spans="1:9">
      <c r="A17" s="273" t="s">
        <v>788</v>
      </c>
      <c r="B17" s="253" t="s">
        <v>365</v>
      </c>
      <c r="C17" s="268">
        <v>8385</v>
      </c>
      <c r="D17" s="269" t="s">
        <v>366</v>
      </c>
      <c r="E17" s="253" t="s">
        <v>375</v>
      </c>
      <c r="F17" s="268"/>
      <c r="G17" s="268"/>
      <c r="H17" s="268"/>
      <c r="I17" s="268"/>
    </row>
    <row r="18" ht="19.5" customHeight="1" spans="1:9">
      <c r="A18" s="273"/>
      <c r="B18" s="253" t="s">
        <v>369</v>
      </c>
      <c r="C18" s="277"/>
      <c r="D18" s="269" t="s">
        <v>370</v>
      </c>
      <c r="E18" s="253" t="s">
        <v>379</v>
      </c>
      <c r="F18" s="268">
        <v>705568.56</v>
      </c>
      <c r="G18" s="268">
        <v>705568.56</v>
      </c>
      <c r="H18" s="268"/>
      <c r="I18" s="268"/>
    </row>
    <row r="19" ht="19.5" customHeight="1" spans="1:9">
      <c r="A19" s="273"/>
      <c r="B19" s="253" t="s">
        <v>373</v>
      </c>
      <c r="C19" s="277"/>
      <c r="D19" s="269" t="s">
        <v>374</v>
      </c>
      <c r="E19" s="253" t="s">
        <v>383</v>
      </c>
      <c r="F19" s="268"/>
      <c r="G19" s="268"/>
      <c r="H19" s="268"/>
      <c r="I19" s="268"/>
    </row>
    <row r="20" ht="19.5" customHeight="1" spans="1:9">
      <c r="A20" s="273"/>
      <c r="B20" s="253" t="s">
        <v>377</v>
      </c>
      <c r="C20" s="277"/>
      <c r="D20" s="269" t="s">
        <v>378</v>
      </c>
      <c r="E20" s="253" t="s">
        <v>387</v>
      </c>
      <c r="F20" s="268">
        <v>283000</v>
      </c>
      <c r="G20" s="268">
        <v>283000</v>
      </c>
      <c r="H20" s="268"/>
      <c r="I20" s="268"/>
    </row>
    <row r="21" ht="19.5" customHeight="1" spans="1:9">
      <c r="A21" s="273"/>
      <c r="B21" s="253" t="s">
        <v>381</v>
      </c>
      <c r="C21" s="277"/>
      <c r="D21" s="269" t="s">
        <v>382</v>
      </c>
      <c r="E21" s="253" t="s">
        <v>390</v>
      </c>
      <c r="F21" s="268">
        <v>1017706.02</v>
      </c>
      <c r="G21" s="268">
        <v>1017706.02</v>
      </c>
      <c r="H21" s="268"/>
      <c r="I21" s="268"/>
    </row>
    <row r="22" ht="19.5" customHeight="1" spans="1:9">
      <c r="A22" s="273"/>
      <c r="B22" s="253" t="s">
        <v>385</v>
      </c>
      <c r="C22" s="277"/>
      <c r="D22" s="269" t="s">
        <v>386</v>
      </c>
      <c r="E22" s="253" t="s">
        <v>393</v>
      </c>
      <c r="F22" s="268">
        <v>17469451.34</v>
      </c>
      <c r="G22" s="268">
        <v>15627901.34</v>
      </c>
      <c r="H22" s="268">
        <v>1841550</v>
      </c>
      <c r="I22" s="268"/>
    </row>
    <row r="23" ht="19.5" customHeight="1" spans="1:9">
      <c r="A23" s="273"/>
      <c r="B23" s="253" t="s">
        <v>388</v>
      </c>
      <c r="C23" s="277"/>
      <c r="D23" s="269" t="s">
        <v>389</v>
      </c>
      <c r="E23" s="253" t="s">
        <v>396</v>
      </c>
      <c r="F23" s="268">
        <v>1479612.96</v>
      </c>
      <c r="G23" s="268">
        <v>1479612.96</v>
      </c>
      <c r="H23" s="268"/>
      <c r="I23" s="268"/>
    </row>
    <row r="24" ht="19.5" customHeight="1" spans="1:9">
      <c r="A24" s="273"/>
      <c r="B24" s="253" t="s">
        <v>391</v>
      </c>
      <c r="C24" s="277"/>
      <c r="D24" s="269" t="s">
        <v>392</v>
      </c>
      <c r="E24" s="253" t="s">
        <v>399</v>
      </c>
      <c r="F24" s="268">
        <v>66120</v>
      </c>
      <c r="G24" s="268">
        <v>66120</v>
      </c>
      <c r="H24" s="268"/>
      <c r="I24" s="268"/>
    </row>
    <row r="25" ht="19.5" customHeight="1" spans="1:9">
      <c r="A25" s="273"/>
      <c r="B25" s="253" t="s">
        <v>394</v>
      </c>
      <c r="C25" s="277"/>
      <c r="D25" s="269" t="s">
        <v>395</v>
      </c>
      <c r="E25" s="253" t="s">
        <v>402</v>
      </c>
      <c r="F25" s="268">
        <v>9991234.66</v>
      </c>
      <c r="G25" s="268">
        <v>8991234.66</v>
      </c>
      <c r="H25" s="268">
        <v>1000000</v>
      </c>
      <c r="I25" s="268"/>
    </row>
    <row r="26" ht="19.5" customHeight="1" spans="1:9">
      <c r="A26" s="273"/>
      <c r="B26" s="253" t="s">
        <v>397</v>
      </c>
      <c r="C26" s="277"/>
      <c r="D26" s="269" t="s">
        <v>398</v>
      </c>
      <c r="E26" s="253" t="s">
        <v>405</v>
      </c>
      <c r="F26" s="268">
        <v>35918350.94</v>
      </c>
      <c r="G26" s="268">
        <v>35808350.94</v>
      </c>
      <c r="H26" s="268">
        <v>110000</v>
      </c>
      <c r="I26" s="268"/>
    </row>
    <row r="27" ht="19.5" customHeight="1" spans="1:9">
      <c r="A27" s="273"/>
      <c r="B27" s="253" t="s">
        <v>400</v>
      </c>
      <c r="C27" s="277"/>
      <c r="D27" s="269" t="s">
        <v>401</v>
      </c>
      <c r="E27" s="253" t="s">
        <v>408</v>
      </c>
      <c r="F27" s="268">
        <v>170245</v>
      </c>
      <c r="G27" s="268">
        <v>170245</v>
      </c>
      <c r="H27" s="268"/>
      <c r="I27" s="268"/>
    </row>
    <row r="28" ht="19.5" customHeight="1" spans="1:9">
      <c r="A28" s="273"/>
      <c r="B28" s="253" t="s">
        <v>403</v>
      </c>
      <c r="C28" s="277"/>
      <c r="D28" s="269" t="s">
        <v>404</v>
      </c>
      <c r="E28" s="253" t="s">
        <v>411</v>
      </c>
      <c r="F28" s="268"/>
      <c r="G28" s="268"/>
      <c r="H28" s="268"/>
      <c r="I28" s="268"/>
    </row>
    <row r="29" ht="19.5" customHeight="1" spans="1:9">
      <c r="A29" s="273"/>
      <c r="B29" s="253" t="s">
        <v>406</v>
      </c>
      <c r="C29" s="277"/>
      <c r="D29" s="269" t="s">
        <v>407</v>
      </c>
      <c r="E29" s="253" t="s">
        <v>414</v>
      </c>
      <c r="F29" s="268"/>
      <c r="G29" s="268"/>
      <c r="H29" s="268"/>
      <c r="I29" s="268"/>
    </row>
    <row r="30" ht="19.5" customHeight="1" spans="1:9">
      <c r="A30" s="273"/>
      <c r="B30" s="253" t="s">
        <v>409</v>
      </c>
      <c r="C30" s="277"/>
      <c r="D30" s="269" t="s">
        <v>410</v>
      </c>
      <c r="E30" s="253" t="s">
        <v>417</v>
      </c>
      <c r="F30" s="268"/>
      <c r="G30" s="268"/>
      <c r="H30" s="268"/>
      <c r="I30" s="268"/>
    </row>
    <row r="31" ht="19.5" customHeight="1" spans="1:9">
      <c r="A31" s="273"/>
      <c r="B31" s="253" t="s">
        <v>412</v>
      </c>
      <c r="C31" s="277"/>
      <c r="D31" s="269" t="s">
        <v>413</v>
      </c>
      <c r="E31" s="253" t="s">
        <v>420</v>
      </c>
      <c r="F31" s="268"/>
      <c r="G31" s="268"/>
      <c r="H31" s="268"/>
      <c r="I31" s="268"/>
    </row>
    <row r="32" ht="19.5" customHeight="1" spans="1:9">
      <c r="A32" s="273"/>
      <c r="B32" s="253" t="s">
        <v>415</v>
      </c>
      <c r="C32" s="277"/>
      <c r="D32" s="269" t="s">
        <v>416</v>
      </c>
      <c r="E32" s="253" t="s">
        <v>423</v>
      </c>
      <c r="F32" s="268"/>
      <c r="G32" s="268"/>
      <c r="H32" s="268"/>
      <c r="I32" s="268"/>
    </row>
    <row r="33" ht="19.5" customHeight="1" spans="1:9">
      <c r="A33" s="273"/>
      <c r="B33" s="253" t="s">
        <v>418</v>
      </c>
      <c r="C33" s="277"/>
      <c r="D33" s="269" t="s">
        <v>419</v>
      </c>
      <c r="E33" s="253" t="s">
        <v>426</v>
      </c>
      <c r="F33" s="268">
        <v>1277650</v>
      </c>
      <c r="G33" s="268">
        <v>1277650</v>
      </c>
      <c r="H33" s="268"/>
      <c r="I33" s="268"/>
    </row>
    <row r="34" ht="19.5" customHeight="1" spans="1:9">
      <c r="A34" s="273"/>
      <c r="B34" s="253" t="s">
        <v>421</v>
      </c>
      <c r="C34" s="277"/>
      <c r="D34" s="269" t="s">
        <v>422</v>
      </c>
      <c r="E34" s="253" t="s">
        <v>429</v>
      </c>
      <c r="F34" s="268"/>
      <c r="G34" s="268"/>
      <c r="H34" s="268"/>
      <c r="I34" s="268"/>
    </row>
    <row r="35" ht="19.5" customHeight="1" spans="1:9">
      <c r="A35" s="273"/>
      <c r="B35" s="253" t="s">
        <v>424</v>
      </c>
      <c r="C35" s="277"/>
      <c r="D35" s="274" t="s">
        <v>425</v>
      </c>
      <c r="E35" s="253" t="s">
        <v>432</v>
      </c>
      <c r="F35" s="268">
        <v>8385</v>
      </c>
      <c r="G35" s="268"/>
      <c r="H35" s="268"/>
      <c r="I35" s="268">
        <v>8385</v>
      </c>
    </row>
    <row r="36" ht="19.5" customHeight="1" spans="1:9">
      <c r="A36" s="273"/>
      <c r="B36" s="253" t="s">
        <v>427</v>
      </c>
      <c r="C36" s="277"/>
      <c r="D36" s="269" t="s">
        <v>428</v>
      </c>
      <c r="E36" s="253" t="s">
        <v>435</v>
      </c>
      <c r="F36" s="268">
        <v>3241900.58</v>
      </c>
      <c r="G36" s="268">
        <v>3241900.58</v>
      </c>
      <c r="H36" s="268"/>
      <c r="I36" s="268"/>
    </row>
    <row r="37" ht="19.5" customHeight="1" spans="1:9">
      <c r="A37" s="273"/>
      <c r="B37" s="253" t="s">
        <v>430</v>
      </c>
      <c r="C37" s="277"/>
      <c r="D37" s="269" t="s">
        <v>431</v>
      </c>
      <c r="E37" s="253" t="s">
        <v>438</v>
      </c>
      <c r="F37" s="268">
        <v>506000</v>
      </c>
      <c r="G37" s="268"/>
      <c r="H37" s="268">
        <v>506000</v>
      </c>
      <c r="I37" s="268"/>
    </row>
    <row r="38" ht="19.5" customHeight="1" spans="1:9">
      <c r="A38" s="273"/>
      <c r="B38" s="253" t="s">
        <v>433</v>
      </c>
      <c r="C38" s="277"/>
      <c r="D38" s="269" t="s">
        <v>434</v>
      </c>
      <c r="E38" s="253" t="s">
        <v>441</v>
      </c>
      <c r="F38" s="268"/>
      <c r="G38" s="268"/>
      <c r="H38" s="268"/>
      <c r="I38" s="268"/>
    </row>
    <row r="39" ht="19.5" customHeight="1" spans="1:9">
      <c r="A39" s="273"/>
      <c r="B39" s="253" t="s">
        <v>436</v>
      </c>
      <c r="C39" s="277"/>
      <c r="D39" s="274" t="s">
        <v>437</v>
      </c>
      <c r="E39" s="253" t="s">
        <v>445</v>
      </c>
      <c r="F39" s="268"/>
      <c r="G39" s="268"/>
      <c r="H39" s="268"/>
      <c r="I39" s="268"/>
    </row>
    <row r="40" ht="19.5" customHeight="1" spans="1:9">
      <c r="A40" s="273"/>
      <c r="B40" s="253" t="s">
        <v>439</v>
      </c>
      <c r="C40" s="277"/>
      <c r="D40" s="274" t="s">
        <v>440</v>
      </c>
      <c r="E40" s="253" t="s">
        <v>449</v>
      </c>
      <c r="F40" s="268"/>
      <c r="G40" s="268"/>
      <c r="H40" s="268"/>
      <c r="I40" s="268"/>
    </row>
    <row r="41" ht="19.5" customHeight="1" spans="1:9">
      <c r="A41" s="252" t="s">
        <v>442</v>
      </c>
      <c r="B41" s="253" t="s">
        <v>443</v>
      </c>
      <c r="C41" s="268">
        <v>85133691.87</v>
      </c>
      <c r="D41" s="253" t="s">
        <v>444</v>
      </c>
      <c r="E41" s="253" t="s">
        <v>453</v>
      </c>
      <c r="F41" s="268">
        <v>85133691.87</v>
      </c>
      <c r="G41" s="268">
        <v>81667756.87</v>
      </c>
      <c r="H41" s="268">
        <v>3457550</v>
      </c>
      <c r="I41" s="268">
        <v>8385</v>
      </c>
    </row>
    <row r="42" ht="19.5" customHeight="1" spans="1:9">
      <c r="A42" s="273" t="s">
        <v>789</v>
      </c>
      <c r="B42" s="253" t="s">
        <v>447</v>
      </c>
      <c r="C42" s="268"/>
      <c r="D42" s="274" t="s">
        <v>790</v>
      </c>
      <c r="E42" s="253" t="s">
        <v>456</v>
      </c>
      <c r="F42" s="268"/>
      <c r="G42" s="268"/>
      <c r="H42" s="268"/>
      <c r="I42" s="268"/>
    </row>
    <row r="43" ht="19.5" customHeight="1" spans="1:9">
      <c r="A43" s="273" t="s">
        <v>786</v>
      </c>
      <c r="B43" s="253" t="s">
        <v>451</v>
      </c>
      <c r="C43" s="268"/>
      <c r="D43" s="274"/>
      <c r="E43" s="253" t="s">
        <v>791</v>
      </c>
      <c r="F43" s="277"/>
      <c r="G43" s="277"/>
      <c r="H43" s="277"/>
      <c r="I43" s="277"/>
    </row>
    <row r="44" ht="19.5" customHeight="1" spans="1:9">
      <c r="A44" s="273" t="s">
        <v>787</v>
      </c>
      <c r="B44" s="253" t="s">
        <v>455</v>
      </c>
      <c r="C44" s="268"/>
      <c r="D44" s="253"/>
      <c r="E44" s="253" t="s">
        <v>792</v>
      </c>
      <c r="F44" s="277"/>
      <c r="G44" s="277"/>
      <c r="H44" s="277"/>
      <c r="I44" s="277"/>
    </row>
    <row r="45" ht="19.5" customHeight="1" spans="1:9">
      <c r="A45" s="273" t="s">
        <v>788</v>
      </c>
      <c r="B45" s="253" t="s">
        <v>360</v>
      </c>
      <c r="C45" s="268"/>
      <c r="D45" s="274"/>
      <c r="E45" s="253" t="s">
        <v>793</v>
      </c>
      <c r="F45" s="277"/>
      <c r="G45" s="277"/>
      <c r="H45" s="277"/>
      <c r="I45" s="277"/>
    </row>
    <row r="46" ht="19.5" customHeight="1" spans="1:9">
      <c r="A46" s="252" t="s">
        <v>454</v>
      </c>
      <c r="B46" s="253" t="s">
        <v>363</v>
      </c>
      <c r="C46" s="268">
        <v>85133691.87</v>
      </c>
      <c r="D46" s="253" t="s">
        <v>454</v>
      </c>
      <c r="E46" s="253" t="s">
        <v>794</v>
      </c>
      <c r="F46" s="268">
        <v>85133691.87</v>
      </c>
      <c r="G46" s="268">
        <v>81667756.87</v>
      </c>
      <c r="H46" s="268">
        <v>3457550</v>
      </c>
      <c r="I46" s="268">
        <v>8385</v>
      </c>
    </row>
    <row r="47" ht="19.5" customHeight="1" spans="1:9">
      <c r="A47" s="273" t="s">
        <v>795</v>
      </c>
      <c r="B47" s="274" t="s">
        <v>795</v>
      </c>
      <c r="C47" s="274" t="s">
        <v>795</v>
      </c>
      <c r="D47" s="274" t="s">
        <v>795</v>
      </c>
      <c r="E47" s="274" t="s">
        <v>795</v>
      </c>
      <c r="F47" s="274" t="s">
        <v>795</v>
      </c>
      <c r="G47" s="274" t="s">
        <v>795</v>
      </c>
      <c r="H47" s="274" t="s">
        <v>795</v>
      </c>
      <c r="I47" s="274" t="s">
        <v>795</v>
      </c>
    </row>
    <row r="48" ht="409.5" hidden="1" customHeight="1" spans="1:9">
      <c r="A48" s="261"/>
      <c r="B48" s="261"/>
      <c r="C48" s="261"/>
      <c r="D48" s="261"/>
      <c r="E48" s="280"/>
      <c r="F48" s="261"/>
      <c r="G48" s="261"/>
      <c r="H48" s="261"/>
      <c r="I48" s="261"/>
    </row>
  </sheetData>
  <mergeCells count="13">
    <mergeCell ref="A11:C11"/>
    <mergeCell ref="D11:I11"/>
    <mergeCell ref="A47:I47"/>
    <mergeCell ref="A48:I48"/>
    <mergeCell ref="A12:A13"/>
    <mergeCell ref="B12:B13"/>
    <mergeCell ref="C12:C13"/>
    <mergeCell ref="D12:D13"/>
    <mergeCell ref="E12:E13"/>
    <mergeCell ref="F12:F13"/>
    <mergeCell ref="G12:G13"/>
    <mergeCell ref="H12:H13"/>
    <mergeCell ref="I12:I13"/>
  </mergeCells>
  <pageMargins left="0.75" right="0.75" top="1" bottom="1" header="0.5" footer="0.5"/>
  <pageSetup paperSize="1" orientation="portrait" horizontalDpi="300" verticalDpi="300"/>
  <headerFooter alignWithMargins="0" scaleWithDoc="0"/>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zoomScaleSheetLayoutView="60" topLeftCell="A7" workbookViewId="0">
      <selection activeCell="E14" sqref="E14"/>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1684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50">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row>
    <row r="7" s="3" customFormat="1" spans="1:253">
      <c r="A7" s="7"/>
      <c r="B7" s="7"/>
      <c r="C7" s="10" t="s">
        <v>1257</v>
      </c>
      <c r="D7" s="60">
        <v>3.118314</v>
      </c>
      <c r="E7" s="60">
        <v>3.118314</v>
      </c>
      <c r="F7" s="60">
        <v>3.118314</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3.118314</v>
      </c>
      <c r="E8" s="60">
        <v>3.118314</v>
      </c>
      <c r="F8" s="60">
        <v>3.118314</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1685</v>
      </c>
      <c r="C12" s="80"/>
      <c r="D12" s="80"/>
      <c r="E12" s="81"/>
      <c r="F12" s="82" t="s">
        <v>1685</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84" t="s">
        <v>1171</v>
      </c>
      <c r="C15" s="7" t="s">
        <v>1686</v>
      </c>
      <c r="D15" s="7" t="s">
        <v>1173</v>
      </c>
      <c r="E15" s="7">
        <v>2</v>
      </c>
      <c r="F15" s="7" t="s">
        <v>1174</v>
      </c>
      <c r="G15" s="7" t="s">
        <v>1687</v>
      </c>
      <c r="H15" s="29">
        <v>10</v>
      </c>
      <c r="I15" s="29">
        <v>10</v>
      </c>
      <c r="J15" s="39"/>
    </row>
    <row r="16" spans="1:10">
      <c r="A16" s="27"/>
      <c r="B16" s="87"/>
      <c r="C16" s="7" t="s">
        <v>1688</v>
      </c>
      <c r="D16" s="7" t="s">
        <v>1173</v>
      </c>
      <c r="E16" s="7">
        <v>1</v>
      </c>
      <c r="F16" s="7" t="s">
        <v>1174</v>
      </c>
      <c r="G16" s="7" t="s">
        <v>1689</v>
      </c>
      <c r="H16" s="29">
        <v>10</v>
      </c>
      <c r="I16" s="29">
        <v>10</v>
      </c>
      <c r="J16" s="39"/>
    </row>
    <row r="17" ht="24" spans="1:10">
      <c r="A17" s="27"/>
      <c r="B17" s="84" t="s">
        <v>1198</v>
      </c>
      <c r="C17" s="7" t="s">
        <v>1527</v>
      </c>
      <c r="D17" s="7" t="s">
        <v>1173</v>
      </c>
      <c r="E17" s="7">
        <v>1</v>
      </c>
      <c r="F17" s="7" t="s">
        <v>1305</v>
      </c>
      <c r="G17" s="7" t="s">
        <v>1690</v>
      </c>
      <c r="H17" s="29">
        <v>10</v>
      </c>
      <c r="I17" s="29">
        <v>10</v>
      </c>
      <c r="J17" s="39"/>
    </row>
    <row r="18" ht="24" spans="1:10">
      <c r="A18" s="27"/>
      <c r="B18" s="84" t="s">
        <v>1201</v>
      </c>
      <c r="C18" s="7" t="s">
        <v>1691</v>
      </c>
      <c r="D18" s="7" t="s">
        <v>1173</v>
      </c>
      <c r="E18" s="7" t="s">
        <v>1692</v>
      </c>
      <c r="F18" s="7" t="s">
        <v>1423</v>
      </c>
      <c r="G18" s="7" t="s">
        <v>1693</v>
      </c>
      <c r="H18" s="29">
        <v>10</v>
      </c>
      <c r="I18" s="29">
        <v>10</v>
      </c>
      <c r="J18" s="39"/>
    </row>
    <row r="19" spans="1:10">
      <c r="A19" s="27"/>
      <c r="B19" s="87"/>
      <c r="C19" s="7" t="s">
        <v>1694</v>
      </c>
      <c r="D19" s="7" t="s">
        <v>1173</v>
      </c>
      <c r="E19" s="7">
        <v>1930</v>
      </c>
      <c r="F19" s="7" t="s">
        <v>1206</v>
      </c>
      <c r="G19" s="7" t="s">
        <v>1695</v>
      </c>
      <c r="H19" s="29">
        <v>10</v>
      </c>
      <c r="I19" s="29">
        <v>10</v>
      </c>
      <c r="J19" s="39"/>
    </row>
    <row r="20" ht="36" spans="1:10">
      <c r="A20" s="27" t="s">
        <v>1214</v>
      </c>
      <c r="B20" s="83" t="s">
        <v>1227</v>
      </c>
      <c r="C20" s="7" t="s">
        <v>1696</v>
      </c>
      <c r="D20" s="7" t="s">
        <v>1176</v>
      </c>
      <c r="E20" s="7" t="s">
        <v>1697</v>
      </c>
      <c r="F20" s="7" t="s">
        <v>1515</v>
      </c>
      <c r="G20" s="7" t="s">
        <v>1696</v>
      </c>
      <c r="H20" s="29">
        <v>30</v>
      </c>
      <c r="I20" s="29">
        <v>30</v>
      </c>
      <c r="J20" s="39"/>
    </row>
    <row r="21" ht="24" spans="1:10">
      <c r="A21" s="32" t="s">
        <v>1232</v>
      </c>
      <c r="B21" s="33" t="s">
        <v>1233</v>
      </c>
      <c r="C21" s="7" t="s">
        <v>1698</v>
      </c>
      <c r="D21" s="7" t="s">
        <v>1176</v>
      </c>
      <c r="E21" s="7" t="s">
        <v>1277</v>
      </c>
      <c r="F21" s="7" t="s">
        <v>1189</v>
      </c>
      <c r="G21" s="7" t="s">
        <v>1518</v>
      </c>
      <c r="H21" s="29">
        <v>10</v>
      </c>
      <c r="I21" s="29">
        <v>10</v>
      </c>
      <c r="J21" s="39"/>
    </row>
    <row r="22" spans="1:10">
      <c r="A22" s="35" t="s">
        <v>1278</v>
      </c>
      <c r="B22" s="35"/>
      <c r="C22" s="35"/>
      <c r="D22" s="35" t="s">
        <v>1107</v>
      </c>
      <c r="E22" s="35"/>
      <c r="F22" s="35"/>
      <c r="G22" s="35"/>
      <c r="H22" s="35"/>
      <c r="I22" s="35"/>
      <c r="J22" s="35"/>
    </row>
    <row r="23" spans="1:10">
      <c r="A23" s="35" t="s">
        <v>1279</v>
      </c>
      <c r="B23" s="35"/>
      <c r="C23" s="35"/>
      <c r="D23" s="35"/>
      <c r="E23" s="35"/>
      <c r="F23" s="35"/>
      <c r="G23" s="35"/>
      <c r="H23" s="36">
        <v>100</v>
      </c>
      <c r="I23" s="36">
        <v>100</v>
      </c>
      <c r="J23" s="40" t="s">
        <v>1280</v>
      </c>
    </row>
    <row r="24" spans="1:10">
      <c r="A24" s="37"/>
      <c r="B24" s="37"/>
      <c r="C24" s="37"/>
      <c r="D24" s="37"/>
      <c r="E24" s="37"/>
      <c r="F24" s="37"/>
      <c r="G24" s="37"/>
      <c r="H24" s="37"/>
      <c r="I24" s="37"/>
      <c r="J24" s="41"/>
    </row>
    <row r="25" spans="1:10">
      <c r="A25" s="38" t="s">
        <v>1240</v>
      </c>
      <c r="B25" s="37"/>
      <c r="C25" s="37"/>
      <c r="D25" s="37"/>
      <c r="E25" s="37"/>
      <c r="F25" s="37"/>
      <c r="G25" s="37"/>
      <c r="H25" s="37"/>
      <c r="I25" s="37"/>
      <c r="J25" s="41"/>
    </row>
    <row r="26" spans="1:10">
      <c r="A26" s="38" t="s">
        <v>1241</v>
      </c>
      <c r="B26" s="38"/>
      <c r="C26" s="38"/>
      <c r="D26" s="38"/>
      <c r="E26" s="38"/>
      <c r="F26" s="38"/>
      <c r="G26" s="38"/>
      <c r="H26" s="38"/>
      <c r="I26" s="38"/>
      <c r="J26" s="38"/>
    </row>
    <row r="27" spans="1:10">
      <c r="A27" s="38" t="s">
        <v>1242</v>
      </c>
      <c r="B27" s="38"/>
      <c r="C27" s="38"/>
      <c r="D27" s="38"/>
      <c r="E27" s="38"/>
      <c r="F27" s="38"/>
      <c r="G27" s="38"/>
      <c r="H27" s="38"/>
      <c r="I27" s="38"/>
      <c r="J27" s="38"/>
    </row>
    <row r="28" spans="1:10">
      <c r="A28" s="38" t="s">
        <v>1281</v>
      </c>
      <c r="B28" s="38"/>
      <c r="C28" s="38"/>
      <c r="D28" s="38"/>
      <c r="E28" s="38"/>
      <c r="F28" s="38"/>
      <c r="G28" s="38"/>
      <c r="H28" s="38"/>
      <c r="I28" s="38"/>
      <c r="J28" s="38"/>
    </row>
    <row r="29" spans="1:10">
      <c r="A29" s="38" t="s">
        <v>1282</v>
      </c>
      <c r="B29" s="38"/>
      <c r="C29" s="38"/>
      <c r="D29" s="38"/>
      <c r="E29" s="38"/>
      <c r="F29" s="38"/>
      <c r="G29" s="38"/>
      <c r="H29" s="38"/>
      <c r="I29" s="38"/>
      <c r="J29" s="38"/>
    </row>
    <row r="30" spans="1:10">
      <c r="A30" s="38" t="s">
        <v>1283</v>
      </c>
      <c r="B30" s="38"/>
      <c r="C30" s="38"/>
      <c r="D30" s="38"/>
      <c r="E30" s="38"/>
      <c r="F30" s="38"/>
      <c r="G30" s="38"/>
      <c r="H30" s="38"/>
      <c r="I30" s="38"/>
      <c r="J30" s="38"/>
    </row>
    <row r="31" spans="1:10">
      <c r="A31" s="38" t="s">
        <v>1284</v>
      </c>
      <c r="B31" s="38"/>
      <c r="C31" s="38"/>
      <c r="D31" s="38"/>
      <c r="E31" s="38"/>
      <c r="F31" s="38"/>
      <c r="G31" s="38"/>
      <c r="H31" s="38"/>
      <c r="I31" s="38"/>
      <c r="J31"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B18:B19"/>
    <mergeCell ref="G13:G14"/>
    <mergeCell ref="H13:H14"/>
    <mergeCell ref="I13:I14"/>
    <mergeCell ref="J13:J14"/>
    <mergeCell ref="A6:B10"/>
  </mergeCells>
  <pageMargins left="0.7" right="0.7" top="0.75" bottom="0.75" header="0.3" footer="0.3"/>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topLeftCell="A10"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1699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50">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row>
    <row r="7" s="3" customFormat="1" ht="36" customHeight="1" spans="1:253">
      <c r="A7" s="7"/>
      <c r="B7" s="7"/>
      <c r="C7" s="10" t="s">
        <v>1257</v>
      </c>
      <c r="D7" s="11">
        <v>10</v>
      </c>
      <c r="E7" s="11">
        <v>10</v>
      </c>
      <c r="F7" s="11">
        <v>10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36" customHeight="1" spans="1:246">
      <c r="A8" s="7"/>
      <c r="B8" s="7"/>
      <c r="C8" s="10" t="s">
        <v>1258</v>
      </c>
      <c r="D8" s="11">
        <v>10</v>
      </c>
      <c r="E8" s="11">
        <v>10</v>
      </c>
      <c r="F8" s="11">
        <v>10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36" customHeight="1" spans="1:24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1700</v>
      </c>
      <c r="C12" s="80"/>
      <c r="D12" s="80"/>
      <c r="E12" s="81"/>
      <c r="F12" s="82" t="s">
        <v>1700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36" spans="1:10">
      <c r="A15" s="27" t="s">
        <v>1170</v>
      </c>
      <c r="B15" s="84" t="s">
        <v>1171</v>
      </c>
      <c r="C15" s="7" t="s">
        <v>1701</v>
      </c>
      <c r="D15" s="7" t="s">
        <v>1173</v>
      </c>
      <c r="E15" s="7">
        <v>443</v>
      </c>
      <c r="F15" s="7" t="s">
        <v>1186</v>
      </c>
      <c r="G15" s="7" t="s">
        <v>1702</v>
      </c>
      <c r="H15" s="29">
        <v>15</v>
      </c>
      <c r="I15" s="29">
        <v>15</v>
      </c>
      <c r="J15" s="39"/>
    </row>
    <row r="16" s="4" customFormat="1" spans="1:10">
      <c r="A16" s="27"/>
      <c r="B16" s="84" t="s">
        <v>1198</v>
      </c>
      <c r="C16" s="7" t="s">
        <v>1527</v>
      </c>
      <c r="D16" s="7" t="s">
        <v>1173</v>
      </c>
      <c r="E16" s="7">
        <v>1</v>
      </c>
      <c r="F16" s="7" t="s">
        <v>1305</v>
      </c>
      <c r="G16" s="7" t="s">
        <v>1703</v>
      </c>
      <c r="H16" s="29">
        <v>15</v>
      </c>
      <c r="I16" s="29">
        <v>15</v>
      </c>
      <c r="J16" s="39"/>
    </row>
    <row r="17" s="4" customFormat="1" ht="48" spans="1:10">
      <c r="A17" s="27"/>
      <c r="B17" s="84" t="s">
        <v>1201</v>
      </c>
      <c r="C17" s="7" t="s">
        <v>1269</v>
      </c>
      <c r="D17" s="7" t="s">
        <v>1173</v>
      </c>
      <c r="E17" s="7" t="s">
        <v>1704</v>
      </c>
      <c r="F17" s="7" t="s">
        <v>1705</v>
      </c>
      <c r="G17" s="7" t="s">
        <v>1706</v>
      </c>
      <c r="H17" s="29">
        <v>20</v>
      </c>
      <c r="I17" s="29">
        <v>20</v>
      </c>
      <c r="J17" s="39"/>
    </row>
    <row r="18" s="4" customFormat="1" ht="36" spans="1:10">
      <c r="A18" s="27" t="s">
        <v>1214</v>
      </c>
      <c r="B18" s="83" t="s">
        <v>1224</v>
      </c>
      <c r="C18" s="7" t="s">
        <v>1707</v>
      </c>
      <c r="D18" s="7" t="s">
        <v>1176</v>
      </c>
      <c r="E18" s="7" t="s">
        <v>1708</v>
      </c>
      <c r="F18" s="7" t="s">
        <v>1515</v>
      </c>
      <c r="G18" s="7" t="s">
        <v>1709</v>
      </c>
      <c r="H18" s="29">
        <v>30</v>
      </c>
      <c r="I18" s="29">
        <v>30</v>
      </c>
      <c r="J18" s="39"/>
    </row>
    <row r="19" s="4" customFormat="1" ht="24" spans="1:10">
      <c r="A19" s="32" t="s">
        <v>1232</v>
      </c>
      <c r="B19" s="33" t="s">
        <v>1233</v>
      </c>
      <c r="C19" s="7" t="s">
        <v>1710</v>
      </c>
      <c r="D19" s="7" t="s">
        <v>1176</v>
      </c>
      <c r="E19" s="7" t="s">
        <v>1277</v>
      </c>
      <c r="F19" s="7" t="s">
        <v>1189</v>
      </c>
      <c r="G19" s="7" t="s">
        <v>1518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topLeftCell="A6"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1711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47">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row>
    <row r="7" s="3" customFormat="1" spans="1:253">
      <c r="A7" s="7"/>
      <c r="B7" s="7"/>
      <c r="C7" s="10" t="s">
        <v>1257</v>
      </c>
      <c r="D7" s="60">
        <v>1.572032</v>
      </c>
      <c r="E7" s="60">
        <v>1.572032</v>
      </c>
      <c r="F7" s="60">
        <v>1.572032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1.572032</v>
      </c>
      <c r="E8" s="60">
        <v>1.572032</v>
      </c>
      <c r="F8" s="60">
        <v>1.572032</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1712</v>
      </c>
      <c r="C12" s="80"/>
      <c r="D12" s="80"/>
      <c r="E12" s="81"/>
      <c r="F12" s="82" t="s">
        <v>1712</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84" t="s">
        <v>1171</v>
      </c>
      <c r="C15" s="7" t="s">
        <v>1713</v>
      </c>
      <c r="D15" s="7" t="s">
        <v>1173</v>
      </c>
      <c r="E15" s="7">
        <v>1</v>
      </c>
      <c r="F15" s="7" t="s">
        <v>1186</v>
      </c>
      <c r="G15" s="7" t="s">
        <v>1714</v>
      </c>
      <c r="H15" s="29">
        <v>20</v>
      </c>
      <c r="I15" s="29">
        <v>20</v>
      </c>
      <c r="J15" s="39"/>
    </row>
    <row r="16" ht="24" spans="1:10">
      <c r="A16" s="27"/>
      <c r="B16" s="84" t="s">
        <v>1201</v>
      </c>
      <c r="C16" s="7" t="s">
        <v>1269</v>
      </c>
      <c r="D16" s="7" t="s">
        <v>1173</v>
      </c>
      <c r="E16" s="7" t="s">
        <v>1715</v>
      </c>
      <c r="F16" s="7" t="s">
        <v>1423</v>
      </c>
      <c r="G16" s="7" t="s">
        <v>1716</v>
      </c>
      <c r="H16" s="29">
        <v>30</v>
      </c>
      <c r="I16" s="29">
        <v>30</v>
      </c>
      <c r="J16" s="39"/>
    </row>
    <row r="17" ht="24" spans="1:10">
      <c r="A17" s="27" t="s">
        <v>1214</v>
      </c>
      <c r="B17" s="83" t="s">
        <v>1215</v>
      </c>
      <c r="C17" s="7" t="s">
        <v>1717</v>
      </c>
      <c r="D17" s="7" t="s">
        <v>1176</v>
      </c>
      <c r="E17" s="7" t="s">
        <v>1718</v>
      </c>
      <c r="F17" s="7" t="s">
        <v>1515</v>
      </c>
      <c r="G17" s="7" t="s">
        <v>1712</v>
      </c>
      <c r="H17" s="29">
        <v>30</v>
      </c>
      <c r="I17" s="29">
        <v>30</v>
      </c>
      <c r="J17" s="39"/>
    </row>
    <row r="18" ht="24" spans="1:10">
      <c r="A18" s="32" t="s">
        <v>1232</v>
      </c>
      <c r="B18" s="33" t="s">
        <v>1233</v>
      </c>
      <c r="C18" s="7" t="s">
        <v>1719</v>
      </c>
      <c r="D18" s="7" t="s">
        <v>1176</v>
      </c>
      <c r="E18" s="7" t="s">
        <v>1277</v>
      </c>
      <c r="F18" s="7" t="s">
        <v>1189</v>
      </c>
      <c r="G18" s="7" t="s">
        <v>1518</v>
      </c>
      <c r="H18" s="29">
        <v>10</v>
      </c>
      <c r="I18" s="29">
        <v>10</v>
      </c>
      <c r="J18" s="39"/>
    </row>
    <row r="19" spans="1:10">
      <c r="A19" s="35" t="s">
        <v>1278</v>
      </c>
      <c r="B19" s="35"/>
      <c r="C19" s="35"/>
      <c r="D19" s="35" t="s">
        <v>1107</v>
      </c>
      <c r="E19" s="35"/>
      <c r="F19" s="35"/>
      <c r="G19" s="35"/>
      <c r="H19" s="35"/>
      <c r="I19" s="35"/>
      <c r="J19" s="35"/>
    </row>
    <row r="20" spans="1:10">
      <c r="A20" s="35" t="s">
        <v>1279</v>
      </c>
      <c r="B20" s="35"/>
      <c r="C20" s="35"/>
      <c r="D20" s="35"/>
      <c r="E20" s="35"/>
      <c r="F20" s="35"/>
      <c r="G20" s="35"/>
      <c r="H20" s="36">
        <v>100</v>
      </c>
      <c r="I20" s="36">
        <v>100</v>
      </c>
      <c r="J20" s="40" t="s">
        <v>1280</v>
      </c>
    </row>
    <row r="21" spans="1:10">
      <c r="A21" s="37"/>
      <c r="B21" s="37"/>
      <c r="C21" s="37"/>
      <c r="D21" s="37"/>
      <c r="E21" s="37"/>
      <c r="F21" s="37"/>
      <c r="G21" s="37"/>
      <c r="H21" s="37"/>
      <c r="I21" s="37"/>
      <c r="J21" s="41"/>
    </row>
    <row r="22" spans="1:10">
      <c r="A22" s="38" t="s">
        <v>1240</v>
      </c>
      <c r="B22" s="37"/>
      <c r="C22" s="37"/>
      <c r="D22" s="37"/>
      <c r="E22" s="37"/>
      <c r="F22" s="37"/>
      <c r="G22" s="37"/>
      <c r="H22" s="37"/>
      <c r="I22" s="37"/>
      <c r="J22" s="41"/>
    </row>
    <row r="23" spans="1:10">
      <c r="A23" s="38" t="s">
        <v>1241</v>
      </c>
      <c r="B23" s="38"/>
      <c r="C23" s="38"/>
      <c r="D23" s="38"/>
      <c r="E23" s="38"/>
      <c r="F23" s="38"/>
      <c r="G23" s="38"/>
      <c r="H23" s="38"/>
      <c r="I23" s="38"/>
      <c r="J23" s="38"/>
    </row>
    <row r="24" spans="1:18">
      <c r="A24" s="38" t="s">
        <v>1242</v>
      </c>
      <c r="B24" s="38"/>
      <c r="C24" s="38"/>
      <c r="D24" s="38"/>
      <c r="E24" s="38"/>
      <c r="F24" s="38"/>
      <c r="G24" s="38"/>
      <c r="H24" s="38"/>
      <c r="I24" s="38"/>
      <c r="J24" s="38"/>
      <c r="M24" s="86"/>
      <c r="N24" s="86"/>
      <c r="O24" s="86"/>
      <c r="P24" s="86"/>
      <c r="Q24" s="86"/>
      <c r="R24" s="86"/>
    </row>
    <row r="25" spans="1:18">
      <c r="A25" s="38" t="s">
        <v>1281</v>
      </c>
      <c r="B25" s="38"/>
      <c r="C25" s="38"/>
      <c r="D25" s="38"/>
      <c r="E25" s="38"/>
      <c r="F25" s="38"/>
      <c r="G25" s="38"/>
      <c r="H25" s="38"/>
      <c r="I25" s="38"/>
      <c r="J25" s="38"/>
      <c r="M25" s="86"/>
      <c r="N25" s="86"/>
      <c r="O25" s="86"/>
      <c r="P25" s="86"/>
      <c r="Q25" s="86"/>
      <c r="R25" s="86"/>
    </row>
    <row r="26" spans="1:10">
      <c r="A26" s="38" t="s">
        <v>1282</v>
      </c>
      <c r="B26" s="38"/>
      <c r="C26" s="38"/>
      <c r="D26" s="38"/>
      <c r="E26" s="38"/>
      <c r="F26" s="38"/>
      <c r="G26" s="38"/>
      <c r="H26" s="38"/>
      <c r="I26" s="38"/>
      <c r="J26" s="38"/>
    </row>
    <row r="27" spans="1:10">
      <c r="A27" s="38" t="s">
        <v>1283</v>
      </c>
      <c r="B27" s="38"/>
      <c r="C27" s="38"/>
      <c r="D27" s="38"/>
      <c r="E27" s="38"/>
      <c r="F27" s="38"/>
      <c r="G27" s="38"/>
      <c r="H27" s="38"/>
      <c r="I27" s="38"/>
      <c r="J27" s="38"/>
    </row>
    <row r="28"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topLeftCell="A9"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1720</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7">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row>
    <row r="7" s="3" customFormat="1" ht="36" customHeight="1" spans="1:253">
      <c r="A7" s="7"/>
      <c r="B7" s="7"/>
      <c r="C7" s="10" t="s">
        <v>1257</v>
      </c>
      <c r="D7" s="11">
        <v>0.9</v>
      </c>
      <c r="E7" s="11">
        <v>0.9</v>
      </c>
      <c r="F7" s="11">
        <v>0.9</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36" customHeight="1" spans="1:246">
      <c r="A8" s="7"/>
      <c r="B8" s="7"/>
      <c r="C8" s="10" t="s">
        <v>1258</v>
      </c>
      <c r="D8" s="11">
        <v>0.9</v>
      </c>
      <c r="E8" s="11">
        <v>0.9</v>
      </c>
      <c r="F8" s="11">
        <v>0.9</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36" customHeight="1" spans="1:246">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1721</v>
      </c>
      <c r="C12" s="80"/>
      <c r="D12" s="80"/>
      <c r="E12" s="81"/>
      <c r="F12" s="91" t="s">
        <v>1722</v>
      </c>
      <c r="G12" s="92"/>
      <c r="H12" s="92"/>
      <c r="I12" s="92"/>
      <c r="J12" s="93"/>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spans="1:10">
      <c r="A15" s="27" t="s">
        <v>1170</v>
      </c>
      <c r="B15" s="84" t="s">
        <v>1171</v>
      </c>
      <c r="C15" s="7" t="s">
        <v>1357</v>
      </c>
      <c r="D15" s="7" t="s">
        <v>1173</v>
      </c>
      <c r="E15" s="7">
        <v>18</v>
      </c>
      <c r="F15" s="7" t="s">
        <v>1186</v>
      </c>
      <c r="G15" s="7" t="s">
        <v>1723</v>
      </c>
      <c r="H15" s="29">
        <v>20</v>
      </c>
      <c r="I15" s="29">
        <v>20</v>
      </c>
      <c r="J15" s="39"/>
    </row>
    <row r="16" s="4" customFormat="1" spans="1:10">
      <c r="A16" s="27"/>
      <c r="B16" s="84" t="s">
        <v>1201</v>
      </c>
      <c r="C16" s="7" t="s">
        <v>1269</v>
      </c>
      <c r="D16" s="7" t="s">
        <v>1173</v>
      </c>
      <c r="E16" s="7">
        <v>500</v>
      </c>
      <c r="F16" s="7" t="s">
        <v>1423</v>
      </c>
      <c r="G16" s="7" t="s">
        <v>1724</v>
      </c>
      <c r="H16" s="29">
        <v>30</v>
      </c>
      <c r="I16" s="29">
        <v>30</v>
      </c>
      <c r="J16" s="39"/>
    </row>
    <row r="17" s="4" customFormat="1" ht="84" spans="1:10">
      <c r="A17" s="27" t="s">
        <v>1214</v>
      </c>
      <c r="B17" s="83" t="s">
        <v>1215</v>
      </c>
      <c r="C17" s="7" t="s">
        <v>1725</v>
      </c>
      <c r="D17" s="7" t="s">
        <v>1176</v>
      </c>
      <c r="E17" s="7" t="s">
        <v>1726</v>
      </c>
      <c r="F17" s="7" t="s">
        <v>1515</v>
      </c>
      <c r="G17" s="7" t="s">
        <v>1727</v>
      </c>
      <c r="H17" s="29">
        <v>30</v>
      </c>
      <c r="I17" s="29">
        <v>30</v>
      </c>
      <c r="J17" s="39"/>
    </row>
    <row r="18" s="4" customFormat="1" ht="24" spans="1:10">
      <c r="A18" s="32" t="s">
        <v>1232</v>
      </c>
      <c r="B18" s="33" t="s">
        <v>1233</v>
      </c>
      <c r="C18" s="7" t="s">
        <v>1728</v>
      </c>
      <c r="D18" s="7" t="s">
        <v>1176</v>
      </c>
      <c r="E18" s="7" t="s">
        <v>1277</v>
      </c>
      <c r="F18" s="7" t="s">
        <v>1189</v>
      </c>
      <c r="G18" s="7" t="s">
        <v>1518</v>
      </c>
      <c r="H18" s="29">
        <v>10</v>
      </c>
      <c r="I18" s="29">
        <v>10</v>
      </c>
      <c r="J18" s="39"/>
    </row>
    <row r="19" ht="54" customHeight="1" spans="1:10">
      <c r="A19" s="35" t="s">
        <v>1278</v>
      </c>
      <c r="B19" s="35"/>
      <c r="C19" s="35"/>
      <c r="D19" s="35" t="s">
        <v>1107</v>
      </c>
      <c r="E19" s="35"/>
      <c r="F19" s="35"/>
      <c r="G19" s="35"/>
      <c r="H19" s="35"/>
      <c r="I19" s="35"/>
      <c r="J19" s="35"/>
    </row>
    <row r="20" ht="25.5" customHeight="1" spans="1:10">
      <c r="A20" s="35" t="s">
        <v>1279</v>
      </c>
      <c r="B20" s="35"/>
      <c r="C20" s="35"/>
      <c r="D20" s="35"/>
      <c r="E20" s="35"/>
      <c r="F20" s="35"/>
      <c r="G20" s="35"/>
      <c r="H20" s="36">
        <v>100</v>
      </c>
      <c r="I20" s="36">
        <v>100</v>
      </c>
      <c r="J20" s="40" t="s">
        <v>1280</v>
      </c>
    </row>
    <row r="21" ht="17.1" customHeight="1" spans="1:10">
      <c r="A21" s="37"/>
      <c r="B21" s="37"/>
      <c r="C21" s="37"/>
      <c r="D21" s="37"/>
      <c r="E21" s="37"/>
      <c r="F21" s="37"/>
      <c r="G21" s="37"/>
      <c r="H21" s="37"/>
      <c r="I21" s="37"/>
      <c r="J21" s="41"/>
    </row>
    <row r="22" ht="29.1" customHeight="1" spans="1:10">
      <c r="A22" s="38" t="s">
        <v>1240</v>
      </c>
      <c r="B22" s="37"/>
      <c r="C22" s="37"/>
      <c r="D22" s="37"/>
      <c r="E22" s="37"/>
      <c r="F22" s="37"/>
      <c r="G22" s="37"/>
      <c r="H22" s="37"/>
      <c r="I22" s="37"/>
      <c r="J22" s="41"/>
    </row>
    <row r="23" ht="27" customHeight="1" spans="1:10">
      <c r="A23" s="38" t="s">
        <v>1241</v>
      </c>
      <c r="B23" s="38"/>
      <c r="C23" s="38"/>
      <c r="D23" s="38"/>
      <c r="E23" s="38"/>
      <c r="F23" s="38"/>
      <c r="G23" s="38"/>
      <c r="H23" s="38"/>
      <c r="I23" s="38"/>
      <c r="J23" s="38"/>
    </row>
    <row r="24" ht="18.95" customHeight="1" spans="1:10">
      <c r="A24" s="38" t="s">
        <v>1242</v>
      </c>
      <c r="B24" s="38"/>
      <c r="C24" s="38"/>
      <c r="D24" s="38"/>
      <c r="E24" s="38"/>
      <c r="F24" s="38"/>
      <c r="G24" s="38"/>
      <c r="H24" s="38"/>
      <c r="I24" s="38"/>
      <c r="J24" s="38"/>
    </row>
    <row r="25" ht="18" customHeight="1" spans="1:18">
      <c r="A25" s="38" t="s">
        <v>1281</v>
      </c>
      <c r="B25" s="38"/>
      <c r="C25" s="38"/>
      <c r="D25" s="38"/>
      <c r="E25" s="38"/>
      <c r="F25" s="38"/>
      <c r="G25" s="38"/>
      <c r="H25" s="38"/>
      <c r="I25" s="38"/>
      <c r="J25" s="38"/>
      <c r="M25" s="85"/>
      <c r="N25" s="85"/>
      <c r="O25" s="85"/>
      <c r="P25" s="85"/>
      <c r="Q25" s="85"/>
      <c r="R25" s="85"/>
    </row>
    <row r="26" ht="18" customHeight="1" spans="1:10">
      <c r="A26" s="38" t="s">
        <v>1282</v>
      </c>
      <c r="B26" s="38"/>
      <c r="C26" s="38"/>
      <c r="D26" s="38"/>
      <c r="E26" s="38"/>
      <c r="F26" s="38"/>
      <c r="G26" s="38"/>
      <c r="H26" s="38"/>
      <c r="I26" s="38"/>
      <c r="J26" s="38"/>
    </row>
    <row r="27" ht="18" customHeight="1" spans="1:10">
      <c r="A27" s="38" t="s">
        <v>1283</v>
      </c>
      <c r="B27" s="38"/>
      <c r="C27" s="38"/>
      <c r="D27" s="38"/>
      <c r="E27" s="38"/>
      <c r="F27" s="38"/>
      <c r="G27" s="38"/>
      <c r="H27" s="38"/>
      <c r="I27" s="38"/>
      <c r="J27" s="38"/>
    </row>
    <row r="28" ht="24" customHeight="1"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zoomScaleSheetLayoutView="60" topLeftCell="A7" workbookViewId="0">
      <selection activeCell="C15" sqref="C15: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1729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47">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row>
    <row r="7" s="3" customFormat="1" spans="1:253">
      <c r="A7" s="7"/>
      <c r="B7" s="7"/>
      <c r="C7" s="10" t="s">
        <v>1257</v>
      </c>
      <c r="D7" s="60">
        <v>11.46</v>
      </c>
      <c r="E7" s="60">
        <v>11.46</v>
      </c>
      <c r="F7" s="60">
        <v>11.46</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11.46</v>
      </c>
      <c r="E8" s="60">
        <v>11.46</v>
      </c>
      <c r="F8" s="60">
        <v>11.46</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39">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1730</v>
      </c>
      <c r="C12" s="80"/>
      <c r="D12" s="80"/>
      <c r="E12" s="81"/>
      <c r="F12" s="91" t="s">
        <v>1730</v>
      </c>
      <c r="G12" s="92"/>
      <c r="H12" s="92"/>
      <c r="I12" s="92"/>
      <c r="J12" s="93"/>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84" t="s">
        <v>1171</v>
      </c>
      <c r="C15" s="7" t="s">
        <v>1731</v>
      </c>
      <c r="D15" s="7" t="s">
        <v>1173</v>
      </c>
      <c r="E15" s="7">
        <v>3</v>
      </c>
      <c r="F15" s="7" t="s">
        <v>1732</v>
      </c>
      <c r="G15" s="7" t="s">
        <v>1733</v>
      </c>
      <c r="H15" s="29">
        <v>10</v>
      </c>
      <c r="I15" s="29">
        <v>10</v>
      </c>
      <c r="J15" s="39"/>
    </row>
    <row r="16" ht="24" spans="1:10">
      <c r="A16" s="27"/>
      <c r="B16" s="87"/>
      <c r="C16" s="7" t="s">
        <v>1734</v>
      </c>
      <c r="D16" s="7" t="s">
        <v>1173</v>
      </c>
      <c r="E16" s="7">
        <v>160</v>
      </c>
      <c r="F16" s="7" t="s">
        <v>1186</v>
      </c>
      <c r="G16" s="7" t="s">
        <v>1735</v>
      </c>
      <c r="H16" s="29">
        <v>10</v>
      </c>
      <c r="I16" s="29">
        <v>10</v>
      </c>
      <c r="J16" s="39"/>
    </row>
    <row r="17" ht="48" spans="1:10">
      <c r="A17" s="27"/>
      <c r="B17" s="83" t="s">
        <v>1192</v>
      </c>
      <c r="C17" s="7" t="s">
        <v>1736</v>
      </c>
      <c r="D17" s="7" t="s">
        <v>1173</v>
      </c>
      <c r="E17" s="7">
        <v>100</v>
      </c>
      <c r="F17" s="7" t="s">
        <v>1189</v>
      </c>
      <c r="G17" s="7" t="s">
        <v>1737</v>
      </c>
      <c r="H17" s="29">
        <v>10</v>
      </c>
      <c r="I17" s="29">
        <v>10</v>
      </c>
      <c r="J17" s="39"/>
    </row>
    <row r="18" ht="24" spans="1:10">
      <c r="A18" s="27"/>
      <c r="B18" s="83" t="s">
        <v>1198</v>
      </c>
      <c r="C18" s="7" t="s">
        <v>1738</v>
      </c>
      <c r="D18" s="7" t="s">
        <v>1173</v>
      </c>
      <c r="E18" s="7">
        <v>1</v>
      </c>
      <c r="F18" s="7" t="s">
        <v>1305</v>
      </c>
      <c r="G18" s="7" t="s">
        <v>1739</v>
      </c>
      <c r="H18" s="29">
        <v>10</v>
      </c>
      <c r="I18" s="29">
        <v>10</v>
      </c>
      <c r="J18" s="39"/>
    </row>
    <row r="19" spans="1:10">
      <c r="A19" s="27"/>
      <c r="B19" s="84" t="s">
        <v>1201</v>
      </c>
      <c r="C19" s="7" t="s">
        <v>1740</v>
      </c>
      <c r="D19" s="7" t="s">
        <v>1173</v>
      </c>
      <c r="E19" s="7">
        <v>2823.8</v>
      </c>
      <c r="F19" s="7" t="s">
        <v>1423</v>
      </c>
      <c r="G19" s="7" t="s">
        <v>1741</v>
      </c>
      <c r="H19" s="29">
        <v>10</v>
      </c>
      <c r="I19" s="29">
        <v>10</v>
      </c>
      <c r="J19" s="39"/>
    </row>
    <row r="20" ht="24" spans="1:10">
      <c r="A20" s="27" t="s">
        <v>1214</v>
      </c>
      <c r="B20" s="83" t="s">
        <v>1215</v>
      </c>
      <c r="C20" s="7" t="s">
        <v>1742</v>
      </c>
      <c r="D20" s="7" t="s">
        <v>1176</v>
      </c>
      <c r="E20" s="7" t="s">
        <v>1276</v>
      </c>
      <c r="F20" s="7" t="s">
        <v>1189</v>
      </c>
      <c r="G20" s="7" t="s">
        <v>1743</v>
      </c>
      <c r="H20" s="29">
        <v>30</v>
      </c>
      <c r="I20" s="29">
        <v>30</v>
      </c>
      <c r="J20" s="39"/>
    </row>
    <row r="21" ht="24" spans="1:10">
      <c r="A21" s="32" t="s">
        <v>1232</v>
      </c>
      <c r="B21" s="33" t="s">
        <v>1233</v>
      </c>
      <c r="C21" s="7" t="s">
        <v>1744</v>
      </c>
      <c r="D21" s="7" t="s">
        <v>1176</v>
      </c>
      <c r="E21" s="7" t="s">
        <v>1593</v>
      </c>
      <c r="F21" s="7" t="s">
        <v>1189</v>
      </c>
      <c r="G21" s="7" t="s">
        <v>1745</v>
      </c>
      <c r="H21" s="29">
        <v>10</v>
      </c>
      <c r="I21" s="29">
        <v>10</v>
      </c>
      <c r="J21" s="39"/>
    </row>
    <row r="22" spans="1:10">
      <c r="A22" s="35" t="s">
        <v>1278</v>
      </c>
      <c r="B22" s="35"/>
      <c r="C22" s="35"/>
      <c r="D22" s="35" t="s">
        <v>1107</v>
      </c>
      <c r="E22" s="35"/>
      <c r="F22" s="35"/>
      <c r="G22" s="35"/>
      <c r="H22" s="35"/>
      <c r="I22" s="35"/>
      <c r="J22" s="35"/>
    </row>
    <row r="23" spans="1:10">
      <c r="A23" s="35" t="s">
        <v>1279</v>
      </c>
      <c r="B23" s="35"/>
      <c r="C23" s="35"/>
      <c r="D23" s="35"/>
      <c r="E23" s="35"/>
      <c r="F23" s="35"/>
      <c r="G23" s="35"/>
      <c r="H23" s="36">
        <v>100</v>
      </c>
      <c r="I23" s="36">
        <v>100</v>
      </c>
      <c r="J23" s="40" t="s">
        <v>1280</v>
      </c>
    </row>
    <row r="24" spans="1:10">
      <c r="A24" s="37"/>
      <c r="B24" s="37"/>
      <c r="C24" s="37"/>
      <c r="D24" s="37"/>
      <c r="E24" s="37"/>
      <c r="F24" s="37"/>
      <c r="G24" s="37"/>
      <c r="H24" s="37"/>
      <c r="I24" s="37"/>
      <c r="J24" s="41"/>
    </row>
    <row r="25" spans="1:10">
      <c r="A25" s="38" t="s">
        <v>1240</v>
      </c>
      <c r="B25" s="37"/>
      <c r="C25" s="37"/>
      <c r="D25" s="37"/>
      <c r="E25" s="37"/>
      <c r="F25" s="37"/>
      <c r="G25" s="37"/>
      <c r="H25" s="37"/>
      <c r="I25" s="37"/>
      <c r="J25" s="41"/>
    </row>
    <row r="26" spans="1:10">
      <c r="A26" s="38" t="s">
        <v>1241</v>
      </c>
      <c r="B26" s="38"/>
      <c r="C26" s="38"/>
      <c r="D26" s="38"/>
      <c r="E26" s="38"/>
      <c r="F26" s="38"/>
      <c r="G26" s="38"/>
      <c r="H26" s="38"/>
      <c r="I26" s="38"/>
      <c r="J26" s="38"/>
    </row>
    <row r="27" spans="1:10">
      <c r="A27" s="38" t="s">
        <v>1242</v>
      </c>
      <c r="B27" s="38"/>
      <c r="C27" s="38"/>
      <c r="D27" s="38"/>
      <c r="E27" s="38"/>
      <c r="F27" s="38"/>
      <c r="G27" s="38"/>
      <c r="H27" s="38"/>
      <c r="I27" s="38"/>
      <c r="J27" s="38"/>
    </row>
    <row r="28" spans="1:10">
      <c r="A28" s="38" t="s">
        <v>1281</v>
      </c>
      <c r="B28" s="38"/>
      <c r="C28" s="38"/>
      <c r="D28" s="38"/>
      <c r="E28" s="38"/>
      <c r="F28" s="38"/>
      <c r="G28" s="38"/>
      <c r="H28" s="38"/>
      <c r="I28" s="38"/>
      <c r="J28" s="38"/>
    </row>
    <row r="29" spans="1:10">
      <c r="A29" s="38" t="s">
        <v>1282</v>
      </c>
      <c r="B29" s="38"/>
      <c r="C29" s="38"/>
      <c r="D29" s="38"/>
      <c r="E29" s="38"/>
      <c r="F29" s="38"/>
      <c r="G29" s="38"/>
      <c r="H29" s="38"/>
      <c r="I29" s="38"/>
      <c r="J29" s="38"/>
    </row>
    <row r="30" spans="1:10">
      <c r="A30" s="38" t="s">
        <v>1283</v>
      </c>
      <c r="B30" s="38"/>
      <c r="C30" s="38"/>
      <c r="D30" s="38"/>
      <c r="E30" s="38"/>
      <c r="F30" s="38"/>
      <c r="G30" s="38"/>
      <c r="H30" s="38"/>
      <c r="I30" s="38"/>
      <c r="J30" s="38"/>
    </row>
    <row r="3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6"/>
    <mergeCell ref="G13:G14"/>
    <mergeCell ref="H13:H14"/>
    <mergeCell ref="I13:I14"/>
    <mergeCell ref="J13:J14"/>
    <mergeCell ref="A6:B10"/>
  </mergeCells>
  <pageMargins left="0.7" right="0.7" top="0.75" bottom="0.75" header="0.3" footer="0.3"/>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8"/>
  <sheetViews>
    <sheetView zoomScaleSheetLayoutView="60" workbookViewId="0">
      <selection activeCell="C15" sqref="C15:G15"/>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1711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45">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row>
    <row r="7" s="3" customFormat="1" spans="1:253">
      <c r="A7" s="7"/>
      <c r="B7" s="7"/>
      <c r="C7" s="10" t="s">
        <v>1257</v>
      </c>
      <c r="D7" s="60">
        <v>1.12288</v>
      </c>
      <c r="E7" s="60">
        <v>1.12288</v>
      </c>
      <c r="F7" s="60">
        <v>1.12288</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row>
    <row r="8" s="3" customFormat="1" ht="24" spans="1:246">
      <c r="A8" s="7"/>
      <c r="B8" s="7"/>
      <c r="C8" s="10" t="s">
        <v>1258</v>
      </c>
      <c r="D8" s="60">
        <v>1.12288</v>
      </c>
      <c r="E8" s="60">
        <v>1.12288</v>
      </c>
      <c r="F8" s="60">
        <v>1.12288</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row>
    <row r="9" s="3" customFormat="1" ht="24" spans="1:246">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4.25" spans="1:10">
      <c r="A12" s="7"/>
      <c r="B12" s="79" t="s">
        <v>1712</v>
      </c>
      <c r="C12" s="80"/>
      <c r="D12" s="80"/>
      <c r="E12" s="81"/>
      <c r="F12" s="82" t="s">
        <v>1712</v>
      </c>
      <c r="G12" s="19"/>
      <c r="H12" s="19"/>
      <c r="I12" s="19"/>
      <c r="J12" s="1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spans="1:10">
      <c r="A15" s="27" t="s">
        <v>1170</v>
      </c>
      <c r="B15" s="84" t="s">
        <v>1171</v>
      </c>
      <c r="C15" s="7" t="s">
        <v>1713</v>
      </c>
      <c r="D15" s="7" t="s">
        <v>1173</v>
      </c>
      <c r="E15" s="7">
        <v>1</v>
      </c>
      <c r="F15" s="7" t="s">
        <v>1186</v>
      </c>
      <c r="G15" s="7" t="s">
        <v>1714</v>
      </c>
      <c r="H15" s="29">
        <v>20</v>
      </c>
      <c r="I15" s="29">
        <v>20</v>
      </c>
      <c r="J15" s="39"/>
    </row>
    <row r="16" ht="24" spans="1:10">
      <c r="A16" s="27"/>
      <c r="B16" s="84" t="s">
        <v>1201</v>
      </c>
      <c r="C16" s="7" t="s">
        <v>1269</v>
      </c>
      <c r="D16" s="7" t="s">
        <v>1173</v>
      </c>
      <c r="E16" s="7" t="s">
        <v>1715</v>
      </c>
      <c r="F16" s="7" t="s">
        <v>1423</v>
      </c>
      <c r="G16" s="7" t="s">
        <v>1716</v>
      </c>
      <c r="H16" s="29">
        <v>30</v>
      </c>
      <c r="I16" s="29">
        <v>30</v>
      </c>
      <c r="J16" s="39"/>
    </row>
    <row r="17" ht="24" spans="1:10">
      <c r="A17" s="27" t="s">
        <v>1214</v>
      </c>
      <c r="B17" s="83" t="s">
        <v>1215</v>
      </c>
      <c r="C17" s="7" t="s">
        <v>1717</v>
      </c>
      <c r="D17" s="7" t="s">
        <v>1176</v>
      </c>
      <c r="E17" s="7" t="s">
        <v>1718</v>
      </c>
      <c r="F17" s="7" t="s">
        <v>1515</v>
      </c>
      <c r="G17" s="7" t="s">
        <v>1712</v>
      </c>
      <c r="H17" s="29">
        <v>30</v>
      </c>
      <c r="I17" s="29">
        <v>30</v>
      </c>
      <c r="J17" s="39"/>
    </row>
    <row r="18" ht="24" spans="1:10">
      <c r="A18" s="32" t="s">
        <v>1232</v>
      </c>
      <c r="B18" s="33" t="s">
        <v>1233</v>
      </c>
      <c r="C18" s="7" t="s">
        <v>1719</v>
      </c>
      <c r="D18" s="7" t="s">
        <v>1176</v>
      </c>
      <c r="E18" s="7" t="s">
        <v>1277</v>
      </c>
      <c r="F18" s="7" t="s">
        <v>1189</v>
      </c>
      <c r="G18" s="7" t="s">
        <v>1518</v>
      </c>
      <c r="H18" s="29">
        <v>10</v>
      </c>
      <c r="I18" s="29">
        <v>10</v>
      </c>
      <c r="J18" s="39"/>
    </row>
    <row r="19" spans="1:10">
      <c r="A19" s="35" t="s">
        <v>1278</v>
      </c>
      <c r="B19" s="35"/>
      <c r="C19" s="35"/>
      <c r="D19" s="35" t="s">
        <v>1107</v>
      </c>
      <c r="E19" s="35"/>
      <c r="F19" s="35"/>
      <c r="G19" s="35"/>
      <c r="H19" s="35"/>
      <c r="I19" s="35"/>
      <c r="J19" s="35"/>
    </row>
    <row r="20" spans="1:10">
      <c r="A20" s="35" t="s">
        <v>1279</v>
      </c>
      <c r="B20" s="35"/>
      <c r="C20" s="35"/>
      <c r="D20" s="35"/>
      <c r="E20" s="35"/>
      <c r="F20" s="35"/>
      <c r="G20" s="35"/>
      <c r="H20" s="36">
        <v>100</v>
      </c>
      <c r="I20" s="36">
        <v>100</v>
      </c>
      <c r="J20" s="40" t="s">
        <v>1280</v>
      </c>
    </row>
    <row r="21" spans="1:10">
      <c r="A21" s="37"/>
      <c r="B21" s="37"/>
      <c r="C21" s="37"/>
      <c r="D21" s="37"/>
      <c r="E21" s="37"/>
      <c r="F21" s="37"/>
      <c r="G21" s="37"/>
      <c r="H21" s="37"/>
      <c r="I21" s="37"/>
      <c r="J21" s="41"/>
    </row>
    <row r="22" spans="1:10">
      <c r="A22" s="38" t="s">
        <v>1240</v>
      </c>
      <c r="B22" s="37"/>
      <c r="C22" s="37"/>
      <c r="D22" s="37"/>
      <c r="E22" s="37"/>
      <c r="F22" s="37"/>
      <c r="G22" s="37"/>
      <c r="H22" s="37"/>
      <c r="I22" s="37"/>
      <c r="J22" s="41"/>
    </row>
    <row r="23" spans="1:10">
      <c r="A23" s="38" t="s">
        <v>1241</v>
      </c>
      <c r="B23" s="38"/>
      <c r="C23" s="38"/>
      <c r="D23" s="38"/>
      <c r="E23" s="38"/>
      <c r="F23" s="38"/>
      <c r="G23" s="38"/>
      <c r="H23" s="38"/>
      <c r="I23" s="38"/>
      <c r="J23" s="38"/>
    </row>
    <row r="24" spans="1:18">
      <c r="A24" s="38" t="s">
        <v>1242</v>
      </c>
      <c r="B24" s="38"/>
      <c r="C24" s="38"/>
      <c r="D24" s="38"/>
      <c r="E24" s="38"/>
      <c r="F24" s="38"/>
      <c r="G24" s="38"/>
      <c r="H24" s="38"/>
      <c r="I24" s="38"/>
      <c r="J24" s="38"/>
      <c r="M24" s="86"/>
      <c r="N24" s="86"/>
      <c r="O24" s="86"/>
      <c r="P24" s="86"/>
      <c r="Q24" s="86"/>
      <c r="R24" s="86"/>
    </row>
    <row r="25" spans="1:18">
      <c r="A25" s="38" t="s">
        <v>1281</v>
      </c>
      <c r="B25" s="38"/>
      <c r="C25" s="38"/>
      <c r="D25" s="38"/>
      <c r="E25" s="38"/>
      <c r="F25" s="38"/>
      <c r="G25" s="38"/>
      <c r="H25" s="38"/>
      <c r="I25" s="38"/>
      <c r="J25" s="38"/>
      <c r="M25" s="86"/>
      <c r="N25" s="86"/>
      <c r="O25" s="86"/>
      <c r="P25" s="86"/>
      <c r="Q25" s="86"/>
      <c r="R25" s="86"/>
    </row>
    <row r="26" spans="1:10">
      <c r="A26" s="38" t="s">
        <v>1282</v>
      </c>
      <c r="B26" s="38"/>
      <c r="C26" s="38"/>
      <c r="D26" s="38"/>
      <c r="E26" s="38"/>
      <c r="F26" s="38"/>
      <c r="G26" s="38"/>
      <c r="H26" s="38"/>
      <c r="I26" s="38"/>
      <c r="J26" s="38"/>
    </row>
    <row r="27" spans="1:10">
      <c r="A27" s="38" t="s">
        <v>1283</v>
      </c>
      <c r="B27" s="38"/>
      <c r="C27" s="38"/>
      <c r="D27" s="38"/>
      <c r="E27" s="38"/>
      <c r="F27" s="38"/>
      <c r="G27" s="38"/>
      <c r="H27" s="38"/>
      <c r="I27" s="38"/>
      <c r="J27" s="38"/>
    </row>
    <row r="28" spans="1:10">
      <c r="A28" s="38" t="s">
        <v>1284</v>
      </c>
      <c r="B28" s="38"/>
      <c r="C28" s="38"/>
      <c r="D28" s="38"/>
      <c r="E28" s="38"/>
      <c r="F28" s="38"/>
      <c r="G28" s="38"/>
      <c r="H28" s="38"/>
      <c r="I28" s="38"/>
      <c r="J28"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zoomScaleSheetLayoutView="60" topLeftCell="A16" workbookViewId="0">
      <selection activeCell="C15" sqref="C15:G27"/>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2.425" style="4" customWidth="1"/>
    <col min="14" max="14" width="11.2833333333333" style="4"/>
    <col min="15" max="16384" width="10.2833333333333" style="4"/>
  </cols>
  <sheetData>
    <row r="1" spans="1:1">
      <c r="A1" s="4" t="s">
        <v>1244</v>
      </c>
    </row>
    <row r="2" ht="22.5" spans="1:10">
      <c r="A2" s="5" t="s">
        <v>1245</v>
      </c>
      <c r="B2" s="5"/>
      <c r="C2" s="5"/>
      <c r="D2" s="5"/>
      <c r="E2" s="5"/>
      <c r="F2" s="5"/>
      <c r="G2" s="5"/>
      <c r="H2" s="5"/>
      <c r="I2" s="5"/>
      <c r="J2" s="5"/>
    </row>
    <row r="3" s="1" customFormat="1" ht="22.5" spans="1:10">
      <c r="A3" s="5"/>
      <c r="B3" s="5"/>
      <c r="C3" s="5"/>
      <c r="D3" s="5"/>
      <c r="E3" s="5"/>
      <c r="F3" s="5"/>
      <c r="G3" s="5"/>
      <c r="H3" s="59" t="s">
        <v>1246</v>
      </c>
      <c r="I3" s="59"/>
      <c r="J3" s="59"/>
    </row>
    <row r="4" s="74" customFormat="1" spans="1:256">
      <c r="A4" s="7" t="s">
        <v>1247</v>
      </c>
      <c r="B4" s="7"/>
      <c r="C4" s="78" t="s">
        <v>1746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spans="1:238">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3" customFormat="1" spans="1:244">
      <c r="A7" s="7"/>
      <c r="B7" s="7"/>
      <c r="C7" s="10" t="s">
        <v>1257</v>
      </c>
      <c r="D7" s="60">
        <v>0.2511</v>
      </c>
      <c r="E7" s="60">
        <v>0.2511</v>
      </c>
      <c r="F7" s="60">
        <v>0.2511</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row>
    <row r="8" s="3" customFormat="1" ht="24" spans="1:239">
      <c r="A8" s="7"/>
      <c r="B8" s="7"/>
      <c r="C8" s="10" t="s">
        <v>1258</v>
      </c>
      <c r="D8" s="60">
        <v>0.2511</v>
      </c>
      <c r="E8" s="60">
        <v>0.2511</v>
      </c>
      <c r="F8" s="60">
        <v>0.2511</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row>
    <row r="9" s="3" customFormat="1" ht="24" spans="1:239">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112" customHeight="1" spans="1:10">
      <c r="A12" s="7"/>
      <c r="B12" s="79" t="s">
        <v>1747</v>
      </c>
      <c r="C12" s="80"/>
      <c r="D12" s="80"/>
      <c r="E12" s="81"/>
      <c r="F12" s="89" t="s">
        <v>1748</v>
      </c>
      <c r="G12" s="89"/>
      <c r="H12" s="89"/>
      <c r="I12" s="89"/>
      <c r="J12" s="89"/>
    </row>
    <row r="13"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4" spans="1:10">
      <c r="A15" s="28" t="s">
        <v>1170</v>
      </c>
      <c r="B15" s="84" t="s">
        <v>1171</v>
      </c>
      <c r="C15" s="7" t="s">
        <v>1749</v>
      </c>
      <c r="D15" s="7" t="s">
        <v>1173</v>
      </c>
      <c r="E15" s="7">
        <v>70</v>
      </c>
      <c r="F15" s="7" t="s">
        <v>1186</v>
      </c>
      <c r="G15" s="7" t="s">
        <v>1750</v>
      </c>
      <c r="H15" s="29">
        <v>5</v>
      </c>
      <c r="I15" s="29">
        <v>5</v>
      </c>
      <c r="J15" s="26"/>
    </row>
    <row r="16" ht="60" spans="1:10">
      <c r="A16" s="50"/>
      <c r="B16" s="90"/>
      <c r="C16" s="7" t="s">
        <v>1751</v>
      </c>
      <c r="D16" s="7" t="s">
        <v>1173</v>
      </c>
      <c r="E16" s="7">
        <v>46</v>
      </c>
      <c r="F16" s="7" t="s">
        <v>1752</v>
      </c>
      <c r="G16" s="7" t="s">
        <v>1753</v>
      </c>
      <c r="H16" s="29">
        <v>5</v>
      </c>
      <c r="I16" s="29">
        <v>5</v>
      </c>
      <c r="J16" s="26"/>
    </row>
    <row r="17" ht="24" spans="1:10">
      <c r="A17" s="50"/>
      <c r="B17" s="90"/>
      <c r="C17" s="7" t="s">
        <v>1754</v>
      </c>
      <c r="D17" s="7" t="s">
        <v>1173</v>
      </c>
      <c r="E17" s="7">
        <v>141</v>
      </c>
      <c r="F17" s="7" t="s">
        <v>1186</v>
      </c>
      <c r="G17" s="7" t="s">
        <v>1755</v>
      </c>
      <c r="H17" s="29">
        <v>5</v>
      </c>
      <c r="I17" s="29">
        <v>5</v>
      </c>
      <c r="J17" s="26"/>
    </row>
    <row r="18" ht="48" spans="1:10">
      <c r="A18" s="50"/>
      <c r="B18" s="90"/>
      <c r="C18" s="7" t="s">
        <v>1756</v>
      </c>
      <c r="D18" s="7" t="s">
        <v>1173</v>
      </c>
      <c r="E18" s="7">
        <v>17000</v>
      </c>
      <c r="F18" s="7" t="s">
        <v>1186</v>
      </c>
      <c r="G18" s="7" t="s">
        <v>1757</v>
      </c>
      <c r="H18" s="29">
        <v>5</v>
      </c>
      <c r="I18" s="29">
        <v>5</v>
      </c>
      <c r="J18" s="26"/>
    </row>
    <row r="19" ht="36" spans="1:10">
      <c r="A19" s="50"/>
      <c r="B19" s="90"/>
      <c r="C19" s="7" t="s">
        <v>1758</v>
      </c>
      <c r="D19" s="7" t="s">
        <v>1173</v>
      </c>
      <c r="E19" s="7">
        <v>46</v>
      </c>
      <c r="F19" s="7" t="s">
        <v>1752</v>
      </c>
      <c r="G19" s="7" t="s">
        <v>1759</v>
      </c>
      <c r="H19" s="29">
        <v>5</v>
      </c>
      <c r="I19" s="29">
        <v>5</v>
      </c>
      <c r="J19" s="39"/>
    </row>
    <row r="20" ht="36" spans="1:10">
      <c r="A20" s="50"/>
      <c r="B20" s="90"/>
      <c r="C20" s="7" t="s">
        <v>1760</v>
      </c>
      <c r="D20" s="7" t="s">
        <v>1173</v>
      </c>
      <c r="E20" s="7">
        <v>23</v>
      </c>
      <c r="F20" s="7" t="s">
        <v>1761</v>
      </c>
      <c r="G20" s="7" t="s">
        <v>1762</v>
      </c>
      <c r="H20" s="29">
        <v>5</v>
      </c>
      <c r="I20" s="29">
        <v>5</v>
      </c>
      <c r="J20" s="39"/>
    </row>
    <row r="21" ht="48" spans="1:10">
      <c r="A21" s="50"/>
      <c r="B21" s="87"/>
      <c r="C21" s="7" t="s">
        <v>1763</v>
      </c>
      <c r="D21" s="7" t="s">
        <v>1173</v>
      </c>
      <c r="E21" s="7" t="s">
        <v>1764</v>
      </c>
      <c r="F21" s="7" t="s">
        <v>1765</v>
      </c>
      <c r="G21" s="7" t="s">
        <v>1766</v>
      </c>
      <c r="H21" s="29">
        <v>5</v>
      </c>
      <c r="I21" s="29">
        <v>5</v>
      </c>
      <c r="J21" s="39"/>
    </row>
    <row r="22" ht="72" spans="1:10">
      <c r="A22" s="50"/>
      <c r="B22" s="84" t="s">
        <v>1192</v>
      </c>
      <c r="C22" s="7" t="s">
        <v>1767</v>
      </c>
      <c r="D22" s="7" t="s">
        <v>1173</v>
      </c>
      <c r="E22" s="7">
        <v>100</v>
      </c>
      <c r="F22" s="7" t="s">
        <v>1189</v>
      </c>
      <c r="G22" s="7" t="s">
        <v>1768</v>
      </c>
      <c r="H22" s="29">
        <v>5</v>
      </c>
      <c r="I22" s="29">
        <v>5</v>
      </c>
      <c r="J22" s="39"/>
    </row>
    <row r="23" spans="1:10">
      <c r="A23" s="50"/>
      <c r="B23" s="90"/>
      <c r="C23" s="7" t="s">
        <v>1769</v>
      </c>
      <c r="D23" s="7" t="s">
        <v>1176</v>
      </c>
      <c r="E23" s="7">
        <v>95</v>
      </c>
      <c r="F23" s="7" t="s">
        <v>1189</v>
      </c>
      <c r="G23" s="7" t="s">
        <v>1770</v>
      </c>
      <c r="H23" s="29">
        <v>5</v>
      </c>
      <c r="I23" s="29">
        <v>5</v>
      </c>
      <c r="J23" s="39"/>
    </row>
    <row r="24" ht="24" spans="1:10">
      <c r="A24" s="50"/>
      <c r="B24" s="87"/>
      <c r="C24" s="7" t="s">
        <v>1771</v>
      </c>
      <c r="D24" s="7" t="s">
        <v>1173</v>
      </c>
      <c r="E24" s="7">
        <v>100</v>
      </c>
      <c r="F24" s="7" t="s">
        <v>1189</v>
      </c>
      <c r="G24" s="7" t="s">
        <v>1772</v>
      </c>
      <c r="H24" s="29">
        <v>5</v>
      </c>
      <c r="I24" s="29">
        <v>5</v>
      </c>
      <c r="J24" s="39"/>
    </row>
    <row r="25" ht="24" spans="1:10">
      <c r="A25" s="52"/>
      <c r="B25" s="84" t="s">
        <v>1198</v>
      </c>
      <c r="C25" s="7" t="s">
        <v>1586</v>
      </c>
      <c r="D25" s="7" t="s">
        <v>1173</v>
      </c>
      <c r="E25" s="7">
        <v>1</v>
      </c>
      <c r="F25" s="7" t="s">
        <v>1305</v>
      </c>
      <c r="G25" s="7" t="s">
        <v>1773</v>
      </c>
      <c r="H25" s="29">
        <v>15</v>
      </c>
      <c r="I25" s="29">
        <v>15</v>
      </c>
      <c r="J25" s="39"/>
    </row>
    <row r="26" ht="48" spans="1:10">
      <c r="A26" s="27" t="s">
        <v>1214</v>
      </c>
      <c r="B26" s="83" t="s">
        <v>1215</v>
      </c>
      <c r="C26" s="7" t="s">
        <v>1774</v>
      </c>
      <c r="D26" s="7" t="s">
        <v>1176</v>
      </c>
      <c r="E26" s="7" t="s">
        <v>1775</v>
      </c>
      <c r="F26" s="7" t="s">
        <v>1515</v>
      </c>
      <c r="G26" s="7" t="s">
        <v>1776</v>
      </c>
      <c r="H26" s="29">
        <v>15</v>
      </c>
      <c r="I26" s="29">
        <v>15</v>
      </c>
      <c r="J26" s="39"/>
    </row>
    <row r="27" ht="24" spans="1:10">
      <c r="A27" s="32" t="s">
        <v>1232</v>
      </c>
      <c r="B27" s="33" t="s">
        <v>1233</v>
      </c>
      <c r="C27" s="7" t="s">
        <v>1777</v>
      </c>
      <c r="D27" s="7" t="s">
        <v>1176</v>
      </c>
      <c r="E27" s="7" t="s">
        <v>1276</v>
      </c>
      <c r="F27" s="7" t="s">
        <v>1189</v>
      </c>
      <c r="G27" s="7" t="s">
        <v>1518</v>
      </c>
      <c r="H27" s="29">
        <v>10</v>
      </c>
      <c r="I27" s="29">
        <v>10</v>
      </c>
      <c r="J27" s="39"/>
    </row>
    <row r="28" spans="1:10">
      <c r="A28" s="35" t="s">
        <v>1278</v>
      </c>
      <c r="B28" s="35"/>
      <c r="C28" s="35"/>
      <c r="D28" s="35" t="s">
        <v>1107</v>
      </c>
      <c r="E28" s="35"/>
      <c r="F28" s="35"/>
      <c r="G28" s="35"/>
      <c r="H28" s="35"/>
      <c r="I28" s="35"/>
      <c r="J28" s="35"/>
    </row>
    <row r="29" spans="1:10">
      <c r="A29" s="35" t="s">
        <v>1279</v>
      </c>
      <c r="B29" s="35"/>
      <c r="C29" s="35"/>
      <c r="D29" s="35"/>
      <c r="E29" s="35"/>
      <c r="F29" s="35"/>
      <c r="G29" s="35"/>
      <c r="H29" s="36">
        <v>100</v>
      </c>
      <c r="I29" s="36">
        <v>100</v>
      </c>
      <c r="J29" s="40" t="s">
        <v>1280</v>
      </c>
    </row>
    <row r="30" spans="1:10">
      <c r="A30" s="37"/>
      <c r="B30" s="37"/>
      <c r="C30" s="37"/>
      <c r="D30" s="37"/>
      <c r="E30" s="37"/>
      <c r="F30" s="37"/>
      <c r="G30" s="37"/>
      <c r="H30" s="37"/>
      <c r="I30" s="37"/>
      <c r="J30" s="41"/>
    </row>
    <row r="31" spans="1:10">
      <c r="A31" s="38" t="s">
        <v>1240</v>
      </c>
      <c r="B31" s="37"/>
      <c r="C31" s="37"/>
      <c r="D31" s="37"/>
      <c r="E31" s="37"/>
      <c r="F31" s="37"/>
      <c r="G31" s="37"/>
      <c r="H31" s="37"/>
      <c r="I31" s="37"/>
      <c r="J31" s="41"/>
    </row>
    <row r="32" spans="1:10">
      <c r="A32" s="38" t="s">
        <v>1241</v>
      </c>
      <c r="B32" s="38"/>
      <c r="C32" s="38"/>
      <c r="D32" s="38"/>
      <c r="E32" s="38"/>
      <c r="F32" s="38"/>
      <c r="G32" s="38"/>
      <c r="H32" s="38"/>
      <c r="I32" s="38"/>
      <c r="J32" s="38"/>
    </row>
    <row r="33" spans="1:10">
      <c r="A33" s="38" t="s">
        <v>1242</v>
      </c>
      <c r="B33" s="38"/>
      <c r="C33" s="38"/>
      <c r="D33" s="38"/>
      <c r="E33" s="38"/>
      <c r="F33" s="38"/>
      <c r="G33" s="38"/>
      <c r="H33" s="38"/>
      <c r="I33" s="38"/>
      <c r="J33" s="38"/>
    </row>
    <row r="34" spans="1:10">
      <c r="A34" s="38" t="s">
        <v>1281</v>
      </c>
      <c r="B34" s="38"/>
      <c r="C34" s="38"/>
      <c r="D34" s="38"/>
      <c r="E34" s="38"/>
      <c r="F34" s="38"/>
      <c r="G34" s="38"/>
      <c r="H34" s="38"/>
      <c r="I34" s="38"/>
      <c r="J34" s="38"/>
    </row>
    <row r="35" spans="1:10">
      <c r="A35" s="38" t="s">
        <v>1282</v>
      </c>
      <c r="B35" s="38"/>
      <c r="C35" s="38"/>
      <c r="D35" s="38"/>
      <c r="E35" s="38"/>
      <c r="F35" s="38"/>
      <c r="G35" s="38"/>
      <c r="H35" s="38"/>
      <c r="I35" s="38"/>
      <c r="J35" s="38"/>
    </row>
    <row r="36" spans="1:10">
      <c r="A36" s="38" t="s">
        <v>1283</v>
      </c>
      <c r="B36" s="38"/>
      <c r="C36" s="38"/>
      <c r="D36" s="38"/>
      <c r="E36" s="38"/>
      <c r="F36" s="38"/>
      <c r="G36" s="38"/>
      <c r="H36" s="38"/>
      <c r="I36" s="38"/>
      <c r="J36" s="38"/>
    </row>
    <row r="37" spans="1:10">
      <c r="A37" s="38" t="s">
        <v>1284</v>
      </c>
      <c r="B37" s="38"/>
      <c r="C37" s="38"/>
      <c r="D37" s="38"/>
      <c r="E37" s="38"/>
      <c r="F37" s="38"/>
      <c r="G37" s="38"/>
      <c r="H37" s="38"/>
      <c r="I37" s="38"/>
      <c r="J37"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8:C28"/>
    <mergeCell ref="D28:J28"/>
    <mergeCell ref="A29:G29"/>
    <mergeCell ref="A32:J32"/>
    <mergeCell ref="A33:J33"/>
    <mergeCell ref="A34:J34"/>
    <mergeCell ref="A35:J35"/>
    <mergeCell ref="A36:J36"/>
    <mergeCell ref="A37:J37"/>
    <mergeCell ref="A11:A12"/>
    <mergeCell ref="A15:A25"/>
    <mergeCell ref="B15:B21"/>
    <mergeCell ref="B22:B24"/>
    <mergeCell ref="G13:G14"/>
    <mergeCell ref="H13:H14"/>
    <mergeCell ref="I13:I14"/>
    <mergeCell ref="J13:J14"/>
    <mergeCell ref="A6:B10"/>
  </mergeCells>
  <pageMargins left="0.7" right="0.7" top="0.75" bottom="0.75" header="0.3" footer="0.3"/>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zoomScaleSheetLayoutView="60" topLeftCell="A11" workbookViewId="0">
      <selection activeCell="C15" sqref="C15: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59" t="s">
        <v>1246</v>
      </c>
      <c r="I3" s="59"/>
      <c r="J3" s="59"/>
    </row>
    <row r="4" s="74" customFormat="1" ht="18" customHeight="1" spans="1:256">
      <c r="A4" s="7" t="s">
        <v>1247</v>
      </c>
      <c r="B4" s="7"/>
      <c r="C4" s="78" t="s">
        <v>1778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5">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row>
    <row r="7" s="3" customFormat="1" ht="36" customHeight="1" spans="1:247">
      <c r="A7" s="7"/>
      <c r="B7" s="7"/>
      <c r="C7" s="10" t="s">
        <v>1257</v>
      </c>
      <c r="D7" s="60">
        <v>10</v>
      </c>
      <c r="E7" s="60">
        <v>10</v>
      </c>
      <c r="F7" s="60">
        <v>10</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60">
        <v>10</v>
      </c>
      <c r="E8" s="60">
        <v>10</v>
      </c>
      <c r="F8" s="60">
        <v>10</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40">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1779</v>
      </c>
      <c r="C12" s="80"/>
      <c r="D12" s="80"/>
      <c r="E12" s="81"/>
      <c r="F12" s="82" t="s">
        <v>1780</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7" t="s">
        <v>1170</v>
      </c>
      <c r="B15" s="84" t="s">
        <v>1171</v>
      </c>
      <c r="C15" s="7" t="s">
        <v>1781</v>
      </c>
      <c r="D15" s="7" t="s">
        <v>1176</v>
      </c>
      <c r="E15" s="7" t="s">
        <v>1782</v>
      </c>
      <c r="F15" s="7" t="s">
        <v>1189</v>
      </c>
      <c r="G15" s="7" t="s">
        <v>1783</v>
      </c>
      <c r="H15" s="29">
        <v>10</v>
      </c>
      <c r="I15" s="29">
        <v>10</v>
      </c>
      <c r="J15" s="39"/>
    </row>
    <row r="16" spans="1:10">
      <c r="A16" s="27"/>
      <c r="B16" s="84" t="s">
        <v>1192</v>
      </c>
      <c r="C16" s="7" t="s">
        <v>1771</v>
      </c>
      <c r="D16" s="7" t="s">
        <v>1176</v>
      </c>
      <c r="E16" s="7">
        <v>90</v>
      </c>
      <c r="F16" s="7" t="s">
        <v>1189</v>
      </c>
      <c r="G16" s="7" t="s">
        <v>1784</v>
      </c>
      <c r="H16" s="29">
        <v>10</v>
      </c>
      <c r="I16" s="29">
        <v>10</v>
      </c>
      <c r="J16" s="39"/>
    </row>
    <row r="17" spans="1:10">
      <c r="A17" s="27"/>
      <c r="B17" s="84" t="s">
        <v>1198</v>
      </c>
      <c r="C17" s="7" t="s">
        <v>1738</v>
      </c>
      <c r="D17" s="7" t="s">
        <v>1173</v>
      </c>
      <c r="E17" s="7">
        <v>1</v>
      </c>
      <c r="F17" s="7" t="s">
        <v>1305</v>
      </c>
      <c r="G17" s="7" t="s">
        <v>1785</v>
      </c>
      <c r="H17" s="29">
        <v>10</v>
      </c>
      <c r="I17" s="29">
        <v>10</v>
      </c>
      <c r="J17" s="39"/>
    </row>
    <row r="18" ht="24" spans="1:10">
      <c r="A18" s="27"/>
      <c r="B18" s="84" t="s">
        <v>1201</v>
      </c>
      <c r="C18" s="7" t="s">
        <v>1786</v>
      </c>
      <c r="D18" s="7" t="s">
        <v>1173</v>
      </c>
      <c r="E18" s="7" t="s">
        <v>1787</v>
      </c>
      <c r="F18" s="7" t="s">
        <v>1515</v>
      </c>
      <c r="G18" s="7" t="s">
        <v>1786</v>
      </c>
      <c r="H18" s="29">
        <v>20</v>
      </c>
      <c r="I18" s="29">
        <v>20</v>
      </c>
      <c r="J18" s="39"/>
    </row>
    <row r="19" ht="24" spans="1:10">
      <c r="A19" s="28" t="s">
        <v>1214</v>
      </c>
      <c r="B19" s="83" t="s">
        <v>1215</v>
      </c>
      <c r="C19" s="7" t="s">
        <v>1788</v>
      </c>
      <c r="D19" s="7" t="s">
        <v>1176</v>
      </c>
      <c r="E19" s="7" t="s">
        <v>1383</v>
      </c>
      <c r="F19" s="7" t="s">
        <v>1189</v>
      </c>
      <c r="G19" s="7" t="s">
        <v>1789</v>
      </c>
      <c r="H19" s="29">
        <v>15</v>
      </c>
      <c r="I19" s="29">
        <v>15</v>
      </c>
      <c r="J19" s="39"/>
    </row>
    <row r="20" ht="24" spans="1:10">
      <c r="A20" s="52"/>
      <c r="B20" s="83" t="s">
        <v>1577</v>
      </c>
      <c r="C20" s="7" t="s">
        <v>1790</v>
      </c>
      <c r="D20" s="7" t="s">
        <v>1176</v>
      </c>
      <c r="E20" s="7">
        <v>80</v>
      </c>
      <c r="F20" s="7" t="s">
        <v>1189</v>
      </c>
      <c r="G20" s="7" t="s">
        <v>1791</v>
      </c>
      <c r="H20" s="29">
        <v>15</v>
      </c>
      <c r="I20" s="29">
        <v>15</v>
      </c>
      <c r="J20" s="39"/>
    </row>
    <row r="21" ht="24" spans="1:10">
      <c r="A21" s="32" t="s">
        <v>1232</v>
      </c>
      <c r="B21" s="33" t="s">
        <v>1233</v>
      </c>
      <c r="C21" s="7" t="s">
        <v>1792</v>
      </c>
      <c r="D21" s="7" t="s">
        <v>1176</v>
      </c>
      <c r="E21" s="7" t="s">
        <v>1276</v>
      </c>
      <c r="F21" s="7" t="s">
        <v>1189</v>
      </c>
      <c r="G21" s="7" t="s">
        <v>1518</v>
      </c>
      <c r="H21" s="29">
        <v>10</v>
      </c>
      <c r="I21" s="29">
        <v>10</v>
      </c>
      <c r="J21" s="39"/>
    </row>
    <row r="22"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0">
      <c r="A29" s="38" t="s">
        <v>1282</v>
      </c>
      <c r="B29" s="38"/>
      <c r="C29" s="38"/>
      <c r="D29" s="38"/>
      <c r="E29" s="38"/>
      <c r="F29" s="38"/>
      <c r="G29" s="38"/>
      <c r="H29" s="38"/>
      <c r="I29" s="38"/>
      <c r="J29" s="38"/>
    </row>
    <row r="30" ht="18" customHeight="1" spans="1:10">
      <c r="A30" s="38" t="s">
        <v>1283</v>
      </c>
      <c r="B30" s="38"/>
      <c r="C30" s="38"/>
      <c r="D30" s="38"/>
      <c r="E30" s="38"/>
      <c r="F30" s="38"/>
      <c r="G30" s="38"/>
      <c r="H30" s="38"/>
      <c r="I30" s="38"/>
      <c r="J30" s="38"/>
    </row>
    <row r="31" ht="24" customHeight="1" spans="1:10">
      <c r="A31" s="38" t="s">
        <v>1284</v>
      </c>
      <c r="B31" s="38"/>
      <c r="C31" s="38"/>
      <c r="D31" s="38"/>
      <c r="E31" s="38"/>
      <c r="F31" s="38"/>
      <c r="G31" s="38"/>
      <c r="H31" s="38"/>
      <c r="I31" s="38"/>
      <c r="J31" s="38"/>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G13:G14"/>
    <mergeCell ref="H13:H14"/>
    <mergeCell ref="I13:I14"/>
    <mergeCell ref="J13:J14"/>
    <mergeCell ref="A6:B10"/>
  </mergeCells>
  <pageMargins left="0.7" right="0.7" top="0.75" bottom="0.75" header="0.3" footer="0.3"/>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topLeftCell="A10"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59" t="s">
        <v>1246</v>
      </c>
      <c r="I3" s="59"/>
      <c r="J3" s="59"/>
    </row>
    <row r="4" s="2" customFormat="1" ht="18" customHeight="1" spans="1:256">
      <c r="A4" s="7" t="s">
        <v>1247</v>
      </c>
      <c r="B4" s="7"/>
      <c r="C4" s="78" t="s">
        <v>1793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3">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row>
    <row r="7" s="3" customFormat="1" ht="36" customHeight="1" spans="1:247">
      <c r="A7" s="7"/>
      <c r="B7" s="7"/>
      <c r="C7" s="10" t="s">
        <v>1257</v>
      </c>
      <c r="D7" s="60">
        <v>1.752</v>
      </c>
      <c r="E7" s="60">
        <v>1.752</v>
      </c>
      <c r="F7" s="60">
        <v>1.752</v>
      </c>
      <c r="G7" s="12">
        <v>10</v>
      </c>
      <c r="H7" s="61">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60">
        <v>1.752</v>
      </c>
      <c r="E8" s="60">
        <v>1.752</v>
      </c>
      <c r="F8" s="60">
        <v>1.752</v>
      </c>
      <c r="G8" s="7" t="s">
        <v>1036</v>
      </c>
      <c r="H8" s="61">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40">
      <c r="A9" s="7"/>
      <c r="B9" s="7"/>
      <c r="C9" s="10" t="s">
        <v>1259</v>
      </c>
      <c r="D9" s="12">
        <v>0</v>
      </c>
      <c r="E9" s="12">
        <v>0</v>
      </c>
      <c r="F9" s="12">
        <v>0</v>
      </c>
      <c r="G9" s="7" t="s">
        <v>1036</v>
      </c>
      <c r="H9" s="61">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1794</v>
      </c>
      <c r="C12" s="80"/>
      <c r="D12" s="80"/>
      <c r="E12" s="81"/>
      <c r="F12" s="82" t="s">
        <v>1795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spans="1:10">
      <c r="A14" s="24" t="s">
        <v>1162</v>
      </c>
      <c r="B14" s="7" t="s">
        <v>1163</v>
      </c>
      <c r="C14" s="7" t="s">
        <v>1164</v>
      </c>
      <c r="D14" s="7" t="s">
        <v>1165</v>
      </c>
      <c r="E14" s="7" t="s">
        <v>1166</v>
      </c>
      <c r="F14" s="25" t="s">
        <v>1167</v>
      </c>
      <c r="G14" s="26"/>
      <c r="H14" s="26"/>
      <c r="I14" s="26"/>
      <c r="J14" s="26"/>
    </row>
    <row r="15" ht="22.5" customHeight="1" spans="1:10">
      <c r="A15" s="27" t="s">
        <v>1170</v>
      </c>
      <c r="B15" s="84" t="s">
        <v>1171</v>
      </c>
      <c r="C15" s="7" t="s">
        <v>1796</v>
      </c>
      <c r="D15" s="7" t="s">
        <v>1173</v>
      </c>
      <c r="E15" s="7" t="s">
        <v>423</v>
      </c>
      <c r="F15" s="7" t="s">
        <v>1186</v>
      </c>
      <c r="G15" s="7" t="s">
        <v>1796</v>
      </c>
      <c r="H15" s="29">
        <v>15</v>
      </c>
      <c r="I15" s="29">
        <v>15</v>
      </c>
      <c r="J15" s="39"/>
    </row>
    <row r="16" ht="22.5" customHeight="1" spans="1:10">
      <c r="A16" s="27"/>
      <c r="B16" s="87"/>
      <c r="C16" s="7" t="s">
        <v>1797</v>
      </c>
      <c r="D16" s="7" t="s">
        <v>1173</v>
      </c>
      <c r="E16" s="7" t="s">
        <v>1798</v>
      </c>
      <c r="F16" s="7" t="s">
        <v>1186</v>
      </c>
      <c r="G16" s="7" t="s">
        <v>1797</v>
      </c>
      <c r="H16" s="29">
        <v>10</v>
      </c>
      <c r="I16" s="29">
        <v>10</v>
      </c>
      <c r="J16" s="39"/>
    </row>
    <row r="17" ht="43" customHeight="1" spans="1:10">
      <c r="A17" s="27"/>
      <c r="B17" s="84" t="s">
        <v>1201</v>
      </c>
      <c r="C17" s="7" t="s">
        <v>1799</v>
      </c>
      <c r="D17" s="7" t="s">
        <v>1173</v>
      </c>
      <c r="E17" s="7">
        <v>523</v>
      </c>
      <c r="F17" s="7" t="s">
        <v>1423</v>
      </c>
      <c r="G17" s="7" t="s">
        <v>1800</v>
      </c>
      <c r="H17" s="29">
        <v>15</v>
      </c>
      <c r="I17" s="29">
        <v>15</v>
      </c>
      <c r="J17" s="39"/>
    </row>
    <row r="18" ht="22.5" customHeight="1" spans="1:10">
      <c r="A18" s="27"/>
      <c r="B18" s="87"/>
      <c r="C18" s="7" t="s">
        <v>1797</v>
      </c>
      <c r="D18" s="7" t="s">
        <v>1173</v>
      </c>
      <c r="E18" s="7" t="s">
        <v>1801</v>
      </c>
      <c r="F18" s="7" t="s">
        <v>1423</v>
      </c>
      <c r="G18" s="7" t="s">
        <v>1802</v>
      </c>
      <c r="H18" s="29">
        <v>10</v>
      </c>
      <c r="I18" s="29">
        <v>10</v>
      </c>
      <c r="J18" s="39"/>
    </row>
    <row r="19" ht="54" customHeight="1" spans="1:10">
      <c r="A19" s="28" t="s">
        <v>1214</v>
      </c>
      <c r="B19" s="83" t="s">
        <v>1227</v>
      </c>
      <c r="C19" s="7" t="s">
        <v>1803</v>
      </c>
      <c r="D19" s="7" t="s">
        <v>1176</v>
      </c>
      <c r="E19" s="7" t="s">
        <v>1804</v>
      </c>
      <c r="F19" s="7" t="s">
        <v>1515</v>
      </c>
      <c r="G19" s="7" t="s">
        <v>1803</v>
      </c>
      <c r="H19" s="29">
        <v>30</v>
      </c>
      <c r="I19" s="29">
        <v>30</v>
      </c>
      <c r="J19" s="39"/>
    </row>
    <row r="20" ht="30" customHeight="1" spans="1:10">
      <c r="A20" s="32" t="s">
        <v>1232</v>
      </c>
      <c r="B20" s="33" t="s">
        <v>1233</v>
      </c>
      <c r="C20" s="7" t="s">
        <v>1805</v>
      </c>
      <c r="D20" s="7" t="s">
        <v>1176</v>
      </c>
      <c r="E20" s="7" t="s">
        <v>1383</v>
      </c>
      <c r="F20" s="7" t="s">
        <v>1189</v>
      </c>
      <c r="G20" s="7"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8">
      <c r="A26" s="38" t="s">
        <v>1242</v>
      </c>
      <c r="B26" s="38"/>
      <c r="C26" s="38"/>
      <c r="D26" s="38"/>
      <c r="E26" s="38"/>
      <c r="F26" s="38"/>
      <c r="G26" s="38"/>
      <c r="H26" s="38"/>
      <c r="I26" s="38"/>
      <c r="J26" s="38"/>
      <c r="M26" s="86"/>
      <c r="N26" s="86"/>
      <c r="O26" s="86"/>
      <c r="P26" s="86"/>
      <c r="Q26" s="86"/>
      <c r="R26" s="86"/>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B17:B18"/>
    <mergeCell ref="G13:G14"/>
    <mergeCell ref="H13:H14"/>
    <mergeCell ref="I13:I14"/>
    <mergeCell ref="J13:J14"/>
    <mergeCell ref="A6:B10"/>
  </mergeCells>
  <pageMargins left="0.7" right="0.7" top="0.75" bottom="0.75" header="0.3" footer="0.3"/>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topLeftCell="A8"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9" width="10.2833333333333" style="4"/>
    <col min="20" max="20" width="14.7083333333333" style="4" customWidth="1"/>
    <col min="2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1806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5">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row>
    <row r="7" s="3" customFormat="1" ht="36" customHeight="1" spans="1:239">
      <c r="A7" s="7"/>
      <c r="B7" s="7"/>
      <c r="C7" s="10" t="s">
        <v>1257</v>
      </c>
      <c r="D7" s="11">
        <v>3.1038</v>
      </c>
      <c r="E7" s="11">
        <v>3.1038</v>
      </c>
      <c r="F7" s="11">
        <v>3.1038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row>
    <row r="8" s="3" customFormat="1" ht="36" customHeight="1" spans="1:232">
      <c r="A8" s="7"/>
      <c r="B8" s="7"/>
      <c r="C8" s="10" t="s">
        <v>1258</v>
      </c>
      <c r="D8" s="11">
        <v>3.1038</v>
      </c>
      <c r="E8" s="11">
        <v>3.1038</v>
      </c>
      <c r="F8" s="11">
        <v>3.1038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row>
    <row r="9" s="3" customFormat="1" ht="36" customHeight="1" spans="1:232">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1807</v>
      </c>
      <c r="C12" s="80"/>
      <c r="D12" s="80"/>
      <c r="E12" s="81"/>
      <c r="F12" s="82" t="s">
        <v>1807</v>
      </c>
      <c r="G12" s="19"/>
      <c r="H12" s="19"/>
      <c r="I12" s="19"/>
      <c r="J12" s="19"/>
    </row>
    <row r="13" s="4" customFormat="1" spans="1:10">
      <c r="A13" s="20" t="s">
        <v>1265</v>
      </c>
      <c r="B13" s="21"/>
      <c r="C13" s="22"/>
      <c r="D13" s="20" t="s">
        <v>1266</v>
      </c>
      <c r="E13" s="21"/>
      <c r="F13" s="22"/>
      <c r="G13" s="23" t="s">
        <v>1168</v>
      </c>
      <c r="H13" s="23" t="s">
        <v>1254</v>
      </c>
      <c r="I13" s="23" t="s">
        <v>1256</v>
      </c>
      <c r="J13" s="23" t="s">
        <v>1169</v>
      </c>
    </row>
    <row r="14" s="4" customFormat="1" spans="1:10">
      <c r="A14" s="24" t="s">
        <v>1162</v>
      </c>
      <c r="B14" s="7" t="s">
        <v>1163</v>
      </c>
      <c r="C14" s="7" t="s">
        <v>1164</v>
      </c>
      <c r="D14" s="7" t="s">
        <v>1165</v>
      </c>
      <c r="E14" s="7" t="s">
        <v>1166</v>
      </c>
      <c r="F14" s="25" t="s">
        <v>1167</v>
      </c>
      <c r="G14" s="26"/>
      <c r="H14" s="26"/>
      <c r="I14" s="26"/>
      <c r="J14" s="26"/>
    </row>
    <row r="15" s="4" customFormat="1" spans="1:10">
      <c r="A15" s="27" t="s">
        <v>1170</v>
      </c>
      <c r="B15" s="88" t="s">
        <v>1171</v>
      </c>
      <c r="C15" s="7" t="s">
        <v>1808</v>
      </c>
      <c r="D15" s="7" t="s">
        <v>1173</v>
      </c>
      <c r="E15" s="7">
        <v>22</v>
      </c>
      <c r="F15" s="7" t="s">
        <v>1809</v>
      </c>
      <c r="G15" s="7" t="s">
        <v>1808</v>
      </c>
      <c r="H15" s="29">
        <v>20</v>
      </c>
      <c r="I15" s="29">
        <v>20</v>
      </c>
      <c r="J15" s="39"/>
    </row>
    <row r="16" s="4" customFormat="1" spans="1:10">
      <c r="A16" s="27"/>
      <c r="B16" s="88" t="s">
        <v>1198</v>
      </c>
      <c r="C16" s="7" t="s">
        <v>1738</v>
      </c>
      <c r="D16" s="7" t="s">
        <v>1173</v>
      </c>
      <c r="E16" s="7">
        <v>1</v>
      </c>
      <c r="F16" s="7" t="s">
        <v>1305</v>
      </c>
      <c r="G16" s="7" t="s">
        <v>1785</v>
      </c>
      <c r="H16" s="29">
        <v>20</v>
      </c>
      <c r="I16" s="29">
        <v>20</v>
      </c>
      <c r="J16" s="39"/>
    </row>
    <row r="17" s="4" customFormat="1" ht="24" spans="1:10">
      <c r="A17" s="27"/>
      <c r="B17" s="84" t="s">
        <v>1201</v>
      </c>
      <c r="C17" s="7" t="s">
        <v>1810</v>
      </c>
      <c r="D17" s="7" t="s">
        <v>1173</v>
      </c>
      <c r="E17" s="7">
        <v>3</v>
      </c>
      <c r="F17" s="7" t="s">
        <v>1811</v>
      </c>
      <c r="G17" s="7" t="s">
        <v>1810</v>
      </c>
      <c r="H17" s="29">
        <v>20</v>
      </c>
      <c r="I17" s="29">
        <v>20</v>
      </c>
      <c r="J17" s="39"/>
    </row>
    <row r="18" s="4" customFormat="1" ht="48" spans="1:10">
      <c r="A18" s="28" t="s">
        <v>1214</v>
      </c>
      <c r="B18" s="83" t="s">
        <v>1215</v>
      </c>
      <c r="C18" s="7" t="s">
        <v>1812</v>
      </c>
      <c r="D18" s="7" t="s">
        <v>1176</v>
      </c>
      <c r="E18" s="7" t="s">
        <v>1813</v>
      </c>
      <c r="F18" s="7" t="s">
        <v>1515</v>
      </c>
      <c r="G18" s="7" t="s">
        <v>1807</v>
      </c>
      <c r="H18" s="29">
        <v>20</v>
      </c>
      <c r="I18" s="29">
        <v>20</v>
      </c>
      <c r="J18" s="39"/>
    </row>
    <row r="19" s="4" customFormat="1" ht="24" spans="1:10">
      <c r="A19" s="32" t="s">
        <v>1232</v>
      </c>
      <c r="B19" s="33" t="s">
        <v>1233</v>
      </c>
      <c r="C19" s="7" t="s">
        <v>1805</v>
      </c>
      <c r="D19" s="7" t="s">
        <v>1176</v>
      </c>
      <c r="E19" s="7" t="s">
        <v>1277</v>
      </c>
      <c r="F19" s="7" t="s">
        <v>1189</v>
      </c>
      <c r="G19" s="7" t="s">
        <v>1518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8">
      <c r="A25" s="38" t="s">
        <v>1242</v>
      </c>
      <c r="B25" s="38"/>
      <c r="C25" s="38"/>
      <c r="D25" s="38"/>
      <c r="E25" s="38"/>
      <c r="F25" s="38"/>
      <c r="G25" s="38"/>
      <c r="H25" s="38"/>
      <c r="I25" s="38"/>
      <c r="J25" s="38"/>
      <c r="M25" s="85"/>
      <c r="N25" s="85"/>
      <c r="O25" s="85"/>
      <c r="P25" s="85"/>
      <c r="Q25" s="85"/>
      <c r="R25" s="85"/>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146"/>
  <sheetViews>
    <sheetView zoomScaleSheetLayoutView="60" topLeftCell="A88" workbookViewId="0">
      <selection activeCell="D110" sqref="D110"/>
    </sheetView>
  </sheetViews>
  <sheetFormatPr defaultColWidth="9" defaultRowHeight="12.75"/>
  <cols>
    <col min="1" max="3" width="3.14166666666667" style="2" customWidth="1"/>
    <col min="4" max="4" width="29.8583333333333" style="2" customWidth="1"/>
    <col min="5" max="8" width="16" style="2" customWidth="1"/>
    <col min="9" max="10" width="17.1416666666667" style="2" customWidth="1"/>
    <col min="11" max="11" width="16" style="2" customWidth="1"/>
    <col min="12" max="13" width="17.1416666666667" style="2" customWidth="1"/>
    <col min="14" max="17" width="16" style="2" customWidth="1"/>
    <col min="18" max="18" width="17.1416666666667" style="2" customWidth="1"/>
    <col min="19" max="20" width="16" style="2" customWidth="1"/>
    <col min="21" max="16384" width="9" style="2"/>
  </cols>
  <sheetData>
    <row r="1" ht="27.75" customHeight="1" spans="1:20">
      <c r="A1" s="261"/>
      <c r="B1" s="245"/>
      <c r="C1" s="245"/>
      <c r="D1" s="245"/>
      <c r="E1" s="245"/>
      <c r="F1" s="245"/>
      <c r="G1" s="245"/>
      <c r="H1" s="245"/>
      <c r="I1" s="245"/>
      <c r="J1" s="246" t="s">
        <v>796</v>
      </c>
      <c r="K1" s="245"/>
      <c r="L1" s="245"/>
      <c r="M1" s="245"/>
      <c r="N1" s="245"/>
      <c r="O1" s="245"/>
      <c r="P1" s="245"/>
      <c r="Q1" s="245"/>
      <c r="R1" s="245"/>
      <c r="S1" s="245"/>
      <c r="T1" s="245"/>
    </row>
    <row r="2" ht="409.5" hidden="1" customHeight="1" spans="1:20">
      <c r="A2" s="261"/>
      <c r="B2" s="245"/>
      <c r="C2" s="245"/>
      <c r="D2" s="245"/>
      <c r="E2" s="245"/>
      <c r="F2" s="245"/>
      <c r="G2" s="245"/>
      <c r="H2" s="245"/>
      <c r="I2" s="245"/>
      <c r="J2" s="245"/>
      <c r="K2" s="245"/>
      <c r="L2" s="245"/>
      <c r="M2" s="245"/>
      <c r="N2" s="245"/>
      <c r="O2" s="245"/>
      <c r="P2" s="245"/>
      <c r="Q2" s="245"/>
      <c r="R2" s="245"/>
      <c r="S2" s="245"/>
      <c r="T2" s="245"/>
    </row>
    <row r="3" ht="409.5" hidden="1" customHeight="1" spans="1:20">
      <c r="A3" s="261"/>
      <c r="B3" s="245"/>
      <c r="C3" s="245"/>
      <c r="D3" s="245"/>
      <c r="E3" s="245"/>
      <c r="F3" s="245"/>
      <c r="G3" s="245"/>
      <c r="H3" s="245"/>
      <c r="I3" s="245"/>
      <c r="J3" s="245"/>
      <c r="K3" s="245"/>
      <c r="L3" s="245"/>
      <c r="M3" s="245"/>
      <c r="N3" s="245"/>
      <c r="O3" s="245"/>
      <c r="P3" s="245"/>
      <c r="Q3" s="245"/>
      <c r="R3" s="245"/>
      <c r="S3" s="245"/>
      <c r="T3" s="245"/>
    </row>
    <row r="4" ht="409.5" hidden="1" customHeight="1" spans="1:20">
      <c r="A4" s="261"/>
      <c r="B4" s="245"/>
      <c r="C4" s="245"/>
      <c r="D4" s="245"/>
      <c r="E4" s="245"/>
      <c r="F4" s="245"/>
      <c r="G4" s="245"/>
      <c r="H4" s="245"/>
      <c r="I4" s="245"/>
      <c r="J4" s="245"/>
      <c r="K4" s="245"/>
      <c r="L4" s="245"/>
      <c r="M4" s="245"/>
      <c r="N4" s="245"/>
      <c r="O4" s="245"/>
      <c r="P4" s="245"/>
      <c r="Q4" s="245"/>
      <c r="R4" s="245"/>
      <c r="S4" s="245"/>
      <c r="T4" s="245"/>
    </row>
    <row r="5" ht="15" customHeight="1" spans="1:20">
      <c r="A5" s="245"/>
      <c r="B5" s="245"/>
      <c r="C5" s="245"/>
      <c r="D5" s="245"/>
      <c r="E5" s="245"/>
      <c r="F5" s="245"/>
      <c r="G5" s="245"/>
      <c r="H5" s="245"/>
      <c r="I5" s="245"/>
      <c r="J5" s="245"/>
      <c r="K5" s="245"/>
      <c r="L5" s="245"/>
      <c r="M5" s="245"/>
      <c r="N5" s="245"/>
      <c r="O5" s="245"/>
      <c r="P5" s="245"/>
      <c r="Q5" s="245"/>
      <c r="R5" s="245"/>
      <c r="S5" s="245"/>
      <c r="T5" s="6" t="s">
        <v>797</v>
      </c>
    </row>
    <row r="6" ht="15" customHeight="1" spans="1:20">
      <c r="A6" s="262" t="s">
        <v>347</v>
      </c>
      <c r="B6" s="249"/>
      <c r="C6" s="249"/>
      <c r="D6" s="249"/>
      <c r="E6" s="249"/>
      <c r="F6" s="249"/>
      <c r="G6" s="249"/>
      <c r="H6" s="249"/>
      <c r="I6" s="249"/>
      <c r="J6" s="263"/>
      <c r="K6" s="249"/>
      <c r="L6" s="249"/>
      <c r="M6" s="249"/>
      <c r="N6" s="249"/>
      <c r="O6" s="249"/>
      <c r="P6" s="249"/>
      <c r="Q6" s="249"/>
      <c r="R6" s="249"/>
      <c r="S6" s="249"/>
      <c r="T6" s="272" t="s">
        <v>348</v>
      </c>
    </row>
    <row r="7" ht="19.5" customHeight="1" spans="1:20">
      <c r="A7" s="264" t="s">
        <v>351</v>
      </c>
      <c r="B7" s="265" t="s">
        <v>351</v>
      </c>
      <c r="C7" s="265" t="s">
        <v>351</v>
      </c>
      <c r="D7" s="265" t="s">
        <v>351</v>
      </c>
      <c r="E7" s="266" t="s">
        <v>798</v>
      </c>
      <c r="F7" s="266" t="s">
        <v>798</v>
      </c>
      <c r="G7" s="266" t="s">
        <v>798</v>
      </c>
      <c r="H7" s="266" t="s">
        <v>799</v>
      </c>
      <c r="I7" s="266" t="s">
        <v>799</v>
      </c>
      <c r="J7" s="266" t="s">
        <v>799</v>
      </c>
      <c r="K7" s="266" t="s">
        <v>800</v>
      </c>
      <c r="L7" s="266" t="s">
        <v>800</v>
      </c>
      <c r="M7" s="266" t="s">
        <v>800</v>
      </c>
      <c r="N7" s="266" t="s">
        <v>800</v>
      </c>
      <c r="O7" s="266" t="s">
        <v>800</v>
      </c>
      <c r="P7" s="266" t="s">
        <v>452</v>
      </c>
      <c r="Q7" s="266" t="s">
        <v>452</v>
      </c>
      <c r="R7" s="266" t="s">
        <v>452</v>
      </c>
      <c r="S7" s="266" t="s">
        <v>452</v>
      </c>
      <c r="T7" s="266" t="s">
        <v>452</v>
      </c>
    </row>
    <row r="8" ht="19.5" customHeight="1" spans="1:20">
      <c r="A8" s="267" t="s">
        <v>466</v>
      </c>
      <c r="B8" s="266" t="s">
        <v>466</v>
      </c>
      <c r="C8" s="266" t="s">
        <v>466</v>
      </c>
      <c r="D8" s="266" t="s">
        <v>467</v>
      </c>
      <c r="E8" s="266" t="s">
        <v>473</v>
      </c>
      <c r="F8" s="266" t="s">
        <v>801</v>
      </c>
      <c r="G8" s="266" t="s">
        <v>802</v>
      </c>
      <c r="H8" s="266" t="s">
        <v>473</v>
      </c>
      <c r="I8" s="266" t="s">
        <v>769</v>
      </c>
      <c r="J8" s="266" t="s">
        <v>770</v>
      </c>
      <c r="K8" s="266" t="s">
        <v>473</v>
      </c>
      <c r="L8" s="266" t="s">
        <v>769</v>
      </c>
      <c r="M8" s="266" t="s">
        <v>769</v>
      </c>
      <c r="N8" s="266" t="s">
        <v>769</v>
      </c>
      <c r="O8" s="266" t="s">
        <v>770</v>
      </c>
      <c r="P8" s="266" t="s">
        <v>473</v>
      </c>
      <c r="Q8" s="266" t="s">
        <v>801</v>
      </c>
      <c r="R8" s="266" t="s">
        <v>802</v>
      </c>
      <c r="S8" s="266" t="s">
        <v>802</v>
      </c>
      <c r="T8" s="266" t="s">
        <v>802</v>
      </c>
    </row>
    <row r="9" ht="19.5" customHeight="1" spans="1:20">
      <c r="A9" s="267" t="s">
        <v>466</v>
      </c>
      <c r="B9" s="266" t="s">
        <v>466</v>
      </c>
      <c r="C9" s="266" t="s">
        <v>466</v>
      </c>
      <c r="D9" s="266" t="s">
        <v>467</v>
      </c>
      <c r="E9" s="266" t="s">
        <v>473</v>
      </c>
      <c r="F9" s="266" t="s">
        <v>801</v>
      </c>
      <c r="G9" s="266" t="s">
        <v>802</v>
      </c>
      <c r="H9" s="266" t="s">
        <v>473</v>
      </c>
      <c r="I9" s="266" t="s">
        <v>769</v>
      </c>
      <c r="J9" s="266" t="s">
        <v>770</v>
      </c>
      <c r="K9" s="266" t="s">
        <v>473</v>
      </c>
      <c r="L9" s="266" t="s">
        <v>468</v>
      </c>
      <c r="M9" s="266" t="s">
        <v>803</v>
      </c>
      <c r="N9" s="266" t="s">
        <v>804</v>
      </c>
      <c r="O9" s="266" t="s">
        <v>770</v>
      </c>
      <c r="P9" s="266" t="s">
        <v>473</v>
      </c>
      <c r="Q9" s="266" t="s">
        <v>801</v>
      </c>
      <c r="R9" s="266" t="s">
        <v>468</v>
      </c>
      <c r="S9" s="266" t="s">
        <v>805</v>
      </c>
      <c r="T9" s="266" t="s">
        <v>806</v>
      </c>
    </row>
    <row r="10" ht="19.5" customHeight="1" spans="1:20">
      <c r="A10" s="267" t="s">
        <v>466</v>
      </c>
      <c r="B10" s="266" t="s">
        <v>466</v>
      </c>
      <c r="C10" s="266" t="s">
        <v>466</v>
      </c>
      <c r="D10" s="266" t="s">
        <v>467</v>
      </c>
      <c r="E10" s="266" t="s">
        <v>473</v>
      </c>
      <c r="F10" s="266" t="s">
        <v>801</v>
      </c>
      <c r="G10" s="266" t="s">
        <v>802</v>
      </c>
      <c r="H10" s="266" t="s">
        <v>473</v>
      </c>
      <c r="I10" s="266" t="s">
        <v>769</v>
      </c>
      <c r="J10" s="266" t="s">
        <v>770</v>
      </c>
      <c r="K10" s="266" t="s">
        <v>473</v>
      </c>
      <c r="L10" s="266" t="s">
        <v>468</v>
      </c>
      <c r="M10" s="266" t="s">
        <v>803</v>
      </c>
      <c r="N10" s="266" t="s">
        <v>804</v>
      </c>
      <c r="O10" s="266" t="s">
        <v>770</v>
      </c>
      <c r="P10" s="266" t="s">
        <v>473</v>
      </c>
      <c r="Q10" s="266" t="s">
        <v>801</v>
      </c>
      <c r="R10" s="266" t="s">
        <v>468</v>
      </c>
      <c r="S10" s="266" t="s">
        <v>805</v>
      </c>
      <c r="T10" s="266" t="s">
        <v>806</v>
      </c>
    </row>
    <row r="11" ht="19.5" customHeight="1" spans="1:20">
      <c r="A11" s="267" t="s">
        <v>470</v>
      </c>
      <c r="B11" s="266" t="s">
        <v>471</v>
      </c>
      <c r="C11" s="266" t="s">
        <v>472</v>
      </c>
      <c r="D11" s="265" t="s">
        <v>355</v>
      </c>
      <c r="E11" s="255" t="s">
        <v>356</v>
      </c>
      <c r="F11" s="255" t="s">
        <v>357</v>
      </c>
      <c r="G11" s="255" t="s">
        <v>365</v>
      </c>
      <c r="H11" s="255" t="s">
        <v>369</v>
      </c>
      <c r="I11" s="255" t="s">
        <v>373</v>
      </c>
      <c r="J11" s="255" t="s">
        <v>377</v>
      </c>
      <c r="K11" s="255" t="s">
        <v>381</v>
      </c>
      <c r="L11" s="255" t="s">
        <v>385</v>
      </c>
      <c r="M11" s="255" t="s">
        <v>388</v>
      </c>
      <c r="N11" s="255" t="s">
        <v>391</v>
      </c>
      <c r="O11" s="255" t="s">
        <v>394</v>
      </c>
      <c r="P11" s="255" t="s">
        <v>397</v>
      </c>
      <c r="Q11" s="255" t="s">
        <v>400</v>
      </c>
      <c r="R11" s="255" t="s">
        <v>403</v>
      </c>
      <c r="S11" s="255" t="s">
        <v>406</v>
      </c>
      <c r="T11" s="255" t="s">
        <v>409</v>
      </c>
    </row>
    <row r="12" ht="19.5" customHeight="1" spans="1:20">
      <c r="A12" s="267" t="s">
        <v>470</v>
      </c>
      <c r="B12" s="266" t="s">
        <v>471</v>
      </c>
      <c r="C12" s="266" t="s">
        <v>472</v>
      </c>
      <c r="D12" s="266" t="s">
        <v>473</v>
      </c>
      <c r="E12" s="268"/>
      <c r="F12" s="268"/>
      <c r="G12" s="268"/>
      <c r="H12" s="268">
        <v>81667756.87</v>
      </c>
      <c r="I12" s="268">
        <v>16765179.71</v>
      </c>
      <c r="J12" s="268">
        <v>64902577.16</v>
      </c>
      <c r="K12" s="268">
        <v>81667756.87</v>
      </c>
      <c r="L12" s="268">
        <v>16765179.71</v>
      </c>
      <c r="M12" s="268">
        <v>15902843.83</v>
      </c>
      <c r="N12" s="268">
        <v>862335.88</v>
      </c>
      <c r="O12" s="268">
        <v>64902577.16</v>
      </c>
      <c r="P12" s="268"/>
      <c r="Q12" s="268"/>
      <c r="R12" s="268"/>
      <c r="S12" s="268"/>
      <c r="T12" s="268"/>
    </row>
    <row r="13" ht="19.5" customHeight="1" spans="1:20">
      <c r="A13" s="256" t="s">
        <v>474</v>
      </c>
      <c r="B13" s="269" t="s">
        <v>474</v>
      </c>
      <c r="C13" s="269" t="s">
        <v>474</v>
      </c>
      <c r="D13" s="269" t="s">
        <v>475</v>
      </c>
      <c r="E13" s="268"/>
      <c r="F13" s="268"/>
      <c r="G13" s="268"/>
      <c r="H13" s="268">
        <v>12998466.81</v>
      </c>
      <c r="I13" s="268">
        <v>4971804.8</v>
      </c>
      <c r="J13" s="268">
        <v>8026662.01</v>
      </c>
      <c r="K13" s="268">
        <v>12998466.81</v>
      </c>
      <c r="L13" s="268">
        <v>4971804.8</v>
      </c>
      <c r="M13" s="268">
        <v>4404364.72</v>
      </c>
      <c r="N13" s="268">
        <v>567440.08</v>
      </c>
      <c r="O13" s="268">
        <v>8026662.01</v>
      </c>
      <c r="P13" s="268"/>
      <c r="Q13" s="268"/>
      <c r="R13" s="268"/>
      <c r="S13" s="268"/>
      <c r="T13" s="268"/>
    </row>
    <row r="14" ht="19.5" customHeight="1" spans="1:20">
      <c r="A14" s="256" t="s">
        <v>476</v>
      </c>
      <c r="B14" s="269" t="s">
        <v>476</v>
      </c>
      <c r="C14" s="269" t="s">
        <v>476</v>
      </c>
      <c r="D14" s="269" t="s">
        <v>477</v>
      </c>
      <c r="E14" s="268"/>
      <c r="F14" s="268"/>
      <c r="G14" s="268"/>
      <c r="H14" s="268">
        <v>316158</v>
      </c>
      <c r="I14" s="268"/>
      <c r="J14" s="268">
        <v>316158</v>
      </c>
      <c r="K14" s="268">
        <v>316158</v>
      </c>
      <c r="L14" s="268"/>
      <c r="M14" s="268"/>
      <c r="N14" s="268"/>
      <c r="O14" s="268">
        <v>316158</v>
      </c>
      <c r="P14" s="268"/>
      <c r="Q14" s="268"/>
      <c r="R14" s="268"/>
      <c r="S14" s="268"/>
      <c r="T14" s="268"/>
    </row>
    <row r="15" ht="19.5" customHeight="1" spans="1:20">
      <c r="A15" s="256" t="s">
        <v>478</v>
      </c>
      <c r="B15" s="269" t="s">
        <v>478</v>
      </c>
      <c r="C15" s="269" t="s">
        <v>478</v>
      </c>
      <c r="D15" s="269" t="s">
        <v>479</v>
      </c>
      <c r="E15" s="268"/>
      <c r="F15" s="268"/>
      <c r="G15" s="268"/>
      <c r="H15" s="268">
        <v>255000</v>
      </c>
      <c r="I15" s="268"/>
      <c r="J15" s="268">
        <v>255000</v>
      </c>
      <c r="K15" s="268">
        <v>255000</v>
      </c>
      <c r="L15" s="268"/>
      <c r="M15" s="268"/>
      <c r="N15" s="268"/>
      <c r="O15" s="268">
        <v>255000</v>
      </c>
      <c r="P15" s="268"/>
      <c r="Q15" s="268"/>
      <c r="R15" s="268"/>
      <c r="S15" s="268"/>
      <c r="T15" s="268"/>
    </row>
    <row r="16" ht="19.5" customHeight="1" spans="1:20">
      <c r="A16" s="256" t="s">
        <v>480</v>
      </c>
      <c r="B16" s="269" t="s">
        <v>480</v>
      </c>
      <c r="C16" s="269" t="s">
        <v>480</v>
      </c>
      <c r="D16" s="269" t="s">
        <v>481</v>
      </c>
      <c r="E16" s="268"/>
      <c r="F16" s="268"/>
      <c r="G16" s="268"/>
      <c r="H16" s="268">
        <v>61158</v>
      </c>
      <c r="I16" s="268"/>
      <c r="J16" s="268">
        <v>61158</v>
      </c>
      <c r="K16" s="268">
        <v>61158</v>
      </c>
      <c r="L16" s="268"/>
      <c r="M16" s="268"/>
      <c r="N16" s="268"/>
      <c r="O16" s="268">
        <v>61158</v>
      </c>
      <c r="P16" s="268"/>
      <c r="Q16" s="268"/>
      <c r="R16" s="268"/>
      <c r="S16" s="268"/>
      <c r="T16" s="268"/>
    </row>
    <row r="17" ht="19.5" customHeight="1" spans="1:20">
      <c r="A17" s="256" t="s">
        <v>482</v>
      </c>
      <c r="B17" s="269" t="s">
        <v>482</v>
      </c>
      <c r="C17" s="269" t="s">
        <v>482</v>
      </c>
      <c r="D17" s="269" t="s">
        <v>483</v>
      </c>
      <c r="E17" s="268"/>
      <c r="F17" s="268"/>
      <c r="G17" s="268"/>
      <c r="H17" s="268">
        <v>11381307.55</v>
      </c>
      <c r="I17" s="268">
        <v>4971804.8</v>
      </c>
      <c r="J17" s="268">
        <v>6409502.75</v>
      </c>
      <c r="K17" s="268">
        <v>11381307.55</v>
      </c>
      <c r="L17" s="268">
        <v>4971804.8</v>
      </c>
      <c r="M17" s="268">
        <v>4404364.72</v>
      </c>
      <c r="N17" s="268">
        <v>567440.08</v>
      </c>
      <c r="O17" s="268">
        <v>6409502.75</v>
      </c>
      <c r="P17" s="268"/>
      <c r="Q17" s="268"/>
      <c r="R17" s="268"/>
      <c r="S17" s="268"/>
      <c r="T17" s="268"/>
    </row>
    <row r="18" ht="19.5" customHeight="1" spans="1:20">
      <c r="A18" s="256" t="s">
        <v>484</v>
      </c>
      <c r="B18" s="269" t="s">
        <v>484</v>
      </c>
      <c r="C18" s="269" t="s">
        <v>484</v>
      </c>
      <c r="D18" s="269" t="s">
        <v>485</v>
      </c>
      <c r="E18" s="268"/>
      <c r="F18" s="268"/>
      <c r="G18" s="268"/>
      <c r="H18" s="268">
        <v>4610448.3</v>
      </c>
      <c r="I18" s="268">
        <v>4610448.3</v>
      </c>
      <c r="J18" s="268"/>
      <c r="K18" s="268">
        <v>4610448.3</v>
      </c>
      <c r="L18" s="268">
        <v>4610448.3</v>
      </c>
      <c r="M18" s="268">
        <v>4057219.72</v>
      </c>
      <c r="N18" s="268">
        <v>553228.58</v>
      </c>
      <c r="O18" s="268"/>
      <c r="P18" s="268"/>
      <c r="Q18" s="268"/>
      <c r="R18" s="268"/>
      <c r="S18" s="268"/>
      <c r="T18" s="268"/>
    </row>
    <row r="19" ht="19.5" customHeight="1" spans="1:20">
      <c r="A19" s="256" t="s">
        <v>486</v>
      </c>
      <c r="B19" s="269" t="s">
        <v>486</v>
      </c>
      <c r="C19" s="269" t="s">
        <v>486</v>
      </c>
      <c r="D19" s="269" t="s">
        <v>479</v>
      </c>
      <c r="E19" s="268"/>
      <c r="F19" s="268"/>
      <c r="G19" s="268"/>
      <c r="H19" s="268">
        <v>6199502.75</v>
      </c>
      <c r="I19" s="268"/>
      <c r="J19" s="268">
        <v>6199502.75</v>
      </c>
      <c r="K19" s="268">
        <v>6199502.75</v>
      </c>
      <c r="L19" s="268"/>
      <c r="M19" s="268"/>
      <c r="N19" s="268"/>
      <c r="O19" s="268">
        <v>6199502.75</v>
      </c>
      <c r="P19" s="268"/>
      <c r="Q19" s="268"/>
      <c r="R19" s="268"/>
      <c r="S19" s="268"/>
      <c r="T19" s="268"/>
    </row>
    <row r="20" ht="19.5" customHeight="1" spans="1:20">
      <c r="A20" s="256" t="s">
        <v>489</v>
      </c>
      <c r="B20" s="269" t="s">
        <v>489</v>
      </c>
      <c r="C20" s="269" t="s">
        <v>489</v>
      </c>
      <c r="D20" s="269" t="s">
        <v>490</v>
      </c>
      <c r="E20" s="268"/>
      <c r="F20" s="268"/>
      <c r="G20" s="268"/>
      <c r="H20" s="268">
        <v>210000</v>
      </c>
      <c r="I20" s="268"/>
      <c r="J20" s="268">
        <v>210000</v>
      </c>
      <c r="K20" s="268">
        <v>210000</v>
      </c>
      <c r="L20" s="268"/>
      <c r="M20" s="268"/>
      <c r="N20" s="268"/>
      <c r="O20" s="268">
        <v>210000</v>
      </c>
      <c r="P20" s="268"/>
      <c r="Q20" s="268"/>
      <c r="R20" s="268"/>
      <c r="S20" s="268"/>
      <c r="T20" s="268"/>
    </row>
    <row r="21" ht="19.5" customHeight="1" spans="1:20">
      <c r="A21" s="256" t="s">
        <v>491</v>
      </c>
      <c r="B21" s="269" t="s">
        <v>491</v>
      </c>
      <c r="C21" s="269" t="s">
        <v>491</v>
      </c>
      <c r="D21" s="269" t="s">
        <v>492</v>
      </c>
      <c r="E21" s="268"/>
      <c r="F21" s="268"/>
      <c r="G21" s="268"/>
      <c r="H21" s="268">
        <v>361356.5</v>
      </c>
      <c r="I21" s="268">
        <v>361356.5</v>
      </c>
      <c r="J21" s="268"/>
      <c r="K21" s="268">
        <v>361356.5</v>
      </c>
      <c r="L21" s="268">
        <v>361356.5</v>
      </c>
      <c r="M21" s="268">
        <v>347145</v>
      </c>
      <c r="N21" s="268">
        <v>14211.5</v>
      </c>
      <c r="O21" s="268"/>
      <c r="P21" s="268"/>
      <c r="Q21" s="268"/>
      <c r="R21" s="268"/>
      <c r="S21" s="268"/>
      <c r="T21" s="268"/>
    </row>
    <row r="22" ht="19.5" customHeight="1" spans="1:20">
      <c r="A22" s="256" t="s">
        <v>493</v>
      </c>
      <c r="B22" s="269" t="s">
        <v>493</v>
      </c>
      <c r="C22" s="269" t="s">
        <v>493</v>
      </c>
      <c r="D22" s="269" t="s">
        <v>494</v>
      </c>
      <c r="E22" s="268"/>
      <c r="F22" s="268"/>
      <c r="G22" s="268"/>
      <c r="H22" s="268">
        <v>82200</v>
      </c>
      <c r="I22" s="268"/>
      <c r="J22" s="268">
        <v>82200</v>
      </c>
      <c r="K22" s="268">
        <v>82200</v>
      </c>
      <c r="L22" s="268"/>
      <c r="M22" s="268"/>
      <c r="N22" s="268"/>
      <c r="O22" s="268">
        <v>82200</v>
      </c>
      <c r="P22" s="268"/>
      <c r="Q22" s="268"/>
      <c r="R22" s="268"/>
      <c r="S22" s="268"/>
      <c r="T22" s="268"/>
    </row>
    <row r="23" ht="19.5" customHeight="1" spans="1:20">
      <c r="A23" s="256" t="s">
        <v>495</v>
      </c>
      <c r="B23" s="269" t="s">
        <v>495</v>
      </c>
      <c r="C23" s="269" t="s">
        <v>495</v>
      </c>
      <c r="D23" s="269" t="s">
        <v>496</v>
      </c>
      <c r="E23" s="268"/>
      <c r="F23" s="268"/>
      <c r="G23" s="268"/>
      <c r="H23" s="268">
        <v>82200</v>
      </c>
      <c r="I23" s="268"/>
      <c r="J23" s="268">
        <v>82200</v>
      </c>
      <c r="K23" s="268">
        <v>82200</v>
      </c>
      <c r="L23" s="268"/>
      <c r="M23" s="268"/>
      <c r="N23" s="268"/>
      <c r="O23" s="268">
        <v>82200</v>
      </c>
      <c r="P23" s="268"/>
      <c r="Q23" s="268"/>
      <c r="R23" s="268"/>
      <c r="S23" s="268"/>
      <c r="T23" s="268"/>
    </row>
    <row r="24" ht="19.5" customHeight="1" spans="1:20">
      <c r="A24" s="256" t="s">
        <v>497</v>
      </c>
      <c r="B24" s="269" t="s">
        <v>497</v>
      </c>
      <c r="C24" s="269" t="s">
        <v>497</v>
      </c>
      <c r="D24" s="269" t="s">
        <v>498</v>
      </c>
      <c r="E24" s="268"/>
      <c r="F24" s="268"/>
      <c r="G24" s="268"/>
      <c r="H24" s="268">
        <v>31183.14</v>
      </c>
      <c r="I24" s="268"/>
      <c r="J24" s="268">
        <v>31183.14</v>
      </c>
      <c r="K24" s="268">
        <v>31183.14</v>
      </c>
      <c r="L24" s="268"/>
      <c r="M24" s="268"/>
      <c r="N24" s="268"/>
      <c r="O24" s="268">
        <v>31183.14</v>
      </c>
      <c r="P24" s="268"/>
      <c r="Q24" s="268"/>
      <c r="R24" s="268"/>
      <c r="S24" s="268"/>
      <c r="T24" s="268"/>
    </row>
    <row r="25" ht="19.5" customHeight="1" spans="1:20">
      <c r="A25" s="256" t="s">
        <v>499</v>
      </c>
      <c r="B25" s="269" t="s">
        <v>499</v>
      </c>
      <c r="C25" s="269" t="s">
        <v>499</v>
      </c>
      <c r="D25" s="269" t="s">
        <v>500</v>
      </c>
      <c r="E25" s="268"/>
      <c r="F25" s="268"/>
      <c r="G25" s="268"/>
      <c r="H25" s="268">
        <v>31183.14</v>
      </c>
      <c r="I25" s="268"/>
      <c r="J25" s="268">
        <v>31183.14</v>
      </c>
      <c r="K25" s="268">
        <v>31183.14</v>
      </c>
      <c r="L25" s="268"/>
      <c r="M25" s="268"/>
      <c r="N25" s="268"/>
      <c r="O25" s="268">
        <v>31183.14</v>
      </c>
      <c r="P25" s="268"/>
      <c r="Q25" s="268"/>
      <c r="R25" s="268"/>
      <c r="S25" s="268"/>
      <c r="T25" s="268"/>
    </row>
    <row r="26" ht="19.5" customHeight="1" spans="1:20">
      <c r="A26" s="256" t="s">
        <v>501</v>
      </c>
      <c r="B26" s="269" t="s">
        <v>501</v>
      </c>
      <c r="C26" s="269" t="s">
        <v>501</v>
      </c>
      <c r="D26" s="269" t="s">
        <v>502</v>
      </c>
      <c r="E26" s="268"/>
      <c r="F26" s="268"/>
      <c r="G26" s="268"/>
      <c r="H26" s="268">
        <v>100000</v>
      </c>
      <c r="I26" s="268"/>
      <c r="J26" s="268">
        <v>100000</v>
      </c>
      <c r="K26" s="268">
        <v>100000</v>
      </c>
      <c r="L26" s="268"/>
      <c r="M26" s="268"/>
      <c r="N26" s="268"/>
      <c r="O26" s="268">
        <v>100000</v>
      </c>
      <c r="P26" s="268"/>
      <c r="Q26" s="268"/>
      <c r="R26" s="268"/>
      <c r="S26" s="268"/>
      <c r="T26" s="268"/>
    </row>
    <row r="27" ht="19.5" customHeight="1" spans="1:20">
      <c r="A27" s="256" t="s">
        <v>503</v>
      </c>
      <c r="B27" s="269" t="s">
        <v>503</v>
      </c>
      <c r="C27" s="269" t="s">
        <v>503</v>
      </c>
      <c r="D27" s="269" t="s">
        <v>504</v>
      </c>
      <c r="E27" s="268"/>
      <c r="F27" s="268"/>
      <c r="G27" s="268"/>
      <c r="H27" s="268">
        <v>100000</v>
      </c>
      <c r="I27" s="268"/>
      <c r="J27" s="268">
        <v>100000</v>
      </c>
      <c r="K27" s="268">
        <v>100000</v>
      </c>
      <c r="L27" s="268"/>
      <c r="M27" s="268"/>
      <c r="N27" s="268"/>
      <c r="O27" s="268">
        <v>100000</v>
      </c>
      <c r="P27" s="268"/>
      <c r="Q27" s="268"/>
      <c r="R27" s="268"/>
      <c r="S27" s="268"/>
      <c r="T27" s="268"/>
    </row>
    <row r="28" ht="19.5" customHeight="1" spans="1:20">
      <c r="A28" s="256" t="s">
        <v>505</v>
      </c>
      <c r="B28" s="269" t="s">
        <v>505</v>
      </c>
      <c r="C28" s="269" t="s">
        <v>505</v>
      </c>
      <c r="D28" s="269" t="s">
        <v>506</v>
      </c>
      <c r="E28" s="268"/>
      <c r="F28" s="268"/>
      <c r="G28" s="268"/>
      <c r="H28" s="268">
        <v>153060.12</v>
      </c>
      <c r="I28" s="268"/>
      <c r="J28" s="268">
        <v>153060.12</v>
      </c>
      <c r="K28" s="268">
        <v>153060.12</v>
      </c>
      <c r="L28" s="268"/>
      <c r="M28" s="268"/>
      <c r="N28" s="268"/>
      <c r="O28" s="268">
        <v>153060.12</v>
      </c>
      <c r="P28" s="268"/>
      <c r="Q28" s="268"/>
      <c r="R28" s="268"/>
      <c r="S28" s="268"/>
      <c r="T28" s="268"/>
    </row>
    <row r="29" ht="19.5" customHeight="1" spans="1:20">
      <c r="A29" s="256" t="s">
        <v>507</v>
      </c>
      <c r="B29" s="269" t="s">
        <v>507</v>
      </c>
      <c r="C29" s="269" t="s">
        <v>507</v>
      </c>
      <c r="D29" s="269" t="s">
        <v>479</v>
      </c>
      <c r="E29" s="268"/>
      <c r="F29" s="268"/>
      <c r="G29" s="268"/>
      <c r="H29" s="268">
        <v>24720.32</v>
      </c>
      <c r="I29" s="268"/>
      <c r="J29" s="268">
        <v>24720.32</v>
      </c>
      <c r="K29" s="268">
        <v>24720.32</v>
      </c>
      <c r="L29" s="268"/>
      <c r="M29" s="268"/>
      <c r="N29" s="268"/>
      <c r="O29" s="268">
        <v>24720.32</v>
      </c>
      <c r="P29" s="268"/>
      <c r="Q29" s="268"/>
      <c r="R29" s="268"/>
      <c r="S29" s="268"/>
      <c r="T29" s="268"/>
    </row>
    <row r="30" ht="19.5" customHeight="1" spans="1:20">
      <c r="A30" s="256" t="s">
        <v>508</v>
      </c>
      <c r="B30" s="269" t="s">
        <v>508</v>
      </c>
      <c r="C30" s="269" t="s">
        <v>508</v>
      </c>
      <c r="D30" s="269" t="s">
        <v>509</v>
      </c>
      <c r="E30" s="268"/>
      <c r="F30" s="268"/>
      <c r="G30" s="268"/>
      <c r="H30" s="268">
        <v>114600</v>
      </c>
      <c r="I30" s="268"/>
      <c r="J30" s="268">
        <v>114600</v>
      </c>
      <c r="K30" s="268">
        <v>114600</v>
      </c>
      <c r="L30" s="268"/>
      <c r="M30" s="268"/>
      <c r="N30" s="268"/>
      <c r="O30" s="268">
        <v>114600</v>
      </c>
      <c r="P30" s="268"/>
      <c r="Q30" s="268"/>
      <c r="R30" s="268"/>
      <c r="S30" s="268"/>
      <c r="T30" s="268"/>
    </row>
    <row r="31" ht="19.5" customHeight="1" spans="1:20">
      <c r="A31" s="256" t="s">
        <v>510</v>
      </c>
      <c r="B31" s="269" t="s">
        <v>510</v>
      </c>
      <c r="C31" s="269" t="s">
        <v>510</v>
      </c>
      <c r="D31" s="269" t="s">
        <v>511</v>
      </c>
      <c r="E31" s="268"/>
      <c r="F31" s="268"/>
      <c r="G31" s="268"/>
      <c r="H31" s="268">
        <v>13739.8</v>
      </c>
      <c r="I31" s="268"/>
      <c r="J31" s="268">
        <v>13739.8</v>
      </c>
      <c r="K31" s="268">
        <v>13739.8</v>
      </c>
      <c r="L31" s="268"/>
      <c r="M31" s="268"/>
      <c r="N31" s="268"/>
      <c r="O31" s="268">
        <v>13739.8</v>
      </c>
      <c r="P31" s="268"/>
      <c r="Q31" s="268"/>
      <c r="R31" s="268"/>
      <c r="S31" s="268"/>
      <c r="T31" s="268"/>
    </row>
    <row r="32" ht="19.5" customHeight="1" spans="1:20">
      <c r="A32" s="256" t="s">
        <v>512</v>
      </c>
      <c r="B32" s="269" t="s">
        <v>512</v>
      </c>
      <c r="C32" s="269" t="s">
        <v>512</v>
      </c>
      <c r="D32" s="269" t="s">
        <v>513</v>
      </c>
      <c r="E32" s="268"/>
      <c r="F32" s="268"/>
      <c r="G32" s="268"/>
      <c r="H32" s="268">
        <v>516918</v>
      </c>
      <c r="I32" s="268"/>
      <c r="J32" s="268">
        <v>516918</v>
      </c>
      <c r="K32" s="268">
        <v>516918</v>
      </c>
      <c r="L32" s="268"/>
      <c r="M32" s="268"/>
      <c r="N32" s="268"/>
      <c r="O32" s="268">
        <v>516918</v>
      </c>
      <c r="P32" s="268"/>
      <c r="Q32" s="268"/>
      <c r="R32" s="268"/>
      <c r="S32" s="268"/>
      <c r="T32" s="268"/>
    </row>
    <row r="33" ht="19.5" customHeight="1" spans="1:20">
      <c r="A33" s="256" t="s">
        <v>514</v>
      </c>
      <c r="B33" s="269" t="s">
        <v>514</v>
      </c>
      <c r="C33" s="269" t="s">
        <v>514</v>
      </c>
      <c r="D33" s="269" t="s">
        <v>479</v>
      </c>
      <c r="E33" s="268"/>
      <c r="F33" s="268"/>
      <c r="G33" s="268"/>
      <c r="H33" s="268">
        <v>100000</v>
      </c>
      <c r="I33" s="268"/>
      <c r="J33" s="268">
        <v>100000</v>
      </c>
      <c r="K33" s="268">
        <v>100000</v>
      </c>
      <c r="L33" s="268"/>
      <c r="M33" s="268"/>
      <c r="N33" s="268"/>
      <c r="O33" s="268">
        <v>100000</v>
      </c>
      <c r="P33" s="268"/>
      <c r="Q33" s="268"/>
      <c r="R33" s="268"/>
      <c r="S33" s="268"/>
      <c r="T33" s="268"/>
    </row>
    <row r="34" ht="19.5" customHeight="1" spans="1:20">
      <c r="A34" s="256" t="s">
        <v>515</v>
      </c>
      <c r="B34" s="269" t="s">
        <v>515</v>
      </c>
      <c r="C34" s="269" t="s">
        <v>515</v>
      </c>
      <c r="D34" s="269" t="s">
        <v>516</v>
      </c>
      <c r="E34" s="268"/>
      <c r="F34" s="268"/>
      <c r="G34" s="268"/>
      <c r="H34" s="268">
        <v>416918</v>
      </c>
      <c r="I34" s="268"/>
      <c r="J34" s="268">
        <v>416918</v>
      </c>
      <c r="K34" s="268">
        <v>416918</v>
      </c>
      <c r="L34" s="268"/>
      <c r="M34" s="268"/>
      <c r="N34" s="268"/>
      <c r="O34" s="268">
        <v>416918</v>
      </c>
      <c r="P34" s="268"/>
      <c r="Q34" s="268"/>
      <c r="R34" s="268"/>
      <c r="S34" s="268"/>
      <c r="T34" s="268"/>
    </row>
    <row r="35" ht="19.5" customHeight="1" spans="1:20">
      <c r="A35" s="256" t="s">
        <v>517</v>
      </c>
      <c r="B35" s="269" t="s">
        <v>517</v>
      </c>
      <c r="C35" s="269" t="s">
        <v>517</v>
      </c>
      <c r="D35" s="269" t="s">
        <v>518</v>
      </c>
      <c r="E35" s="268"/>
      <c r="F35" s="268"/>
      <c r="G35" s="268"/>
      <c r="H35" s="268">
        <v>407640</v>
      </c>
      <c r="I35" s="268"/>
      <c r="J35" s="268">
        <v>407640</v>
      </c>
      <c r="K35" s="268">
        <v>407640</v>
      </c>
      <c r="L35" s="268"/>
      <c r="M35" s="268"/>
      <c r="N35" s="268"/>
      <c r="O35" s="268">
        <v>407640</v>
      </c>
      <c r="P35" s="268"/>
      <c r="Q35" s="268"/>
      <c r="R35" s="268"/>
      <c r="S35" s="268"/>
      <c r="T35" s="268"/>
    </row>
    <row r="36" ht="19.5" customHeight="1" spans="1:20">
      <c r="A36" s="256" t="s">
        <v>519</v>
      </c>
      <c r="B36" s="269" t="s">
        <v>519</v>
      </c>
      <c r="C36" s="269" t="s">
        <v>519</v>
      </c>
      <c r="D36" s="269" t="s">
        <v>479</v>
      </c>
      <c r="E36" s="268"/>
      <c r="F36" s="268"/>
      <c r="G36" s="268"/>
      <c r="H36" s="268">
        <v>387640</v>
      </c>
      <c r="I36" s="268"/>
      <c r="J36" s="268">
        <v>387640</v>
      </c>
      <c r="K36" s="268">
        <v>387640</v>
      </c>
      <c r="L36" s="268"/>
      <c r="M36" s="268"/>
      <c r="N36" s="268"/>
      <c r="O36" s="268">
        <v>387640</v>
      </c>
      <c r="P36" s="268"/>
      <c r="Q36" s="268"/>
      <c r="R36" s="268"/>
      <c r="S36" s="268"/>
      <c r="T36" s="268"/>
    </row>
    <row r="37" ht="19.5" customHeight="1" spans="1:20">
      <c r="A37" s="256" t="s">
        <v>520</v>
      </c>
      <c r="B37" s="269" t="s">
        <v>520</v>
      </c>
      <c r="C37" s="269" t="s">
        <v>520</v>
      </c>
      <c r="D37" s="269" t="s">
        <v>521</v>
      </c>
      <c r="E37" s="268"/>
      <c r="F37" s="268"/>
      <c r="G37" s="268"/>
      <c r="H37" s="268">
        <v>20000</v>
      </c>
      <c r="I37" s="268"/>
      <c r="J37" s="268">
        <v>20000</v>
      </c>
      <c r="K37" s="268">
        <v>20000</v>
      </c>
      <c r="L37" s="268"/>
      <c r="M37" s="268"/>
      <c r="N37" s="268"/>
      <c r="O37" s="268">
        <v>20000</v>
      </c>
      <c r="P37" s="268"/>
      <c r="Q37" s="268"/>
      <c r="R37" s="268"/>
      <c r="S37" s="268"/>
      <c r="T37" s="268"/>
    </row>
    <row r="38" ht="19.5" customHeight="1" spans="1:20">
      <c r="A38" s="256" t="s">
        <v>522</v>
      </c>
      <c r="B38" s="269" t="s">
        <v>522</v>
      </c>
      <c r="C38" s="269" t="s">
        <v>522</v>
      </c>
      <c r="D38" s="269" t="s">
        <v>523</v>
      </c>
      <c r="E38" s="268"/>
      <c r="F38" s="268"/>
      <c r="G38" s="268"/>
      <c r="H38" s="268">
        <v>10000</v>
      </c>
      <c r="I38" s="268"/>
      <c r="J38" s="268">
        <v>10000</v>
      </c>
      <c r="K38" s="268">
        <v>10000</v>
      </c>
      <c r="L38" s="268"/>
      <c r="M38" s="268"/>
      <c r="N38" s="268"/>
      <c r="O38" s="268">
        <v>10000</v>
      </c>
      <c r="P38" s="268"/>
      <c r="Q38" s="268"/>
      <c r="R38" s="268"/>
      <c r="S38" s="268"/>
      <c r="T38" s="268"/>
    </row>
    <row r="39" ht="19.5" customHeight="1" spans="1:20">
      <c r="A39" s="256" t="s">
        <v>524</v>
      </c>
      <c r="B39" s="269" t="s">
        <v>524</v>
      </c>
      <c r="C39" s="269" t="s">
        <v>524</v>
      </c>
      <c r="D39" s="269" t="s">
        <v>479</v>
      </c>
      <c r="E39" s="268"/>
      <c r="F39" s="268"/>
      <c r="G39" s="268"/>
      <c r="H39" s="268">
        <v>10000</v>
      </c>
      <c r="I39" s="268"/>
      <c r="J39" s="268">
        <v>10000</v>
      </c>
      <c r="K39" s="268">
        <v>10000</v>
      </c>
      <c r="L39" s="268"/>
      <c r="M39" s="268"/>
      <c r="N39" s="268"/>
      <c r="O39" s="268">
        <v>10000</v>
      </c>
      <c r="P39" s="268"/>
      <c r="Q39" s="268"/>
      <c r="R39" s="268"/>
      <c r="S39" s="268"/>
      <c r="T39" s="268"/>
    </row>
    <row r="40" ht="19.5" customHeight="1" spans="1:20">
      <c r="A40" s="256" t="s">
        <v>525</v>
      </c>
      <c r="B40" s="269" t="s">
        <v>525</v>
      </c>
      <c r="C40" s="269" t="s">
        <v>525</v>
      </c>
      <c r="D40" s="269" t="s">
        <v>526</v>
      </c>
      <c r="E40" s="268"/>
      <c r="F40" s="268"/>
      <c r="G40" s="268"/>
      <c r="H40" s="268">
        <v>705568.56</v>
      </c>
      <c r="I40" s="268"/>
      <c r="J40" s="268">
        <v>705568.56</v>
      </c>
      <c r="K40" s="268">
        <v>705568.56</v>
      </c>
      <c r="L40" s="268"/>
      <c r="M40" s="268"/>
      <c r="N40" s="268"/>
      <c r="O40" s="268">
        <v>705568.56</v>
      </c>
      <c r="P40" s="268"/>
      <c r="Q40" s="268"/>
      <c r="R40" s="268"/>
      <c r="S40" s="268"/>
      <c r="T40" s="268"/>
    </row>
    <row r="41" ht="19.5" customHeight="1" spans="1:20">
      <c r="A41" s="256" t="s">
        <v>527</v>
      </c>
      <c r="B41" s="269" t="s">
        <v>527</v>
      </c>
      <c r="C41" s="269" t="s">
        <v>527</v>
      </c>
      <c r="D41" s="269" t="s">
        <v>528</v>
      </c>
      <c r="E41" s="268"/>
      <c r="F41" s="268"/>
      <c r="G41" s="268"/>
      <c r="H41" s="268">
        <v>685568.56</v>
      </c>
      <c r="I41" s="268"/>
      <c r="J41" s="268">
        <v>685568.56</v>
      </c>
      <c r="K41" s="268">
        <v>685568.56</v>
      </c>
      <c r="L41" s="268"/>
      <c r="M41" s="268"/>
      <c r="N41" s="268"/>
      <c r="O41" s="268">
        <v>685568.56</v>
      </c>
      <c r="P41" s="268"/>
      <c r="Q41" s="268"/>
      <c r="R41" s="268"/>
      <c r="S41" s="268"/>
      <c r="T41" s="268"/>
    </row>
    <row r="42" ht="19.5" customHeight="1" spans="1:20">
      <c r="A42" s="256" t="s">
        <v>529</v>
      </c>
      <c r="B42" s="269" t="s">
        <v>529</v>
      </c>
      <c r="C42" s="269" t="s">
        <v>529</v>
      </c>
      <c r="D42" s="269" t="s">
        <v>530</v>
      </c>
      <c r="E42" s="268"/>
      <c r="F42" s="268"/>
      <c r="G42" s="268"/>
      <c r="H42" s="268">
        <v>500400</v>
      </c>
      <c r="I42" s="268"/>
      <c r="J42" s="268">
        <v>500400</v>
      </c>
      <c r="K42" s="268">
        <v>500400</v>
      </c>
      <c r="L42" s="268"/>
      <c r="M42" s="268"/>
      <c r="N42" s="268"/>
      <c r="O42" s="268">
        <v>500400</v>
      </c>
      <c r="P42" s="268"/>
      <c r="Q42" s="268"/>
      <c r="R42" s="268"/>
      <c r="S42" s="268"/>
      <c r="T42" s="268"/>
    </row>
    <row r="43" ht="19.5" customHeight="1" spans="1:20">
      <c r="A43" s="256" t="s">
        <v>531</v>
      </c>
      <c r="B43" s="269" t="s">
        <v>531</v>
      </c>
      <c r="C43" s="269" t="s">
        <v>531</v>
      </c>
      <c r="D43" s="269" t="s">
        <v>532</v>
      </c>
      <c r="E43" s="268"/>
      <c r="F43" s="268"/>
      <c r="G43" s="268"/>
      <c r="H43" s="268">
        <v>185168.56</v>
      </c>
      <c r="I43" s="268"/>
      <c r="J43" s="268">
        <v>185168.56</v>
      </c>
      <c r="K43" s="268">
        <v>185168.56</v>
      </c>
      <c r="L43" s="268"/>
      <c r="M43" s="268"/>
      <c r="N43" s="268"/>
      <c r="O43" s="268">
        <v>185168.56</v>
      </c>
      <c r="P43" s="268"/>
      <c r="Q43" s="268"/>
      <c r="R43" s="268"/>
      <c r="S43" s="268"/>
      <c r="T43" s="268"/>
    </row>
    <row r="44" ht="19.5" customHeight="1" spans="1:20">
      <c r="A44" s="256" t="s">
        <v>533</v>
      </c>
      <c r="B44" s="269" t="s">
        <v>533</v>
      </c>
      <c r="C44" s="269" t="s">
        <v>533</v>
      </c>
      <c r="D44" s="269" t="s">
        <v>534</v>
      </c>
      <c r="E44" s="268"/>
      <c r="F44" s="268"/>
      <c r="G44" s="268"/>
      <c r="H44" s="268">
        <v>20000</v>
      </c>
      <c r="I44" s="268"/>
      <c r="J44" s="268">
        <v>20000</v>
      </c>
      <c r="K44" s="268">
        <v>20000</v>
      </c>
      <c r="L44" s="268"/>
      <c r="M44" s="268"/>
      <c r="N44" s="268"/>
      <c r="O44" s="268">
        <v>20000</v>
      </c>
      <c r="P44" s="268"/>
      <c r="Q44" s="268"/>
      <c r="R44" s="268"/>
      <c r="S44" s="268"/>
      <c r="T44" s="268"/>
    </row>
    <row r="45" ht="19.5" customHeight="1" spans="1:20">
      <c r="A45" s="256" t="s">
        <v>535</v>
      </c>
      <c r="B45" s="269" t="s">
        <v>535</v>
      </c>
      <c r="C45" s="269" t="s">
        <v>535</v>
      </c>
      <c r="D45" s="269" t="s">
        <v>536</v>
      </c>
      <c r="E45" s="268"/>
      <c r="F45" s="268"/>
      <c r="G45" s="268"/>
      <c r="H45" s="268">
        <v>20000</v>
      </c>
      <c r="I45" s="268"/>
      <c r="J45" s="268">
        <v>20000</v>
      </c>
      <c r="K45" s="268">
        <v>20000</v>
      </c>
      <c r="L45" s="268"/>
      <c r="M45" s="268"/>
      <c r="N45" s="268"/>
      <c r="O45" s="268">
        <v>20000</v>
      </c>
      <c r="P45" s="268"/>
      <c r="Q45" s="268"/>
      <c r="R45" s="268"/>
      <c r="S45" s="268"/>
      <c r="T45" s="268"/>
    </row>
    <row r="46" ht="19.5" customHeight="1" spans="1:20">
      <c r="A46" s="256" t="s">
        <v>537</v>
      </c>
      <c r="B46" s="269" t="s">
        <v>537</v>
      </c>
      <c r="C46" s="269" t="s">
        <v>537</v>
      </c>
      <c r="D46" s="269" t="s">
        <v>538</v>
      </c>
      <c r="E46" s="268"/>
      <c r="F46" s="268"/>
      <c r="G46" s="268"/>
      <c r="H46" s="268">
        <v>283000</v>
      </c>
      <c r="I46" s="268"/>
      <c r="J46" s="268">
        <v>283000</v>
      </c>
      <c r="K46" s="268">
        <v>283000</v>
      </c>
      <c r="L46" s="268"/>
      <c r="M46" s="268"/>
      <c r="N46" s="268"/>
      <c r="O46" s="268">
        <v>283000</v>
      </c>
      <c r="P46" s="268"/>
      <c r="Q46" s="268"/>
      <c r="R46" s="268"/>
      <c r="S46" s="268"/>
      <c r="T46" s="268"/>
    </row>
    <row r="47" ht="19.5" customHeight="1" spans="1:20">
      <c r="A47" s="256" t="s">
        <v>539</v>
      </c>
      <c r="B47" s="269" t="s">
        <v>539</v>
      </c>
      <c r="C47" s="269" t="s">
        <v>539</v>
      </c>
      <c r="D47" s="269" t="s">
        <v>540</v>
      </c>
      <c r="E47" s="268"/>
      <c r="F47" s="268"/>
      <c r="G47" s="268"/>
      <c r="H47" s="268">
        <v>283000</v>
      </c>
      <c r="I47" s="268"/>
      <c r="J47" s="268">
        <v>283000</v>
      </c>
      <c r="K47" s="268">
        <v>283000</v>
      </c>
      <c r="L47" s="268"/>
      <c r="M47" s="268"/>
      <c r="N47" s="268"/>
      <c r="O47" s="268">
        <v>283000</v>
      </c>
      <c r="P47" s="268"/>
      <c r="Q47" s="268"/>
      <c r="R47" s="268"/>
      <c r="S47" s="268"/>
      <c r="T47" s="268"/>
    </row>
    <row r="48" ht="19.5" customHeight="1" spans="1:20">
      <c r="A48" s="256" t="s">
        <v>541</v>
      </c>
      <c r="B48" s="269" t="s">
        <v>541</v>
      </c>
      <c r="C48" s="269" t="s">
        <v>541</v>
      </c>
      <c r="D48" s="269" t="s">
        <v>542</v>
      </c>
      <c r="E48" s="268"/>
      <c r="F48" s="268"/>
      <c r="G48" s="268"/>
      <c r="H48" s="268">
        <v>283000</v>
      </c>
      <c r="I48" s="268"/>
      <c r="J48" s="268">
        <v>283000</v>
      </c>
      <c r="K48" s="268">
        <v>283000</v>
      </c>
      <c r="L48" s="268"/>
      <c r="M48" s="268"/>
      <c r="N48" s="268"/>
      <c r="O48" s="268">
        <v>283000</v>
      </c>
      <c r="P48" s="268"/>
      <c r="Q48" s="268"/>
      <c r="R48" s="268"/>
      <c r="S48" s="268"/>
      <c r="T48" s="268"/>
    </row>
    <row r="49" ht="19.5" customHeight="1" spans="1:20">
      <c r="A49" s="256" t="s">
        <v>543</v>
      </c>
      <c r="B49" s="269" t="s">
        <v>543</v>
      </c>
      <c r="C49" s="269" t="s">
        <v>543</v>
      </c>
      <c r="D49" s="269" t="s">
        <v>544</v>
      </c>
      <c r="E49" s="268"/>
      <c r="F49" s="268"/>
      <c r="G49" s="268"/>
      <c r="H49" s="268">
        <v>1017706.02</v>
      </c>
      <c r="I49" s="268">
        <v>839134</v>
      </c>
      <c r="J49" s="268">
        <v>178572.02</v>
      </c>
      <c r="K49" s="268">
        <v>1017706.02</v>
      </c>
      <c r="L49" s="268">
        <v>839134</v>
      </c>
      <c r="M49" s="268">
        <v>794534</v>
      </c>
      <c r="N49" s="268">
        <v>44600</v>
      </c>
      <c r="O49" s="268">
        <v>178572.02</v>
      </c>
      <c r="P49" s="268"/>
      <c r="Q49" s="268"/>
      <c r="R49" s="268"/>
      <c r="S49" s="268"/>
      <c r="T49" s="268"/>
    </row>
    <row r="50" ht="19.5" customHeight="1" spans="1:20">
      <c r="A50" s="256" t="s">
        <v>545</v>
      </c>
      <c r="B50" s="269" t="s">
        <v>545</v>
      </c>
      <c r="C50" s="269" t="s">
        <v>545</v>
      </c>
      <c r="D50" s="269" t="s">
        <v>546</v>
      </c>
      <c r="E50" s="268"/>
      <c r="F50" s="268"/>
      <c r="G50" s="268"/>
      <c r="H50" s="268">
        <v>934729.02</v>
      </c>
      <c r="I50" s="268">
        <v>839134</v>
      </c>
      <c r="J50" s="268">
        <v>95595.02</v>
      </c>
      <c r="K50" s="268">
        <v>934729.02</v>
      </c>
      <c r="L50" s="268">
        <v>839134</v>
      </c>
      <c r="M50" s="268">
        <v>794534</v>
      </c>
      <c r="N50" s="268">
        <v>44600</v>
      </c>
      <c r="O50" s="268">
        <v>95595.02</v>
      </c>
      <c r="P50" s="268"/>
      <c r="Q50" s="268"/>
      <c r="R50" s="268"/>
      <c r="S50" s="268"/>
      <c r="T50" s="268"/>
    </row>
    <row r="51" ht="19.5" customHeight="1" spans="1:20">
      <c r="A51" s="256" t="s">
        <v>547</v>
      </c>
      <c r="B51" s="269" t="s">
        <v>547</v>
      </c>
      <c r="C51" s="269" t="s">
        <v>547</v>
      </c>
      <c r="D51" s="269" t="s">
        <v>548</v>
      </c>
      <c r="E51" s="268"/>
      <c r="F51" s="268"/>
      <c r="G51" s="268"/>
      <c r="H51" s="268">
        <v>877729.02</v>
      </c>
      <c r="I51" s="268">
        <v>839134</v>
      </c>
      <c r="J51" s="268">
        <v>38595.02</v>
      </c>
      <c r="K51" s="268">
        <v>877729.02</v>
      </c>
      <c r="L51" s="268">
        <v>839134</v>
      </c>
      <c r="M51" s="268">
        <v>794534</v>
      </c>
      <c r="N51" s="268">
        <v>44600</v>
      </c>
      <c r="O51" s="268">
        <v>38595.02</v>
      </c>
      <c r="P51" s="268"/>
      <c r="Q51" s="268"/>
      <c r="R51" s="268"/>
      <c r="S51" s="268"/>
      <c r="T51" s="268"/>
    </row>
    <row r="52" ht="19.5" customHeight="1" spans="1:20">
      <c r="A52" s="256" t="s">
        <v>549</v>
      </c>
      <c r="B52" s="269" t="s">
        <v>549</v>
      </c>
      <c r="C52" s="269" t="s">
        <v>549</v>
      </c>
      <c r="D52" s="269" t="s">
        <v>550</v>
      </c>
      <c r="E52" s="268"/>
      <c r="F52" s="268"/>
      <c r="G52" s="268"/>
      <c r="H52" s="268">
        <v>15000</v>
      </c>
      <c r="I52" s="268"/>
      <c r="J52" s="268">
        <v>15000</v>
      </c>
      <c r="K52" s="268">
        <v>15000</v>
      </c>
      <c r="L52" s="268"/>
      <c r="M52" s="268"/>
      <c r="N52" s="268"/>
      <c r="O52" s="268">
        <v>15000</v>
      </c>
      <c r="P52" s="268"/>
      <c r="Q52" s="268"/>
      <c r="R52" s="268"/>
      <c r="S52" s="268"/>
      <c r="T52" s="268"/>
    </row>
    <row r="53" ht="19.5" customHeight="1" spans="1:20">
      <c r="A53" s="256" t="s">
        <v>551</v>
      </c>
      <c r="B53" s="269" t="s">
        <v>551</v>
      </c>
      <c r="C53" s="269" t="s">
        <v>551</v>
      </c>
      <c r="D53" s="269" t="s">
        <v>552</v>
      </c>
      <c r="E53" s="268"/>
      <c r="F53" s="268"/>
      <c r="G53" s="268"/>
      <c r="H53" s="268">
        <v>42000</v>
      </c>
      <c r="I53" s="268"/>
      <c r="J53" s="268">
        <v>42000</v>
      </c>
      <c r="K53" s="268">
        <v>42000</v>
      </c>
      <c r="L53" s="268"/>
      <c r="M53" s="268"/>
      <c r="N53" s="268"/>
      <c r="O53" s="268">
        <v>42000</v>
      </c>
      <c r="P53" s="268"/>
      <c r="Q53" s="268"/>
      <c r="R53" s="268"/>
      <c r="S53" s="268"/>
      <c r="T53" s="268"/>
    </row>
    <row r="54" ht="19.5" customHeight="1" spans="1:20">
      <c r="A54" s="256" t="s">
        <v>553</v>
      </c>
      <c r="B54" s="269" t="s">
        <v>553</v>
      </c>
      <c r="C54" s="269" t="s">
        <v>553</v>
      </c>
      <c r="D54" s="269" t="s">
        <v>554</v>
      </c>
      <c r="E54" s="268"/>
      <c r="F54" s="268"/>
      <c r="G54" s="268"/>
      <c r="H54" s="268">
        <v>82977</v>
      </c>
      <c r="I54" s="268"/>
      <c r="J54" s="268">
        <v>82977</v>
      </c>
      <c r="K54" s="268">
        <v>82977</v>
      </c>
      <c r="L54" s="268"/>
      <c r="M54" s="268"/>
      <c r="N54" s="268"/>
      <c r="O54" s="268">
        <v>82977</v>
      </c>
      <c r="P54" s="268"/>
      <c r="Q54" s="268"/>
      <c r="R54" s="268"/>
      <c r="S54" s="268"/>
      <c r="T54" s="268"/>
    </row>
    <row r="55" ht="19.5" customHeight="1" spans="1:20">
      <c r="A55" s="256" t="s">
        <v>555</v>
      </c>
      <c r="B55" s="269" t="s">
        <v>555</v>
      </c>
      <c r="C55" s="269" t="s">
        <v>555</v>
      </c>
      <c r="D55" s="269" t="s">
        <v>556</v>
      </c>
      <c r="E55" s="268"/>
      <c r="F55" s="268"/>
      <c r="G55" s="268"/>
      <c r="H55" s="268">
        <v>82977</v>
      </c>
      <c r="I55" s="268"/>
      <c r="J55" s="268">
        <v>82977</v>
      </c>
      <c r="K55" s="268">
        <v>82977</v>
      </c>
      <c r="L55" s="268"/>
      <c r="M55" s="268"/>
      <c r="N55" s="268"/>
      <c r="O55" s="268">
        <v>82977</v>
      </c>
      <c r="P55" s="268"/>
      <c r="Q55" s="268"/>
      <c r="R55" s="268"/>
      <c r="S55" s="268"/>
      <c r="T55" s="268"/>
    </row>
    <row r="56" ht="19.5" customHeight="1" spans="1:20">
      <c r="A56" s="256" t="s">
        <v>557</v>
      </c>
      <c r="B56" s="269" t="s">
        <v>557</v>
      </c>
      <c r="C56" s="269" t="s">
        <v>557</v>
      </c>
      <c r="D56" s="269" t="s">
        <v>558</v>
      </c>
      <c r="E56" s="268"/>
      <c r="F56" s="268"/>
      <c r="G56" s="268"/>
      <c r="H56" s="268">
        <v>15627901.34</v>
      </c>
      <c r="I56" s="268">
        <v>3476344.18</v>
      </c>
      <c r="J56" s="268">
        <v>12151557.16</v>
      </c>
      <c r="K56" s="268">
        <v>15627901.34</v>
      </c>
      <c r="L56" s="268">
        <v>3476344.18</v>
      </c>
      <c r="M56" s="268">
        <v>3440584.18</v>
      </c>
      <c r="N56" s="268">
        <v>35760</v>
      </c>
      <c r="O56" s="268">
        <v>12151557.16</v>
      </c>
      <c r="P56" s="268"/>
      <c r="Q56" s="268"/>
      <c r="R56" s="268"/>
      <c r="S56" s="268"/>
      <c r="T56" s="268"/>
    </row>
    <row r="57" ht="19.5" customHeight="1" spans="1:20">
      <c r="A57" s="256" t="s">
        <v>559</v>
      </c>
      <c r="B57" s="269" t="s">
        <v>559</v>
      </c>
      <c r="C57" s="269" t="s">
        <v>559</v>
      </c>
      <c r="D57" s="269" t="s">
        <v>560</v>
      </c>
      <c r="E57" s="268"/>
      <c r="F57" s="268"/>
      <c r="G57" s="268"/>
      <c r="H57" s="268">
        <v>281165.16</v>
      </c>
      <c r="I57" s="268"/>
      <c r="J57" s="268">
        <v>281165.16</v>
      </c>
      <c r="K57" s="268">
        <v>281165.16</v>
      </c>
      <c r="L57" s="268"/>
      <c r="M57" s="268"/>
      <c r="N57" s="268"/>
      <c r="O57" s="268">
        <v>281165.16</v>
      </c>
      <c r="P57" s="268"/>
      <c r="Q57" s="268"/>
      <c r="R57" s="268"/>
      <c r="S57" s="268"/>
      <c r="T57" s="268"/>
    </row>
    <row r="58" ht="19.5" customHeight="1" spans="1:20">
      <c r="A58" s="256" t="s">
        <v>561</v>
      </c>
      <c r="B58" s="269" t="s">
        <v>561</v>
      </c>
      <c r="C58" s="269" t="s">
        <v>561</v>
      </c>
      <c r="D58" s="269" t="s">
        <v>562</v>
      </c>
      <c r="E58" s="268"/>
      <c r="F58" s="268"/>
      <c r="G58" s="268"/>
      <c r="H58" s="268">
        <v>281165.16</v>
      </c>
      <c r="I58" s="268"/>
      <c r="J58" s="268">
        <v>281165.16</v>
      </c>
      <c r="K58" s="268">
        <v>281165.16</v>
      </c>
      <c r="L58" s="268"/>
      <c r="M58" s="268"/>
      <c r="N58" s="268"/>
      <c r="O58" s="268">
        <v>281165.16</v>
      </c>
      <c r="P58" s="268"/>
      <c r="Q58" s="268"/>
      <c r="R58" s="268"/>
      <c r="S58" s="268"/>
      <c r="T58" s="268"/>
    </row>
    <row r="59" ht="19.5" customHeight="1" spans="1:20">
      <c r="A59" s="256" t="s">
        <v>563</v>
      </c>
      <c r="B59" s="269" t="s">
        <v>563</v>
      </c>
      <c r="C59" s="269" t="s">
        <v>563</v>
      </c>
      <c r="D59" s="269" t="s">
        <v>564</v>
      </c>
      <c r="E59" s="268"/>
      <c r="F59" s="268"/>
      <c r="G59" s="268"/>
      <c r="H59" s="268">
        <v>162200</v>
      </c>
      <c r="I59" s="268"/>
      <c r="J59" s="268">
        <v>162200</v>
      </c>
      <c r="K59" s="268">
        <v>162200</v>
      </c>
      <c r="L59" s="268"/>
      <c r="M59" s="268"/>
      <c r="N59" s="268"/>
      <c r="O59" s="268">
        <v>162200</v>
      </c>
      <c r="P59" s="268"/>
      <c r="Q59" s="268"/>
      <c r="R59" s="268"/>
      <c r="S59" s="268"/>
      <c r="T59" s="268"/>
    </row>
    <row r="60" ht="19.5" customHeight="1" spans="1:20">
      <c r="A60" s="256" t="s">
        <v>565</v>
      </c>
      <c r="B60" s="269" t="s">
        <v>565</v>
      </c>
      <c r="C60" s="269" t="s">
        <v>565</v>
      </c>
      <c r="D60" s="269" t="s">
        <v>479</v>
      </c>
      <c r="E60" s="268"/>
      <c r="F60" s="268"/>
      <c r="G60" s="268"/>
      <c r="H60" s="268">
        <v>162200</v>
      </c>
      <c r="I60" s="268"/>
      <c r="J60" s="268">
        <v>162200</v>
      </c>
      <c r="K60" s="268">
        <v>162200</v>
      </c>
      <c r="L60" s="268"/>
      <c r="M60" s="268"/>
      <c r="N60" s="268"/>
      <c r="O60" s="268">
        <v>162200</v>
      </c>
      <c r="P60" s="268"/>
      <c r="Q60" s="268"/>
      <c r="R60" s="268"/>
      <c r="S60" s="268"/>
      <c r="T60" s="268"/>
    </row>
    <row r="61" ht="19.5" customHeight="1" spans="1:20">
      <c r="A61" s="256" t="s">
        <v>566</v>
      </c>
      <c r="B61" s="269" t="s">
        <v>566</v>
      </c>
      <c r="C61" s="269" t="s">
        <v>566</v>
      </c>
      <c r="D61" s="269" t="s">
        <v>567</v>
      </c>
      <c r="E61" s="268"/>
      <c r="F61" s="268"/>
      <c r="G61" s="268"/>
      <c r="H61" s="268">
        <v>2517453.18</v>
      </c>
      <c r="I61" s="268">
        <v>2517453.18</v>
      </c>
      <c r="J61" s="268"/>
      <c r="K61" s="268">
        <v>2517453.18</v>
      </c>
      <c r="L61" s="268">
        <v>2517453.18</v>
      </c>
      <c r="M61" s="268">
        <v>2517453.18</v>
      </c>
      <c r="N61" s="268"/>
      <c r="O61" s="268"/>
      <c r="P61" s="268"/>
      <c r="Q61" s="268"/>
      <c r="R61" s="268"/>
      <c r="S61" s="268"/>
      <c r="T61" s="268"/>
    </row>
    <row r="62" ht="19.5" customHeight="1" spans="1:20">
      <c r="A62" s="256" t="s">
        <v>568</v>
      </c>
      <c r="B62" s="269" t="s">
        <v>568</v>
      </c>
      <c r="C62" s="269" t="s">
        <v>568</v>
      </c>
      <c r="D62" s="269" t="s">
        <v>569</v>
      </c>
      <c r="E62" s="268"/>
      <c r="F62" s="268"/>
      <c r="G62" s="268"/>
      <c r="H62" s="268">
        <v>637600</v>
      </c>
      <c r="I62" s="268">
        <v>637600</v>
      </c>
      <c r="J62" s="268"/>
      <c r="K62" s="268">
        <v>637600</v>
      </c>
      <c r="L62" s="268">
        <v>637600</v>
      </c>
      <c r="M62" s="268">
        <v>637600</v>
      </c>
      <c r="N62" s="268"/>
      <c r="O62" s="268"/>
      <c r="P62" s="268"/>
      <c r="Q62" s="268"/>
      <c r="R62" s="268"/>
      <c r="S62" s="268"/>
      <c r="T62" s="268"/>
    </row>
    <row r="63" ht="19.5" customHeight="1" spans="1:20">
      <c r="A63" s="256" t="s">
        <v>570</v>
      </c>
      <c r="B63" s="269" t="s">
        <v>570</v>
      </c>
      <c r="C63" s="269" t="s">
        <v>570</v>
      </c>
      <c r="D63" s="269" t="s">
        <v>571</v>
      </c>
      <c r="E63" s="268"/>
      <c r="F63" s="268"/>
      <c r="G63" s="268"/>
      <c r="H63" s="268">
        <v>428400</v>
      </c>
      <c r="I63" s="268">
        <v>428400</v>
      </c>
      <c r="J63" s="268"/>
      <c r="K63" s="268">
        <v>428400</v>
      </c>
      <c r="L63" s="268">
        <v>428400</v>
      </c>
      <c r="M63" s="268">
        <v>428400</v>
      </c>
      <c r="N63" s="268"/>
      <c r="O63" s="268"/>
      <c r="P63" s="268"/>
      <c r="Q63" s="268"/>
      <c r="R63" s="268"/>
      <c r="S63" s="268"/>
      <c r="T63" s="268"/>
    </row>
    <row r="64" ht="19.5" customHeight="1" spans="1:20">
      <c r="A64" s="256" t="s">
        <v>572</v>
      </c>
      <c r="B64" s="269" t="s">
        <v>572</v>
      </c>
      <c r="C64" s="269" t="s">
        <v>572</v>
      </c>
      <c r="D64" s="269" t="s">
        <v>573</v>
      </c>
      <c r="E64" s="268"/>
      <c r="F64" s="268"/>
      <c r="G64" s="268"/>
      <c r="H64" s="268">
        <v>1022336.58</v>
      </c>
      <c r="I64" s="268">
        <v>1022336.58</v>
      </c>
      <c r="J64" s="268"/>
      <c r="K64" s="268">
        <v>1022336.58</v>
      </c>
      <c r="L64" s="268">
        <v>1022336.58</v>
      </c>
      <c r="M64" s="268">
        <v>1022336.58</v>
      </c>
      <c r="N64" s="268"/>
      <c r="O64" s="268"/>
      <c r="P64" s="268"/>
      <c r="Q64" s="268"/>
      <c r="R64" s="268"/>
      <c r="S64" s="268"/>
      <c r="T64" s="268"/>
    </row>
    <row r="65" ht="19.5" customHeight="1" spans="1:20">
      <c r="A65" s="256" t="s">
        <v>574</v>
      </c>
      <c r="B65" s="269" t="s">
        <v>574</v>
      </c>
      <c r="C65" s="269" t="s">
        <v>574</v>
      </c>
      <c r="D65" s="269" t="s">
        <v>575</v>
      </c>
      <c r="E65" s="268"/>
      <c r="F65" s="268"/>
      <c r="G65" s="268"/>
      <c r="H65" s="268">
        <v>429116.6</v>
      </c>
      <c r="I65" s="268">
        <v>429116.6</v>
      </c>
      <c r="J65" s="268"/>
      <c r="K65" s="268">
        <v>429116.6</v>
      </c>
      <c r="L65" s="268">
        <v>429116.6</v>
      </c>
      <c r="M65" s="268">
        <v>429116.6</v>
      </c>
      <c r="N65" s="268"/>
      <c r="O65" s="268"/>
      <c r="P65" s="268"/>
      <c r="Q65" s="268"/>
      <c r="R65" s="268"/>
      <c r="S65" s="268"/>
      <c r="T65" s="268"/>
    </row>
    <row r="66" ht="19.5" customHeight="1" spans="1:20">
      <c r="A66" s="256" t="s">
        <v>576</v>
      </c>
      <c r="B66" s="269" t="s">
        <v>576</v>
      </c>
      <c r="C66" s="269" t="s">
        <v>576</v>
      </c>
      <c r="D66" s="269" t="s">
        <v>577</v>
      </c>
      <c r="E66" s="268"/>
      <c r="F66" s="268"/>
      <c r="G66" s="268"/>
      <c r="H66" s="268">
        <v>754000</v>
      </c>
      <c r="I66" s="268"/>
      <c r="J66" s="268">
        <v>754000</v>
      </c>
      <c r="K66" s="268">
        <v>754000</v>
      </c>
      <c r="L66" s="268"/>
      <c r="M66" s="268"/>
      <c r="N66" s="268"/>
      <c r="O66" s="268">
        <v>754000</v>
      </c>
      <c r="P66" s="268"/>
      <c r="Q66" s="268"/>
      <c r="R66" s="268"/>
      <c r="S66" s="268"/>
      <c r="T66" s="268"/>
    </row>
    <row r="67" ht="19.5" customHeight="1" spans="1:20">
      <c r="A67" s="256" t="s">
        <v>578</v>
      </c>
      <c r="B67" s="269" t="s">
        <v>578</v>
      </c>
      <c r="C67" s="269" t="s">
        <v>578</v>
      </c>
      <c r="D67" s="269" t="s">
        <v>579</v>
      </c>
      <c r="E67" s="268"/>
      <c r="F67" s="268"/>
      <c r="G67" s="268"/>
      <c r="H67" s="268">
        <v>20000</v>
      </c>
      <c r="I67" s="268"/>
      <c r="J67" s="268">
        <v>20000</v>
      </c>
      <c r="K67" s="268">
        <v>20000</v>
      </c>
      <c r="L67" s="268"/>
      <c r="M67" s="268"/>
      <c r="N67" s="268"/>
      <c r="O67" s="268">
        <v>20000</v>
      </c>
      <c r="P67" s="268"/>
      <c r="Q67" s="268"/>
      <c r="R67" s="268"/>
      <c r="S67" s="268"/>
      <c r="T67" s="268"/>
    </row>
    <row r="68" ht="19.5" customHeight="1" spans="1:20">
      <c r="A68" s="256" t="s">
        <v>580</v>
      </c>
      <c r="B68" s="269" t="s">
        <v>580</v>
      </c>
      <c r="C68" s="269" t="s">
        <v>580</v>
      </c>
      <c r="D68" s="269" t="s">
        <v>581</v>
      </c>
      <c r="E68" s="268"/>
      <c r="F68" s="268"/>
      <c r="G68" s="268"/>
      <c r="H68" s="268">
        <v>734000</v>
      </c>
      <c r="I68" s="268"/>
      <c r="J68" s="268">
        <v>734000</v>
      </c>
      <c r="K68" s="268">
        <v>734000</v>
      </c>
      <c r="L68" s="268"/>
      <c r="M68" s="268"/>
      <c r="N68" s="268"/>
      <c r="O68" s="268">
        <v>734000</v>
      </c>
      <c r="P68" s="268"/>
      <c r="Q68" s="268"/>
      <c r="R68" s="268"/>
      <c r="S68" s="268"/>
      <c r="T68" s="268"/>
    </row>
    <row r="69" ht="19.5" customHeight="1" spans="1:20">
      <c r="A69" s="256" t="s">
        <v>582</v>
      </c>
      <c r="B69" s="269" t="s">
        <v>582</v>
      </c>
      <c r="C69" s="269" t="s">
        <v>582</v>
      </c>
      <c r="D69" s="269" t="s">
        <v>583</v>
      </c>
      <c r="E69" s="268"/>
      <c r="F69" s="268"/>
      <c r="G69" s="268"/>
      <c r="H69" s="268">
        <v>9891898</v>
      </c>
      <c r="I69" s="268"/>
      <c r="J69" s="268">
        <v>9891898</v>
      </c>
      <c r="K69" s="268">
        <v>9891898</v>
      </c>
      <c r="L69" s="268"/>
      <c r="M69" s="268"/>
      <c r="N69" s="268"/>
      <c r="O69" s="268">
        <v>9891898</v>
      </c>
      <c r="P69" s="268"/>
      <c r="Q69" s="268"/>
      <c r="R69" s="268"/>
      <c r="S69" s="268"/>
      <c r="T69" s="268"/>
    </row>
    <row r="70" ht="19.5" customHeight="1" spans="1:20">
      <c r="A70" s="256" t="s">
        <v>584</v>
      </c>
      <c r="B70" s="269" t="s">
        <v>584</v>
      </c>
      <c r="C70" s="269" t="s">
        <v>584</v>
      </c>
      <c r="D70" s="269" t="s">
        <v>585</v>
      </c>
      <c r="E70" s="268"/>
      <c r="F70" s="268"/>
      <c r="G70" s="268"/>
      <c r="H70" s="268">
        <v>6943780</v>
      </c>
      <c r="I70" s="268"/>
      <c r="J70" s="268">
        <v>6943780</v>
      </c>
      <c r="K70" s="268">
        <v>6943780</v>
      </c>
      <c r="L70" s="268"/>
      <c r="M70" s="268"/>
      <c r="N70" s="268"/>
      <c r="O70" s="268">
        <v>6943780</v>
      </c>
      <c r="P70" s="268"/>
      <c r="Q70" s="268"/>
      <c r="R70" s="268"/>
      <c r="S70" s="268"/>
      <c r="T70" s="268"/>
    </row>
    <row r="71" ht="19.5" customHeight="1" spans="1:20">
      <c r="A71" s="256" t="s">
        <v>586</v>
      </c>
      <c r="B71" s="269" t="s">
        <v>586</v>
      </c>
      <c r="C71" s="269" t="s">
        <v>586</v>
      </c>
      <c r="D71" s="269" t="s">
        <v>587</v>
      </c>
      <c r="E71" s="268"/>
      <c r="F71" s="268"/>
      <c r="G71" s="268"/>
      <c r="H71" s="268">
        <v>734620</v>
      </c>
      <c r="I71" s="268"/>
      <c r="J71" s="268">
        <v>734620</v>
      </c>
      <c r="K71" s="268">
        <v>734620</v>
      </c>
      <c r="L71" s="268"/>
      <c r="M71" s="268"/>
      <c r="N71" s="268"/>
      <c r="O71" s="268">
        <v>734620</v>
      </c>
      <c r="P71" s="268"/>
      <c r="Q71" s="268"/>
      <c r="R71" s="268"/>
      <c r="S71" s="268"/>
      <c r="T71" s="268"/>
    </row>
    <row r="72" ht="19.5" customHeight="1" spans="1:20">
      <c r="A72" s="256" t="s">
        <v>588</v>
      </c>
      <c r="B72" s="269" t="s">
        <v>588</v>
      </c>
      <c r="C72" s="269" t="s">
        <v>588</v>
      </c>
      <c r="D72" s="269" t="s">
        <v>589</v>
      </c>
      <c r="E72" s="268"/>
      <c r="F72" s="268"/>
      <c r="G72" s="268"/>
      <c r="H72" s="268">
        <v>1677098</v>
      </c>
      <c r="I72" s="268"/>
      <c r="J72" s="268">
        <v>1677098</v>
      </c>
      <c r="K72" s="268">
        <v>1677098</v>
      </c>
      <c r="L72" s="268"/>
      <c r="M72" s="268"/>
      <c r="N72" s="268"/>
      <c r="O72" s="268">
        <v>1677098</v>
      </c>
      <c r="P72" s="268"/>
      <c r="Q72" s="268"/>
      <c r="R72" s="268"/>
      <c r="S72" s="268"/>
      <c r="T72" s="268"/>
    </row>
    <row r="73" ht="19.5" customHeight="1" spans="1:20">
      <c r="A73" s="256" t="s">
        <v>590</v>
      </c>
      <c r="B73" s="269" t="s">
        <v>590</v>
      </c>
      <c r="C73" s="269" t="s">
        <v>590</v>
      </c>
      <c r="D73" s="269" t="s">
        <v>591</v>
      </c>
      <c r="E73" s="268"/>
      <c r="F73" s="268"/>
      <c r="G73" s="268"/>
      <c r="H73" s="268">
        <v>536400</v>
      </c>
      <c r="I73" s="268"/>
      <c r="J73" s="268">
        <v>536400</v>
      </c>
      <c r="K73" s="268">
        <v>536400</v>
      </c>
      <c r="L73" s="268"/>
      <c r="M73" s="268"/>
      <c r="N73" s="268"/>
      <c r="O73" s="268">
        <v>536400</v>
      </c>
      <c r="P73" s="268"/>
      <c r="Q73" s="268"/>
      <c r="R73" s="268"/>
      <c r="S73" s="268"/>
      <c r="T73" s="268"/>
    </row>
    <row r="74" ht="19.5" customHeight="1" spans="1:20">
      <c r="A74" s="256" t="s">
        <v>592</v>
      </c>
      <c r="B74" s="269" t="s">
        <v>592</v>
      </c>
      <c r="C74" s="269" t="s">
        <v>592</v>
      </c>
      <c r="D74" s="269" t="s">
        <v>593</v>
      </c>
      <c r="E74" s="268"/>
      <c r="F74" s="268"/>
      <c r="G74" s="268"/>
      <c r="H74" s="268">
        <v>322020</v>
      </c>
      <c r="I74" s="268"/>
      <c r="J74" s="268">
        <v>322020</v>
      </c>
      <c r="K74" s="268">
        <v>322020</v>
      </c>
      <c r="L74" s="268"/>
      <c r="M74" s="268"/>
      <c r="N74" s="268"/>
      <c r="O74" s="268">
        <v>322020</v>
      </c>
      <c r="P74" s="268"/>
      <c r="Q74" s="268"/>
      <c r="R74" s="268"/>
      <c r="S74" s="268"/>
      <c r="T74" s="268"/>
    </row>
    <row r="75" ht="19.5" customHeight="1" spans="1:20">
      <c r="A75" s="256" t="s">
        <v>594</v>
      </c>
      <c r="B75" s="269" t="s">
        <v>594</v>
      </c>
      <c r="C75" s="269" t="s">
        <v>594</v>
      </c>
      <c r="D75" s="269" t="s">
        <v>479</v>
      </c>
      <c r="E75" s="268"/>
      <c r="F75" s="268"/>
      <c r="G75" s="268"/>
      <c r="H75" s="268">
        <v>76800</v>
      </c>
      <c r="I75" s="268"/>
      <c r="J75" s="268">
        <v>76800</v>
      </c>
      <c r="K75" s="268">
        <v>76800</v>
      </c>
      <c r="L75" s="268"/>
      <c r="M75" s="268"/>
      <c r="N75" s="268"/>
      <c r="O75" s="268">
        <v>76800</v>
      </c>
      <c r="P75" s="268"/>
      <c r="Q75" s="268"/>
      <c r="R75" s="268"/>
      <c r="S75" s="268"/>
      <c r="T75" s="268"/>
    </row>
    <row r="76" ht="19.5" customHeight="1" spans="1:20">
      <c r="A76" s="256" t="s">
        <v>595</v>
      </c>
      <c r="B76" s="269" t="s">
        <v>595</v>
      </c>
      <c r="C76" s="269" t="s">
        <v>595</v>
      </c>
      <c r="D76" s="269" t="s">
        <v>596</v>
      </c>
      <c r="E76" s="268"/>
      <c r="F76" s="268"/>
      <c r="G76" s="268"/>
      <c r="H76" s="268">
        <v>48620</v>
      </c>
      <c r="I76" s="268"/>
      <c r="J76" s="268">
        <v>48620</v>
      </c>
      <c r="K76" s="268">
        <v>48620</v>
      </c>
      <c r="L76" s="268"/>
      <c r="M76" s="268"/>
      <c r="N76" s="268"/>
      <c r="O76" s="268">
        <v>48620</v>
      </c>
      <c r="P76" s="268"/>
      <c r="Q76" s="268"/>
      <c r="R76" s="268"/>
      <c r="S76" s="268"/>
      <c r="T76" s="268"/>
    </row>
    <row r="77" ht="19.5" customHeight="1" spans="1:20">
      <c r="A77" s="256" t="s">
        <v>597</v>
      </c>
      <c r="B77" s="269" t="s">
        <v>597</v>
      </c>
      <c r="C77" s="269" t="s">
        <v>597</v>
      </c>
      <c r="D77" s="269" t="s">
        <v>598</v>
      </c>
      <c r="E77" s="268"/>
      <c r="F77" s="268"/>
      <c r="G77" s="268"/>
      <c r="H77" s="268">
        <v>87500</v>
      </c>
      <c r="I77" s="268"/>
      <c r="J77" s="268">
        <v>87500</v>
      </c>
      <c r="K77" s="268">
        <v>87500</v>
      </c>
      <c r="L77" s="268"/>
      <c r="M77" s="268"/>
      <c r="N77" s="268"/>
      <c r="O77" s="268">
        <v>87500</v>
      </c>
      <c r="P77" s="268"/>
      <c r="Q77" s="268"/>
      <c r="R77" s="268"/>
      <c r="S77" s="268"/>
      <c r="T77" s="268"/>
    </row>
    <row r="78" ht="19.5" customHeight="1" spans="1:20">
      <c r="A78" s="256" t="s">
        <v>599</v>
      </c>
      <c r="B78" s="269" t="s">
        <v>599</v>
      </c>
      <c r="C78" s="269" t="s">
        <v>599</v>
      </c>
      <c r="D78" s="269" t="s">
        <v>600</v>
      </c>
      <c r="E78" s="268"/>
      <c r="F78" s="268"/>
      <c r="G78" s="268"/>
      <c r="H78" s="268">
        <v>109100</v>
      </c>
      <c r="I78" s="268"/>
      <c r="J78" s="268">
        <v>109100</v>
      </c>
      <c r="K78" s="268">
        <v>109100</v>
      </c>
      <c r="L78" s="268"/>
      <c r="M78" s="268"/>
      <c r="N78" s="268"/>
      <c r="O78" s="268">
        <v>109100</v>
      </c>
      <c r="P78" s="268"/>
      <c r="Q78" s="268"/>
      <c r="R78" s="268"/>
      <c r="S78" s="268"/>
      <c r="T78" s="268"/>
    </row>
    <row r="79" ht="19.5" customHeight="1" spans="1:20">
      <c r="A79" s="256" t="s">
        <v>601</v>
      </c>
      <c r="B79" s="269" t="s">
        <v>601</v>
      </c>
      <c r="C79" s="269" t="s">
        <v>601</v>
      </c>
      <c r="D79" s="269" t="s">
        <v>602</v>
      </c>
      <c r="E79" s="268"/>
      <c r="F79" s="268"/>
      <c r="G79" s="268"/>
      <c r="H79" s="268">
        <v>503797</v>
      </c>
      <c r="I79" s="268"/>
      <c r="J79" s="268">
        <v>503797</v>
      </c>
      <c r="K79" s="268">
        <v>503797</v>
      </c>
      <c r="L79" s="268"/>
      <c r="M79" s="268"/>
      <c r="N79" s="268"/>
      <c r="O79" s="268">
        <v>503797</v>
      </c>
      <c r="P79" s="268"/>
      <c r="Q79" s="268"/>
      <c r="R79" s="268"/>
      <c r="S79" s="268"/>
      <c r="T79" s="268"/>
    </row>
    <row r="80" ht="19.5" customHeight="1" spans="1:20">
      <c r="A80" s="256" t="s">
        <v>603</v>
      </c>
      <c r="B80" s="269" t="s">
        <v>603</v>
      </c>
      <c r="C80" s="269" t="s">
        <v>603</v>
      </c>
      <c r="D80" s="269" t="s">
        <v>604</v>
      </c>
      <c r="E80" s="268"/>
      <c r="F80" s="268"/>
      <c r="G80" s="268"/>
      <c r="H80" s="268">
        <v>503797</v>
      </c>
      <c r="I80" s="268"/>
      <c r="J80" s="268">
        <v>503797</v>
      </c>
      <c r="K80" s="268">
        <v>503797</v>
      </c>
      <c r="L80" s="268"/>
      <c r="M80" s="268"/>
      <c r="N80" s="268"/>
      <c r="O80" s="268">
        <v>503797</v>
      </c>
      <c r="P80" s="268"/>
      <c r="Q80" s="268"/>
      <c r="R80" s="268"/>
      <c r="S80" s="268"/>
      <c r="T80" s="268"/>
    </row>
    <row r="81" ht="19.5" customHeight="1" spans="1:20">
      <c r="A81" s="256" t="s">
        <v>609</v>
      </c>
      <c r="B81" s="269" t="s">
        <v>609</v>
      </c>
      <c r="C81" s="269" t="s">
        <v>609</v>
      </c>
      <c r="D81" s="269" t="s">
        <v>610</v>
      </c>
      <c r="E81" s="268"/>
      <c r="F81" s="268"/>
      <c r="G81" s="268"/>
      <c r="H81" s="268">
        <v>165000</v>
      </c>
      <c r="I81" s="268"/>
      <c r="J81" s="268">
        <v>165000</v>
      </c>
      <c r="K81" s="268">
        <v>165000</v>
      </c>
      <c r="L81" s="268"/>
      <c r="M81" s="268"/>
      <c r="N81" s="268"/>
      <c r="O81" s="268">
        <v>165000</v>
      </c>
      <c r="P81" s="268"/>
      <c r="Q81" s="268"/>
      <c r="R81" s="268"/>
      <c r="S81" s="268"/>
      <c r="T81" s="268"/>
    </row>
    <row r="82" ht="19.5" customHeight="1" spans="1:20">
      <c r="A82" s="256" t="s">
        <v>611</v>
      </c>
      <c r="B82" s="269" t="s">
        <v>611</v>
      </c>
      <c r="C82" s="269" t="s">
        <v>611</v>
      </c>
      <c r="D82" s="269" t="s">
        <v>612</v>
      </c>
      <c r="E82" s="268"/>
      <c r="F82" s="268"/>
      <c r="G82" s="268"/>
      <c r="H82" s="268">
        <v>165000</v>
      </c>
      <c r="I82" s="268"/>
      <c r="J82" s="268">
        <v>165000</v>
      </c>
      <c r="K82" s="268">
        <v>165000</v>
      </c>
      <c r="L82" s="268"/>
      <c r="M82" s="268"/>
      <c r="N82" s="268"/>
      <c r="O82" s="268">
        <v>165000</v>
      </c>
      <c r="P82" s="268"/>
      <c r="Q82" s="268"/>
      <c r="R82" s="268"/>
      <c r="S82" s="268"/>
      <c r="T82" s="268"/>
    </row>
    <row r="83" ht="19.5" customHeight="1" spans="1:20">
      <c r="A83" s="256" t="s">
        <v>613</v>
      </c>
      <c r="B83" s="269" t="s">
        <v>613</v>
      </c>
      <c r="C83" s="269" t="s">
        <v>613</v>
      </c>
      <c r="D83" s="269" t="s">
        <v>614</v>
      </c>
      <c r="E83" s="268"/>
      <c r="F83" s="268"/>
      <c r="G83" s="268"/>
      <c r="H83" s="268">
        <v>1030368</v>
      </c>
      <c r="I83" s="268">
        <v>958891</v>
      </c>
      <c r="J83" s="268">
        <v>71477</v>
      </c>
      <c r="K83" s="268">
        <v>1030368</v>
      </c>
      <c r="L83" s="268">
        <v>958891</v>
      </c>
      <c r="M83" s="268">
        <v>923131</v>
      </c>
      <c r="N83" s="268">
        <v>35760</v>
      </c>
      <c r="O83" s="268">
        <v>71477</v>
      </c>
      <c r="P83" s="268"/>
      <c r="Q83" s="268"/>
      <c r="R83" s="268"/>
      <c r="S83" s="268"/>
      <c r="T83" s="268"/>
    </row>
    <row r="84" ht="19.5" customHeight="1" spans="1:20">
      <c r="A84" s="256" t="s">
        <v>615</v>
      </c>
      <c r="B84" s="269" t="s">
        <v>615</v>
      </c>
      <c r="C84" s="269" t="s">
        <v>615</v>
      </c>
      <c r="D84" s="269" t="s">
        <v>616</v>
      </c>
      <c r="E84" s="268"/>
      <c r="F84" s="268"/>
      <c r="G84" s="268"/>
      <c r="H84" s="268">
        <v>1030368</v>
      </c>
      <c r="I84" s="268">
        <v>958891</v>
      </c>
      <c r="J84" s="268">
        <v>71477</v>
      </c>
      <c r="K84" s="268">
        <v>1030368</v>
      </c>
      <c r="L84" s="268">
        <v>958891</v>
      </c>
      <c r="M84" s="268">
        <v>923131</v>
      </c>
      <c r="N84" s="268">
        <v>35760</v>
      </c>
      <c r="O84" s="268">
        <v>71477</v>
      </c>
      <c r="P84" s="268"/>
      <c r="Q84" s="268"/>
      <c r="R84" s="268"/>
      <c r="S84" s="268"/>
      <c r="T84" s="268"/>
    </row>
    <row r="85" ht="19.5" customHeight="1" spans="1:20">
      <c r="A85" s="256" t="s">
        <v>617</v>
      </c>
      <c r="B85" s="269" t="s">
        <v>617</v>
      </c>
      <c r="C85" s="269" t="s">
        <v>617</v>
      </c>
      <c r="D85" s="269" t="s">
        <v>618</v>
      </c>
      <c r="E85" s="268"/>
      <c r="F85" s="268"/>
      <c r="G85" s="268"/>
      <c r="H85" s="268">
        <v>1479612.96</v>
      </c>
      <c r="I85" s="268">
        <v>1064256.96</v>
      </c>
      <c r="J85" s="268">
        <v>415356</v>
      </c>
      <c r="K85" s="268">
        <v>1479612.96</v>
      </c>
      <c r="L85" s="268">
        <v>1064256.96</v>
      </c>
      <c r="M85" s="268">
        <v>1064256.96</v>
      </c>
      <c r="N85" s="268"/>
      <c r="O85" s="268">
        <v>415356</v>
      </c>
      <c r="P85" s="268"/>
      <c r="Q85" s="268"/>
      <c r="R85" s="268"/>
      <c r="S85" s="268"/>
      <c r="T85" s="268"/>
    </row>
    <row r="86" ht="19.5" customHeight="1" spans="1:20">
      <c r="A86" s="256" t="s">
        <v>619</v>
      </c>
      <c r="B86" s="269" t="s">
        <v>619</v>
      </c>
      <c r="C86" s="269" t="s">
        <v>619</v>
      </c>
      <c r="D86" s="269" t="s">
        <v>620</v>
      </c>
      <c r="E86" s="268"/>
      <c r="F86" s="268"/>
      <c r="G86" s="268"/>
      <c r="H86" s="268">
        <v>230000</v>
      </c>
      <c r="I86" s="268"/>
      <c r="J86" s="268">
        <v>230000</v>
      </c>
      <c r="K86" s="268">
        <v>230000</v>
      </c>
      <c r="L86" s="268"/>
      <c r="M86" s="268"/>
      <c r="N86" s="268"/>
      <c r="O86" s="268">
        <v>230000</v>
      </c>
      <c r="P86" s="268"/>
      <c r="Q86" s="268"/>
      <c r="R86" s="268"/>
      <c r="S86" s="268"/>
      <c r="T86" s="268"/>
    </row>
    <row r="87" ht="19.5" customHeight="1" spans="1:20">
      <c r="A87" s="256" t="s">
        <v>621</v>
      </c>
      <c r="B87" s="269" t="s">
        <v>621</v>
      </c>
      <c r="C87" s="269" t="s">
        <v>621</v>
      </c>
      <c r="D87" s="269" t="s">
        <v>622</v>
      </c>
      <c r="E87" s="268"/>
      <c r="F87" s="268"/>
      <c r="G87" s="268"/>
      <c r="H87" s="268">
        <v>230000</v>
      </c>
      <c r="I87" s="268"/>
      <c r="J87" s="268">
        <v>230000</v>
      </c>
      <c r="K87" s="268">
        <v>230000</v>
      </c>
      <c r="L87" s="268"/>
      <c r="M87" s="268"/>
      <c r="N87" s="268"/>
      <c r="O87" s="268">
        <v>230000</v>
      </c>
      <c r="P87" s="268"/>
      <c r="Q87" s="268"/>
      <c r="R87" s="268"/>
      <c r="S87" s="268"/>
      <c r="T87" s="268"/>
    </row>
    <row r="88" ht="19.5" customHeight="1" spans="1:20">
      <c r="A88" s="256" t="s">
        <v>623</v>
      </c>
      <c r="B88" s="269" t="s">
        <v>623</v>
      </c>
      <c r="C88" s="269" t="s">
        <v>623</v>
      </c>
      <c r="D88" s="269" t="s">
        <v>624</v>
      </c>
      <c r="E88" s="268"/>
      <c r="F88" s="268"/>
      <c r="G88" s="268"/>
      <c r="H88" s="268">
        <v>169711</v>
      </c>
      <c r="I88" s="268"/>
      <c r="J88" s="268">
        <v>169711</v>
      </c>
      <c r="K88" s="268">
        <v>169711</v>
      </c>
      <c r="L88" s="268"/>
      <c r="M88" s="268"/>
      <c r="N88" s="268"/>
      <c r="O88" s="268">
        <v>169711</v>
      </c>
      <c r="P88" s="268"/>
      <c r="Q88" s="268"/>
      <c r="R88" s="268"/>
      <c r="S88" s="268"/>
      <c r="T88" s="268"/>
    </row>
    <row r="89" ht="19.5" customHeight="1" spans="1:20">
      <c r="A89" s="256" t="s">
        <v>625</v>
      </c>
      <c r="B89" s="269" t="s">
        <v>625</v>
      </c>
      <c r="C89" s="269" t="s">
        <v>625</v>
      </c>
      <c r="D89" s="269" t="s">
        <v>626</v>
      </c>
      <c r="E89" s="268"/>
      <c r="F89" s="268"/>
      <c r="G89" s="268"/>
      <c r="H89" s="268">
        <v>169711</v>
      </c>
      <c r="I89" s="268"/>
      <c r="J89" s="268">
        <v>169711</v>
      </c>
      <c r="K89" s="268">
        <v>169711</v>
      </c>
      <c r="L89" s="268"/>
      <c r="M89" s="268"/>
      <c r="N89" s="268"/>
      <c r="O89" s="268">
        <v>169711</v>
      </c>
      <c r="P89" s="268"/>
      <c r="Q89" s="268"/>
      <c r="R89" s="268"/>
      <c r="S89" s="268"/>
      <c r="T89" s="268"/>
    </row>
    <row r="90" ht="19.5" customHeight="1" spans="1:20">
      <c r="A90" s="256" t="s">
        <v>627</v>
      </c>
      <c r="B90" s="269" t="s">
        <v>627</v>
      </c>
      <c r="C90" s="269" t="s">
        <v>627</v>
      </c>
      <c r="D90" s="269" t="s">
        <v>628</v>
      </c>
      <c r="E90" s="268"/>
      <c r="F90" s="268"/>
      <c r="G90" s="268"/>
      <c r="H90" s="268">
        <v>1064256.96</v>
      </c>
      <c r="I90" s="268">
        <v>1064256.96</v>
      </c>
      <c r="J90" s="268"/>
      <c r="K90" s="268">
        <v>1064256.96</v>
      </c>
      <c r="L90" s="268">
        <v>1064256.96</v>
      </c>
      <c r="M90" s="268">
        <v>1064256.96</v>
      </c>
      <c r="N90" s="268"/>
      <c r="O90" s="268"/>
      <c r="P90" s="268"/>
      <c r="Q90" s="268"/>
      <c r="R90" s="268"/>
      <c r="S90" s="268"/>
      <c r="T90" s="268"/>
    </row>
    <row r="91" ht="19.5" customHeight="1" spans="1:20">
      <c r="A91" s="256" t="s">
        <v>629</v>
      </c>
      <c r="B91" s="269" t="s">
        <v>629</v>
      </c>
      <c r="C91" s="269" t="s">
        <v>629</v>
      </c>
      <c r="D91" s="269" t="s">
        <v>630</v>
      </c>
      <c r="E91" s="268"/>
      <c r="F91" s="268"/>
      <c r="G91" s="268"/>
      <c r="H91" s="268">
        <v>224018.05</v>
      </c>
      <c r="I91" s="268">
        <v>224018.05</v>
      </c>
      <c r="J91" s="268"/>
      <c r="K91" s="268">
        <v>224018.05</v>
      </c>
      <c r="L91" s="268">
        <v>224018.05</v>
      </c>
      <c r="M91" s="268">
        <v>224018.05</v>
      </c>
      <c r="N91" s="268"/>
      <c r="O91" s="268"/>
      <c r="P91" s="268"/>
      <c r="Q91" s="268"/>
      <c r="R91" s="268"/>
      <c r="S91" s="268"/>
      <c r="T91" s="268"/>
    </row>
    <row r="92" ht="19.5" customHeight="1" spans="1:20">
      <c r="A92" s="256" t="s">
        <v>631</v>
      </c>
      <c r="B92" s="269" t="s">
        <v>631</v>
      </c>
      <c r="C92" s="269" t="s">
        <v>631</v>
      </c>
      <c r="D92" s="269" t="s">
        <v>632</v>
      </c>
      <c r="E92" s="268"/>
      <c r="F92" s="268"/>
      <c r="G92" s="268"/>
      <c r="H92" s="268">
        <v>392325.13</v>
      </c>
      <c r="I92" s="268">
        <v>392325.13</v>
      </c>
      <c r="J92" s="268"/>
      <c r="K92" s="268">
        <v>392325.13</v>
      </c>
      <c r="L92" s="268">
        <v>392325.13</v>
      </c>
      <c r="M92" s="268">
        <v>392325.13</v>
      </c>
      <c r="N92" s="268"/>
      <c r="O92" s="268"/>
      <c r="P92" s="268"/>
      <c r="Q92" s="268"/>
      <c r="R92" s="268"/>
      <c r="S92" s="268"/>
      <c r="T92" s="268"/>
    </row>
    <row r="93" ht="19.5" customHeight="1" spans="1:20">
      <c r="A93" s="256" t="s">
        <v>633</v>
      </c>
      <c r="B93" s="269" t="s">
        <v>633</v>
      </c>
      <c r="C93" s="269" t="s">
        <v>633</v>
      </c>
      <c r="D93" s="269" t="s">
        <v>634</v>
      </c>
      <c r="E93" s="268"/>
      <c r="F93" s="268"/>
      <c r="G93" s="268"/>
      <c r="H93" s="268">
        <v>447913.78</v>
      </c>
      <c r="I93" s="268">
        <v>447913.78</v>
      </c>
      <c r="J93" s="268"/>
      <c r="K93" s="268">
        <v>447913.78</v>
      </c>
      <c r="L93" s="268">
        <v>447913.78</v>
      </c>
      <c r="M93" s="268">
        <v>447913.78</v>
      </c>
      <c r="N93" s="268"/>
      <c r="O93" s="268"/>
      <c r="P93" s="268"/>
      <c r="Q93" s="268"/>
      <c r="R93" s="268"/>
      <c r="S93" s="268"/>
      <c r="T93" s="268"/>
    </row>
    <row r="94" ht="19.5" customHeight="1" spans="1:20">
      <c r="A94" s="256" t="s">
        <v>635</v>
      </c>
      <c r="B94" s="269" t="s">
        <v>635</v>
      </c>
      <c r="C94" s="269" t="s">
        <v>635</v>
      </c>
      <c r="D94" s="269" t="s">
        <v>636</v>
      </c>
      <c r="E94" s="268"/>
      <c r="F94" s="268"/>
      <c r="G94" s="268"/>
      <c r="H94" s="268">
        <v>15645</v>
      </c>
      <c r="I94" s="268"/>
      <c r="J94" s="268">
        <v>15645</v>
      </c>
      <c r="K94" s="268">
        <v>15645</v>
      </c>
      <c r="L94" s="268"/>
      <c r="M94" s="268"/>
      <c r="N94" s="268"/>
      <c r="O94" s="268">
        <v>15645</v>
      </c>
      <c r="P94" s="268"/>
      <c r="Q94" s="268"/>
      <c r="R94" s="268"/>
      <c r="S94" s="268"/>
      <c r="T94" s="268"/>
    </row>
    <row r="95" ht="19.5" customHeight="1" spans="1:20">
      <c r="A95" s="256" t="s">
        <v>637</v>
      </c>
      <c r="B95" s="269" t="s">
        <v>637</v>
      </c>
      <c r="C95" s="269" t="s">
        <v>637</v>
      </c>
      <c r="D95" s="269" t="s">
        <v>638</v>
      </c>
      <c r="E95" s="268"/>
      <c r="F95" s="268"/>
      <c r="G95" s="268"/>
      <c r="H95" s="268">
        <v>15645</v>
      </c>
      <c r="I95" s="268"/>
      <c r="J95" s="268">
        <v>15645</v>
      </c>
      <c r="K95" s="268">
        <v>15645</v>
      </c>
      <c r="L95" s="268"/>
      <c r="M95" s="268"/>
      <c r="N95" s="268"/>
      <c r="O95" s="268">
        <v>15645</v>
      </c>
      <c r="P95" s="268"/>
      <c r="Q95" s="268"/>
      <c r="R95" s="268"/>
      <c r="S95" s="268"/>
      <c r="T95" s="268"/>
    </row>
    <row r="96" ht="19.5" customHeight="1" spans="1:20">
      <c r="A96" s="256" t="s">
        <v>639</v>
      </c>
      <c r="B96" s="269" t="s">
        <v>639</v>
      </c>
      <c r="C96" s="269" t="s">
        <v>639</v>
      </c>
      <c r="D96" s="269" t="s">
        <v>640</v>
      </c>
      <c r="E96" s="268"/>
      <c r="F96" s="268"/>
      <c r="G96" s="268"/>
      <c r="H96" s="268">
        <v>66120</v>
      </c>
      <c r="I96" s="268"/>
      <c r="J96" s="268">
        <v>66120</v>
      </c>
      <c r="K96" s="268">
        <v>66120</v>
      </c>
      <c r="L96" s="268"/>
      <c r="M96" s="268"/>
      <c r="N96" s="268"/>
      <c r="O96" s="268">
        <v>66120</v>
      </c>
      <c r="P96" s="268"/>
      <c r="Q96" s="268"/>
      <c r="R96" s="268"/>
      <c r="S96" s="268"/>
      <c r="T96" s="268"/>
    </row>
    <row r="97" ht="19.5" customHeight="1" spans="1:20">
      <c r="A97" s="256" t="s">
        <v>641</v>
      </c>
      <c r="B97" s="269" t="s">
        <v>641</v>
      </c>
      <c r="C97" s="269" t="s">
        <v>641</v>
      </c>
      <c r="D97" s="269" t="s">
        <v>642</v>
      </c>
      <c r="E97" s="268"/>
      <c r="F97" s="268"/>
      <c r="G97" s="268"/>
      <c r="H97" s="268">
        <v>66120</v>
      </c>
      <c r="I97" s="268"/>
      <c r="J97" s="268">
        <v>66120</v>
      </c>
      <c r="K97" s="268">
        <v>66120</v>
      </c>
      <c r="L97" s="268"/>
      <c r="M97" s="268"/>
      <c r="N97" s="268"/>
      <c r="O97" s="268">
        <v>66120</v>
      </c>
      <c r="P97" s="268"/>
      <c r="Q97" s="268"/>
      <c r="R97" s="268"/>
      <c r="S97" s="268"/>
      <c r="T97" s="268"/>
    </row>
    <row r="98" ht="19.5" customHeight="1" spans="1:20">
      <c r="A98" s="256" t="s">
        <v>643</v>
      </c>
      <c r="B98" s="269" t="s">
        <v>643</v>
      </c>
      <c r="C98" s="269" t="s">
        <v>643</v>
      </c>
      <c r="D98" s="269" t="s">
        <v>644</v>
      </c>
      <c r="E98" s="268"/>
      <c r="F98" s="268"/>
      <c r="G98" s="268"/>
      <c r="H98" s="268">
        <v>66120</v>
      </c>
      <c r="I98" s="268"/>
      <c r="J98" s="268">
        <v>66120</v>
      </c>
      <c r="K98" s="268">
        <v>66120</v>
      </c>
      <c r="L98" s="268"/>
      <c r="M98" s="268"/>
      <c r="N98" s="268"/>
      <c r="O98" s="268">
        <v>66120</v>
      </c>
      <c r="P98" s="268"/>
      <c r="Q98" s="268"/>
      <c r="R98" s="268"/>
      <c r="S98" s="268"/>
      <c r="T98" s="268"/>
    </row>
    <row r="99" ht="19.5" customHeight="1" spans="1:20">
      <c r="A99" s="256" t="s">
        <v>645</v>
      </c>
      <c r="B99" s="269" t="s">
        <v>645</v>
      </c>
      <c r="C99" s="269" t="s">
        <v>645</v>
      </c>
      <c r="D99" s="269" t="s">
        <v>646</v>
      </c>
      <c r="E99" s="268"/>
      <c r="F99" s="268"/>
      <c r="G99" s="268"/>
      <c r="H99" s="268">
        <v>8991234.66</v>
      </c>
      <c r="I99" s="268">
        <v>1899834.66</v>
      </c>
      <c r="J99" s="268">
        <v>7091400</v>
      </c>
      <c r="K99" s="268">
        <v>8991234.66</v>
      </c>
      <c r="L99" s="268">
        <v>1899834.66</v>
      </c>
      <c r="M99" s="268">
        <v>1825114.66</v>
      </c>
      <c r="N99" s="268">
        <v>74720</v>
      </c>
      <c r="O99" s="268">
        <v>7091400</v>
      </c>
      <c r="P99" s="268"/>
      <c r="Q99" s="268"/>
      <c r="R99" s="268"/>
      <c r="S99" s="268"/>
      <c r="T99" s="268"/>
    </row>
    <row r="100" ht="19.5" customHeight="1" spans="1:20">
      <c r="A100" s="256" t="s">
        <v>647</v>
      </c>
      <c r="B100" s="269" t="s">
        <v>647</v>
      </c>
      <c r="C100" s="269" t="s">
        <v>647</v>
      </c>
      <c r="D100" s="269" t="s">
        <v>648</v>
      </c>
      <c r="E100" s="268"/>
      <c r="F100" s="268"/>
      <c r="G100" s="268"/>
      <c r="H100" s="268">
        <v>1899834.66</v>
      </c>
      <c r="I100" s="268">
        <v>1899834.66</v>
      </c>
      <c r="J100" s="268"/>
      <c r="K100" s="268">
        <v>1899834.66</v>
      </c>
      <c r="L100" s="268">
        <v>1899834.66</v>
      </c>
      <c r="M100" s="268">
        <v>1825114.66</v>
      </c>
      <c r="N100" s="268">
        <v>74720</v>
      </c>
      <c r="O100" s="268"/>
      <c r="P100" s="268"/>
      <c r="Q100" s="268"/>
      <c r="R100" s="268"/>
      <c r="S100" s="268"/>
      <c r="T100" s="268"/>
    </row>
    <row r="101" ht="19.5" customHeight="1" spans="1:20">
      <c r="A101" s="256" t="s">
        <v>649</v>
      </c>
      <c r="B101" s="269" t="s">
        <v>649</v>
      </c>
      <c r="C101" s="269" t="s">
        <v>649</v>
      </c>
      <c r="D101" s="269" t="s">
        <v>650</v>
      </c>
      <c r="E101" s="268"/>
      <c r="F101" s="268"/>
      <c r="G101" s="268"/>
      <c r="H101" s="268">
        <v>943303</v>
      </c>
      <c r="I101" s="268">
        <v>943303</v>
      </c>
      <c r="J101" s="268"/>
      <c r="K101" s="268">
        <v>943303</v>
      </c>
      <c r="L101" s="268">
        <v>943303</v>
      </c>
      <c r="M101" s="268">
        <v>907543</v>
      </c>
      <c r="N101" s="268">
        <v>35760</v>
      </c>
      <c r="O101" s="268"/>
      <c r="P101" s="268"/>
      <c r="Q101" s="268"/>
      <c r="R101" s="268"/>
      <c r="S101" s="268"/>
      <c r="T101" s="268"/>
    </row>
    <row r="102" ht="19.5" customHeight="1" spans="1:20">
      <c r="A102" s="256" t="s">
        <v>651</v>
      </c>
      <c r="B102" s="269" t="s">
        <v>651</v>
      </c>
      <c r="C102" s="269" t="s">
        <v>651</v>
      </c>
      <c r="D102" s="269" t="s">
        <v>652</v>
      </c>
      <c r="E102" s="268"/>
      <c r="F102" s="268"/>
      <c r="G102" s="268"/>
      <c r="H102" s="268">
        <v>956531.66</v>
      </c>
      <c r="I102" s="268">
        <v>956531.66</v>
      </c>
      <c r="J102" s="268"/>
      <c r="K102" s="268">
        <v>956531.66</v>
      </c>
      <c r="L102" s="268">
        <v>956531.66</v>
      </c>
      <c r="M102" s="268">
        <v>917571.66</v>
      </c>
      <c r="N102" s="268">
        <v>38960</v>
      </c>
      <c r="O102" s="268"/>
      <c r="P102" s="268"/>
      <c r="Q102" s="268"/>
      <c r="R102" s="268"/>
      <c r="S102" s="268"/>
      <c r="T102" s="268"/>
    </row>
    <row r="103" ht="19.5" customHeight="1" spans="1:20">
      <c r="A103" s="256" t="s">
        <v>653</v>
      </c>
      <c r="B103" s="269" t="s">
        <v>653</v>
      </c>
      <c r="C103" s="269" t="s">
        <v>653</v>
      </c>
      <c r="D103" s="269" t="s">
        <v>654</v>
      </c>
      <c r="E103" s="268"/>
      <c r="F103" s="268"/>
      <c r="G103" s="268"/>
      <c r="H103" s="268">
        <v>3941400</v>
      </c>
      <c r="I103" s="268"/>
      <c r="J103" s="268">
        <v>3941400</v>
      </c>
      <c r="K103" s="268">
        <v>3941400</v>
      </c>
      <c r="L103" s="268"/>
      <c r="M103" s="268"/>
      <c r="N103" s="268"/>
      <c r="O103" s="268">
        <v>3941400</v>
      </c>
      <c r="P103" s="268"/>
      <c r="Q103" s="268"/>
      <c r="R103" s="268"/>
      <c r="S103" s="268"/>
      <c r="T103" s="268"/>
    </row>
    <row r="104" ht="19.5" customHeight="1" spans="1:20">
      <c r="A104" s="256" t="s">
        <v>655</v>
      </c>
      <c r="B104" s="269" t="s">
        <v>655</v>
      </c>
      <c r="C104" s="269" t="s">
        <v>655</v>
      </c>
      <c r="D104" s="269" t="s">
        <v>656</v>
      </c>
      <c r="E104" s="268"/>
      <c r="F104" s="268"/>
      <c r="G104" s="268"/>
      <c r="H104" s="268">
        <v>3941400</v>
      </c>
      <c r="I104" s="268"/>
      <c r="J104" s="268">
        <v>3941400</v>
      </c>
      <c r="K104" s="268">
        <v>3941400</v>
      </c>
      <c r="L104" s="268"/>
      <c r="M104" s="268"/>
      <c r="N104" s="268"/>
      <c r="O104" s="268">
        <v>3941400</v>
      </c>
      <c r="P104" s="268"/>
      <c r="Q104" s="268"/>
      <c r="R104" s="268"/>
      <c r="S104" s="268"/>
      <c r="T104" s="268"/>
    </row>
    <row r="105" ht="19.5" customHeight="1" spans="1:20">
      <c r="A105" s="256" t="s">
        <v>657</v>
      </c>
      <c r="B105" s="269" t="s">
        <v>657</v>
      </c>
      <c r="C105" s="269" t="s">
        <v>657</v>
      </c>
      <c r="D105" s="269" t="s">
        <v>658</v>
      </c>
      <c r="E105" s="268"/>
      <c r="F105" s="268"/>
      <c r="G105" s="268"/>
      <c r="H105" s="268">
        <v>3150000</v>
      </c>
      <c r="I105" s="268"/>
      <c r="J105" s="268">
        <v>3150000</v>
      </c>
      <c r="K105" s="268">
        <v>3150000</v>
      </c>
      <c r="L105" s="268"/>
      <c r="M105" s="268"/>
      <c r="N105" s="268"/>
      <c r="O105" s="268">
        <v>3150000</v>
      </c>
      <c r="P105" s="268"/>
      <c r="Q105" s="268"/>
      <c r="R105" s="268"/>
      <c r="S105" s="268"/>
      <c r="T105" s="268"/>
    </row>
    <row r="106" ht="19.5" customHeight="1" spans="1:20">
      <c r="A106" s="256" t="s">
        <v>659</v>
      </c>
      <c r="B106" s="269" t="s">
        <v>659</v>
      </c>
      <c r="C106" s="269" t="s">
        <v>659</v>
      </c>
      <c r="D106" s="269" t="s">
        <v>660</v>
      </c>
      <c r="E106" s="268"/>
      <c r="F106" s="268"/>
      <c r="G106" s="268"/>
      <c r="H106" s="268">
        <v>3150000</v>
      </c>
      <c r="I106" s="268"/>
      <c r="J106" s="268">
        <v>3150000</v>
      </c>
      <c r="K106" s="268">
        <v>3150000</v>
      </c>
      <c r="L106" s="268"/>
      <c r="M106" s="268"/>
      <c r="N106" s="268"/>
      <c r="O106" s="268">
        <v>3150000</v>
      </c>
      <c r="P106" s="268"/>
      <c r="Q106" s="268"/>
      <c r="R106" s="268"/>
      <c r="S106" s="268"/>
      <c r="T106" s="268"/>
    </row>
    <row r="107" ht="19.5" customHeight="1" spans="1:20">
      <c r="A107" s="256" t="s">
        <v>665</v>
      </c>
      <c r="B107" s="269" t="s">
        <v>665</v>
      </c>
      <c r="C107" s="269" t="s">
        <v>665</v>
      </c>
      <c r="D107" s="269" t="s">
        <v>666</v>
      </c>
      <c r="E107" s="268"/>
      <c r="F107" s="268"/>
      <c r="G107" s="268"/>
      <c r="H107" s="268">
        <v>35808350.94</v>
      </c>
      <c r="I107" s="268">
        <v>2564241.77</v>
      </c>
      <c r="J107" s="268">
        <v>33244109.17</v>
      </c>
      <c r="K107" s="268">
        <v>35808350.94</v>
      </c>
      <c r="L107" s="268">
        <v>2564241.77</v>
      </c>
      <c r="M107" s="268">
        <v>2455825.97</v>
      </c>
      <c r="N107" s="268">
        <v>108415.8</v>
      </c>
      <c r="O107" s="268">
        <v>33244109.17</v>
      </c>
      <c r="P107" s="268"/>
      <c r="Q107" s="268"/>
      <c r="R107" s="268"/>
      <c r="S107" s="268"/>
      <c r="T107" s="268"/>
    </row>
    <row r="108" ht="19.5" customHeight="1" spans="1:20">
      <c r="A108" s="256" t="s">
        <v>667</v>
      </c>
      <c r="B108" s="269" t="s">
        <v>667</v>
      </c>
      <c r="C108" s="269" t="s">
        <v>667</v>
      </c>
      <c r="D108" s="269" t="s">
        <v>668</v>
      </c>
      <c r="E108" s="268"/>
      <c r="F108" s="268"/>
      <c r="G108" s="268"/>
      <c r="H108" s="268">
        <v>4562355.94</v>
      </c>
      <c r="I108" s="268">
        <v>2564241.77</v>
      </c>
      <c r="J108" s="268">
        <v>1998114.17</v>
      </c>
      <c r="K108" s="268">
        <v>4562355.94</v>
      </c>
      <c r="L108" s="268">
        <v>2564241.77</v>
      </c>
      <c r="M108" s="268">
        <v>2455825.97</v>
      </c>
      <c r="N108" s="268">
        <v>108415.8</v>
      </c>
      <c r="O108" s="268">
        <v>1998114.17</v>
      </c>
      <c r="P108" s="268"/>
      <c r="Q108" s="268"/>
      <c r="R108" s="268"/>
      <c r="S108" s="268"/>
      <c r="T108" s="268"/>
    </row>
    <row r="109" ht="19.5" customHeight="1" spans="1:20">
      <c r="A109" s="256" t="s">
        <v>669</v>
      </c>
      <c r="B109" s="269" t="s">
        <v>669</v>
      </c>
      <c r="C109" s="269" t="s">
        <v>669</v>
      </c>
      <c r="D109" s="269" t="s">
        <v>492</v>
      </c>
      <c r="E109" s="268"/>
      <c r="F109" s="268"/>
      <c r="G109" s="268"/>
      <c r="H109" s="268">
        <v>2564241.77</v>
      </c>
      <c r="I109" s="268">
        <v>2564241.77</v>
      </c>
      <c r="J109" s="268"/>
      <c r="K109" s="268">
        <v>2564241.77</v>
      </c>
      <c r="L109" s="268">
        <v>2564241.77</v>
      </c>
      <c r="M109" s="268">
        <v>2455825.97</v>
      </c>
      <c r="N109" s="268">
        <v>108415.8</v>
      </c>
      <c r="O109" s="268"/>
      <c r="P109" s="268"/>
      <c r="Q109" s="268"/>
      <c r="R109" s="268"/>
      <c r="S109" s="268"/>
      <c r="T109" s="268"/>
    </row>
    <row r="110" ht="19.5" customHeight="1" spans="1:20">
      <c r="A110" s="256" t="s">
        <v>670</v>
      </c>
      <c r="B110" s="269" t="s">
        <v>670</v>
      </c>
      <c r="C110" s="269" t="s">
        <v>670</v>
      </c>
      <c r="D110" s="269" t="s">
        <v>671</v>
      </c>
      <c r="E110" s="268"/>
      <c r="F110" s="268"/>
      <c r="G110" s="268"/>
      <c r="H110" s="268">
        <v>20000</v>
      </c>
      <c r="I110" s="268"/>
      <c r="J110" s="268">
        <v>20000</v>
      </c>
      <c r="K110" s="268">
        <v>20000</v>
      </c>
      <c r="L110" s="268"/>
      <c r="M110" s="268"/>
      <c r="N110" s="268"/>
      <c r="O110" s="268">
        <v>20000</v>
      </c>
      <c r="P110" s="268"/>
      <c r="Q110" s="268"/>
      <c r="R110" s="268"/>
      <c r="S110" s="268"/>
      <c r="T110" s="268"/>
    </row>
    <row r="111" ht="19.5" customHeight="1" spans="1:20">
      <c r="A111" s="256" t="s">
        <v>672</v>
      </c>
      <c r="B111" s="269" t="s">
        <v>672</v>
      </c>
      <c r="C111" s="269" t="s">
        <v>672</v>
      </c>
      <c r="D111" s="269" t="s">
        <v>673</v>
      </c>
      <c r="E111" s="268"/>
      <c r="F111" s="268"/>
      <c r="G111" s="268"/>
      <c r="H111" s="268">
        <v>70400</v>
      </c>
      <c r="I111" s="268"/>
      <c r="J111" s="268">
        <v>70400</v>
      </c>
      <c r="K111" s="268">
        <v>70400</v>
      </c>
      <c r="L111" s="268"/>
      <c r="M111" s="268"/>
      <c r="N111" s="268"/>
      <c r="O111" s="268">
        <v>70400</v>
      </c>
      <c r="P111" s="268"/>
      <c r="Q111" s="268"/>
      <c r="R111" s="268"/>
      <c r="S111" s="268"/>
      <c r="T111" s="268"/>
    </row>
    <row r="112" ht="19.5" customHeight="1" spans="1:20">
      <c r="A112" s="256" t="s">
        <v>674</v>
      </c>
      <c r="B112" s="269" t="s">
        <v>674</v>
      </c>
      <c r="C112" s="269" t="s">
        <v>674</v>
      </c>
      <c r="D112" s="269" t="s">
        <v>675</v>
      </c>
      <c r="E112" s="268"/>
      <c r="F112" s="268"/>
      <c r="G112" s="268"/>
      <c r="H112" s="268">
        <v>150000</v>
      </c>
      <c r="I112" s="268"/>
      <c r="J112" s="268">
        <v>150000</v>
      </c>
      <c r="K112" s="268">
        <v>150000</v>
      </c>
      <c r="L112" s="268"/>
      <c r="M112" s="268"/>
      <c r="N112" s="268"/>
      <c r="O112" s="268">
        <v>150000</v>
      </c>
      <c r="P112" s="268"/>
      <c r="Q112" s="268"/>
      <c r="R112" s="268"/>
      <c r="S112" s="268"/>
      <c r="T112" s="268"/>
    </row>
    <row r="113" ht="19.5" customHeight="1" spans="1:20">
      <c r="A113" s="256" t="s">
        <v>676</v>
      </c>
      <c r="B113" s="269" t="s">
        <v>676</v>
      </c>
      <c r="C113" s="269" t="s">
        <v>676</v>
      </c>
      <c r="D113" s="269" t="s">
        <v>677</v>
      </c>
      <c r="E113" s="268"/>
      <c r="F113" s="268"/>
      <c r="G113" s="268"/>
      <c r="H113" s="268">
        <v>1237014.17</v>
      </c>
      <c r="I113" s="268"/>
      <c r="J113" s="268">
        <v>1237014.17</v>
      </c>
      <c r="K113" s="268">
        <v>1237014.17</v>
      </c>
      <c r="L113" s="268"/>
      <c r="M113" s="268"/>
      <c r="N113" s="268"/>
      <c r="O113" s="268">
        <v>1237014.17</v>
      </c>
      <c r="P113" s="268"/>
      <c r="Q113" s="268"/>
      <c r="R113" s="268"/>
      <c r="S113" s="268"/>
      <c r="T113" s="268"/>
    </row>
    <row r="114" ht="19.5" customHeight="1" spans="1:20">
      <c r="A114" s="256" t="s">
        <v>678</v>
      </c>
      <c r="B114" s="269" t="s">
        <v>678</v>
      </c>
      <c r="C114" s="269" t="s">
        <v>678</v>
      </c>
      <c r="D114" s="269" t="s">
        <v>679</v>
      </c>
      <c r="E114" s="268"/>
      <c r="F114" s="268"/>
      <c r="G114" s="268"/>
      <c r="H114" s="268">
        <v>520700</v>
      </c>
      <c r="I114" s="268"/>
      <c r="J114" s="268">
        <v>520700</v>
      </c>
      <c r="K114" s="268">
        <v>520700</v>
      </c>
      <c r="L114" s="268"/>
      <c r="M114" s="268"/>
      <c r="N114" s="268"/>
      <c r="O114" s="268">
        <v>520700</v>
      </c>
      <c r="P114" s="268"/>
      <c r="Q114" s="268"/>
      <c r="R114" s="268"/>
      <c r="S114" s="268"/>
      <c r="T114" s="268"/>
    </row>
    <row r="115" ht="19.5" customHeight="1" spans="1:20">
      <c r="A115" s="256" t="s">
        <v>680</v>
      </c>
      <c r="B115" s="269" t="s">
        <v>680</v>
      </c>
      <c r="C115" s="269" t="s">
        <v>680</v>
      </c>
      <c r="D115" s="269" t="s">
        <v>681</v>
      </c>
      <c r="E115" s="268"/>
      <c r="F115" s="268"/>
      <c r="G115" s="268"/>
      <c r="H115" s="268">
        <v>3391321</v>
      </c>
      <c r="I115" s="268"/>
      <c r="J115" s="268">
        <v>3391321</v>
      </c>
      <c r="K115" s="268">
        <v>3391321</v>
      </c>
      <c r="L115" s="268"/>
      <c r="M115" s="268"/>
      <c r="N115" s="268"/>
      <c r="O115" s="268">
        <v>3391321</v>
      </c>
      <c r="P115" s="268"/>
      <c r="Q115" s="268"/>
      <c r="R115" s="268"/>
      <c r="S115" s="268"/>
      <c r="T115" s="268"/>
    </row>
    <row r="116" ht="19.5" customHeight="1" spans="1:20">
      <c r="A116" s="256" t="s">
        <v>682</v>
      </c>
      <c r="B116" s="269" t="s">
        <v>682</v>
      </c>
      <c r="C116" s="269" t="s">
        <v>682</v>
      </c>
      <c r="D116" s="269" t="s">
        <v>683</v>
      </c>
      <c r="E116" s="268"/>
      <c r="F116" s="268"/>
      <c r="G116" s="268"/>
      <c r="H116" s="268">
        <v>1200000</v>
      </c>
      <c r="I116" s="268"/>
      <c r="J116" s="268">
        <v>1200000</v>
      </c>
      <c r="K116" s="268">
        <v>1200000</v>
      </c>
      <c r="L116" s="268"/>
      <c r="M116" s="268"/>
      <c r="N116" s="268"/>
      <c r="O116" s="268">
        <v>1200000</v>
      </c>
      <c r="P116" s="268"/>
      <c r="Q116" s="268"/>
      <c r="R116" s="268"/>
      <c r="S116" s="268"/>
      <c r="T116" s="268"/>
    </row>
    <row r="117" ht="19.5" customHeight="1" spans="1:20">
      <c r="A117" s="256" t="s">
        <v>684</v>
      </c>
      <c r="B117" s="269" t="s">
        <v>684</v>
      </c>
      <c r="C117" s="269" t="s">
        <v>684</v>
      </c>
      <c r="D117" s="269" t="s">
        <v>685</v>
      </c>
      <c r="E117" s="268"/>
      <c r="F117" s="268"/>
      <c r="G117" s="268"/>
      <c r="H117" s="268">
        <v>2191321</v>
      </c>
      <c r="I117" s="268"/>
      <c r="J117" s="268">
        <v>2191321</v>
      </c>
      <c r="K117" s="268">
        <v>2191321</v>
      </c>
      <c r="L117" s="268"/>
      <c r="M117" s="268"/>
      <c r="N117" s="268"/>
      <c r="O117" s="268">
        <v>2191321</v>
      </c>
      <c r="P117" s="268"/>
      <c r="Q117" s="268"/>
      <c r="R117" s="268"/>
      <c r="S117" s="268"/>
      <c r="T117" s="268"/>
    </row>
    <row r="118" ht="19.5" customHeight="1" spans="1:20">
      <c r="A118" s="256" t="s">
        <v>686</v>
      </c>
      <c r="B118" s="269" t="s">
        <v>686</v>
      </c>
      <c r="C118" s="269" t="s">
        <v>686</v>
      </c>
      <c r="D118" s="269" t="s">
        <v>687</v>
      </c>
      <c r="E118" s="268"/>
      <c r="F118" s="268"/>
      <c r="G118" s="268"/>
      <c r="H118" s="268">
        <v>4054907.1</v>
      </c>
      <c r="I118" s="268"/>
      <c r="J118" s="268">
        <v>4054907.1</v>
      </c>
      <c r="K118" s="268">
        <v>4054907.1</v>
      </c>
      <c r="L118" s="268"/>
      <c r="M118" s="268"/>
      <c r="N118" s="268"/>
      <c r="O118" s="268">
        <v>4054907.1</v>
      </c>
      <c r="P118" s="268"/>
      <c r="Q118" s="268"/>
      <c r="R118" s="268"/>
      <c r="S118" s="268"/>
      <c r="T118" s="268"/>
    </row>
    <row r="119" ht="19.5" customHeight="1" spans="1:20">
      <c r="A119" s="256" t="s">
        <v>688</v>
      </c>
      <c r="B119" s="269" t="s">
        <v>688</v>
      </c>
      <c r="C119" s="269" t="s">
        <v>688</v>
      </c>
      <c r="D119" s="269" t="s">
        <v>689</v>
      </c>
      <c r="E119" s="268"/>
      <c r="F119" s="268"/>
      <c r="G119" s="268"/>
      <c r="H119" s="268">
        <v>1650000</v>
      </c>
      <c r="I119" s="268"/>
      <c r="J119" s="268">
        <v>1650000</v>
      </c>
      <c r="K119" s="268">
        <v>1650000</v>
      </c>
      <c r="L119" s="268"/>
      <c r="M119" s="268"/>
      <c r="N119" s="268"/>
      <c r="O119" s="268">
        <v>1650000</v>
      </c>
      <c r="P119" s="268"/>
      <c r="Q119" s="268"/>
      <c r="R119" s="268"/>
      <c r="S119" s="268"/>
      <c r="T119" s="268"/>
    </row>
    <row r="120" ht="19.5" customHeight="1" spans="1:20">
      <c r="A120" s="256" t="s">
        <v>690</v>
      </c>
      <c r="B120" s="269" t="s">
        <v>690</v>
      </c>
      <c r="C120" s="269" t="s">
        <v>690</v>
      </c>
      <c r="D120" s="269" t="s">
        <v>691</v>
      </c>
      <c r="E120" s="268"/>
      <c r="F120" s="268"/>
      <c r="G120" s="268"/>
      <c r="H120" s="268">
        <v>100000</v>
      </c>
      <c r="I120" s="268"/>
      <c r="J120" s="268">
        <v>100000</v>
      </c>
      <c r="K120" s="268">
        <v>100000</v>
      </c>
      <c r="L120" s="268"/>
      <c r="M120" s="268"/>
      <c r="N120" s="268"/>
      <c r="O120" s="268">
        <v>100000</v>
      </c>
      <c r="P120" s="268"/>
      <c r="Q120" s="268"/>
      <c r="R120" s="268"/>
      <c r="S120" s="268"/>
      <c r="T120" s="268"/>
    </row>
    <row r="121" ht="19.5" customHeight="1" spans="1:20">
      <c r="A121" s="256" t="s">
        <v>692</v>
      </c>
      <c r="B121" s="269" t="s">
        <v>692</v>
      </c>
      <c r="C121" s="269" t="s">
        <v>692</v>
      </c>
      <c r="D121" s="269" t="s">
        <v>693</v>
      </c>
      <c r="E121" s="268"/>
      <c r="F121" s="268"/>
      <c r="G121" s="268"/>
      <c r="H121" s="268">
        <v>1606000</v>
      </c>
      <c r="I121" s="268"/>
      <c r="J121" s="268">
        <v>1606000</v>
      </c>
      <c r="K121" s="268">
        <v>1606000</v>
      </c>
      <c r="L121" s="268"/>
      <c r="M121" s="268"/>
      <c r="N121" s="268"/>
      <c r="O121" s="268">
        <v>1606000</v>
      </c>
      <c r="P121" s="268"/>
      <c r="Q121" s="268"/>
      <c r="R121" s="268"/>
      <c r="S121" s="268"/>
      <c r="T121" s="268"/>
    </row>
    <row r="122" ht="19.5" customHeight="1" spans="1:20">
      <c r="A122" s="256" t="s">
        <v>694</v>
      </c>
      <c r="B122" s="269" t="s">
        <v>694</v>
      </c>
      <c r="C122" s="269" t="s">
        <v>694</v>
      </c>
      <c r="D122" s="269" t="s">
        <v>695</v>
      </c>
      <c r="E122" s="268"/>
      <c r="F122" s="268"/>
      <c r="G122" s="268"/>
      <c r="H122" s="268">
        <v>698907.1</v>
      </c>
      <c r="I122" s="268"/>
      <c r="J122" s="268">
        <v>698907.1</v>
      </c>
      <c r="K122" s="268">
        <v>698907.1</v>
      </c>
      <c r="L122" s="268"/>
      <c r="M122" s="268"/>
      <c r="N122" s="268"/>
      <c r="O122" s="268">
        <v>698907.1</v>
      </c>
      <c r="P122" s="268"/>
      <c r="Q122" s="268"/>
      <c r="R122" s="268"/>
      <c r="S122" s="268"/>
      <c r="T122" s="268"/>
    </row>
    <row r="123" ht="19.5" customHeight="1" spans="1:20">
      <c r="A123" s="256" t="s">
        <v>696</v>
      </c>
      <c r="B123" s="269" t="s">
        <v>696</v>
      </c>
      <c r="C123" s="269" t="s">
        <v>696</v>
      </c>
      <c r="D123" s="269" t="s">
        <v>697</v>
      </c>
      <c r="E123" s="268"/>
      <c r="F123" s="268"/>
      <c r="G123" s="268"/>
      <c r="H123" s="268">
        <v>3524200</v>
      </c>
      <c r="I123" s="268"/>
      <c r="J123" s="268">
        <v>3524200</v>
      </c>
      <c r="K123" s="268">
        <v>3524200</v>
      </c>
      <c r="L123" s="268"/>
      <c r="M123" s="268"/>
      <c r="N123" s="268"/>
      <c r="O123" s="268">
        <v>3524200</v>
      </c>
      <c r="P123" s="268"/>
      <c r="Q123" s="268"/>
      <c r="R123" s="268"/>
      <c r="S123" s="268"/>
      <c r="T123" s="268"/>
    </row>
    <row r="124" ht="19.5" customHeight="1" spans="1:20">
      <c r="A124" s="256" t="s">
        <v>698</v>
      </c>
      <c r="B124" s="269" t="s">
        <v>698</v>
      </c>
      <c r="C124" s="269" t="s">
        <v>698</v>
      </c>
      <c r="D124" s="269" t="s">
        <v>699</v>
      </c>
      <c r="E124" s="268"/>
      <c r="F124" s="268"/>
      <c r="G124" s="268"/>
      <c r="H124" s="268">
        <v>1190000</v>
      </c>
      <c r="I124" s="268"/>
      <c r="J124" s="268">
        <v>1190000</v>
      </c>
      <c r="K124" s="268">
        <v>1190000</v>
      </c>
      <c r="L124" s="268"/>
      <c r="M124" s="268"/>
      <c r="N124" s="268"/>
      <c r="O124" s="268">
        <v>1190000</v>
      </c>
      <c r="P124" s="268"/>
      <c r="Q124" s="268"/>
      <c r="R124" s="268"/>
      <c r="S124" s="268"/>
      <c r="T124" s="268"/>
    </row>
    <row r="125" ht="19.5" customHeight="1" spans="1:20">
      <c r="A125" s="256" t="s">
        <v>700</v>
      </c>
      <c r="B125" s="269" t="s">
        <v>700</v>
      </c>
      <c r="C125" s="269" t="s">
        <v>700</v>
      </c>
      <c r="D125" s="269" t="s">
        <v>701</v>
      </c>
      <c r="E125" s="268"/>
      <c r="F125" s="268"/>
      <c r="G125" s="268"/>
      <c r="H125" s="268">
        <v>10000</v>
      </c>
      <c r="I125" s="268"/>
      <c r="J125" s="268">
        <v>10000</v>
      </c>
      <c r="K125" s="268">
        <v>10000</v>
      </c>
      <c r="L125" s="268"/>
      <c r="M125" s="268"/>
      <c r="N125" s="268"/>
      <c r="O125" s="268">
        <v>10000</v>
      </c>
      <c r="P125" s="268"/>
      <c r="Q125" s="268"/>
      <c r="R125" s="268"/>
      <c r="S125" s="268"/>
      <c r="T125" s="268"/>
    </row>
    <row r="126" ht="19.5" customHeight="1" spans="1:20">
      <c r="A126" s="256" t="s">
        <v>702</v>
      </c>
      <c r="B126" s="269" t="s">
        <v>702</v>
      </c>
      <c r="C126" s="269" t="s">
        <v>702</v>
      </c>
      <c r="D126" s="269" t="s">
        <v>703</v>
      </c>
      <c r="E126" s="268"/>
      <c r="F126" s="268"/>
      <c r="G126" s="268"/>
      <c r="H126" s="268">
        <v>1500000</v>
      </c>
      <c r="I126" s="268"/>
      <c r="J126" s="268">
        <v>1500000</v>
      </c>
      <c r="K126" s="268">
        <v>1500000</v>
      </c>
      <c r="L126" s="268"/>
      <c r="M126" s="268"/>
      <c r="N126" s="268"/>
      <c r="O126" s="268">
        <v>1500000</v>
      </c>
      <c r="P126" s="268"/>
      <c r="Q126" s="268"/>
      <c r="R126" s="268"/>
      <c r="S126" s="268"/>
      <c r="T126" s="268"/>
    </row>
    <row r="127" ht="19.5" customHeight="1" spans="1:20">
      <c r="A127" s="256" t="s">
        <v>704</v>
      </c>
      <c r="B127" s="269" t="s">
        <v>704</v>
      </c>
      <c r="C127" s="269" t="s">
        <v>704</v>
      </c>
      <c r="D127" s="269" t="s">
        <v>705</v>
      </c>
      <c r="E127" s="268"/>
      <c r="F127" s="268"/>
      <c r="G127" s="268"/>
      <c r="H127" s="268">
        <v>824200</v>
      </c>
      <c r="I127" s="268"/>
      <c r="J127" s="268">
        <v>824200</v>
      </c>
      <c r="K127" s="268">
        <v>824200</v>
      </c>
      <c r="L127" s="268"/>
      <c r="M127" s="268"/>
      <c r="N127" s="268"/>
      <c r="O127" s="268">
        <v>824200</v>
      </c>
      <c r="P127" s="268"/>
      <c r="Q127" s="268"/>
      <c r="R127" s="268"/>
      <c r="S127" s="268"/>
      <c r="T127" s="268"/>
    </row>
    <row r="128" ht="19.5" customHeight="1" spans="1:20">
      <c r="A128" s="256" t="s">
        <v>706</v>
      </c>
      <c r="B128" s="269" t="s">
        <v>706</v>
      </c>
      <c r="C128" s="269" t="s">
        <v>706</v>
      </c>
      <c r="D128" s="269" t="s">
        <v>707</v>
      </c>
      <c r="E128" s="268"/>
      <c r="F128" s="268"/>
      <c r="G128" s="268"/>
      <c r="H128" s="268">
        <v>20275566.9</v>
      </c>
      <c r="I128" s="268"/>
      <c r="J128" s="268">
        <v>20275566.9</v>
      </c>
      <c r="K128" s="268">
        <v>20275566.9</v>
      </c>
      <c r="L128" s="268"/>
      <c r="M128" s="268"/>
      <c r="N128" s="268"/>
      <c r="O128" s="268">
        <v>20275566.9</v>
      </c>
      <c r="P128" s="268"/>
      <c r="Q128" s="268"/>
      <c r="R128" s="268"/>
      <c r="S128" s="268"/>
      <c r="T128" s="268"/>
    </row>
    <row r="129" ht="19.5" customHeight="1" spans="1:20">
      <c r="A129" s="256" t="s">
        <v>708</v>
      </c>
      <c r="B129" s="269" t="s">
        <v>708</v>
      </c>
      <c r="C129" s="269" t="s">
        <v>708</v>
      </c>
      <c r="D129" s="269" t="s">
        <v>709</v>
      </c>
      <c r="E129" s="268"/>
      <c r="F129" s="268"/>
      <c r="G129" s="268"/>
      <c r="H129" s="268">
        <v>20275566.9</v>
      </c>
      <c r="I129" s="268"/>
      <c r="J129" s="268">
        <v>20275566.9</v>
      </c>
      <c r="K129" s="268">
        <v>20275566.9</v>
      </c>
      <c r="L129" s="268"/>
      <c r="M129" s="268"/>
      <c r="N129" s="268"/>
      <c r="O129" s="268">
        <v>20275566.9</v>
      </c>
      <c r="P129" s="268"/>
      <c r="Q129" s="268"/>
      <c r="R129" s="268"/>
      <c r="S129" s="268"/>
      <c r="T129" s="268"/>
    </row>
    <row r="130" ht="19.5" customHeight="1" spans="1:20">
      <c r="A130" s="256" t="s">
        <v>714</v>
      </c>
      <c r="B130" s="269" t="s">
        <v>714</v>
      </c>
      <c r="C130" s="269" t="s">
        <v>714</v>
      </c>
      <c r="D130" s="269" t="s">
        <v>715</v>
      </c>
      <c r="E130" s="268"/>
      <c r="F130" s="268"/>
      <c r="G130" s="268"/>
      <c r="H130" s="268">
        <v>170245</v>
      </c>
      <c r="I130" s="268"/>
      <c r="J130" s="268">
        <v>170245</v>
      </c>
      <c r="K130" s="268">
        <v>170245</v>
      </c>
      <c r="L130" s="268"/>
      <c r="M130" s="268"/>
      <c r="N130" s="268"/>
      <c r="O130" s="268">
        <v>170245</v>
      </c>
      <c r="P130" s="268"/>
      <c r="Q130" s="268"/>
      <c r="R130" s="268"/>
      <c r="S130" s="268"/>
      <c r="T130" s="268"/>
    </row>
    <row r="131" ht="19.5" customHeight="1" spans="1:20">
      <c r="A131" s="256" t="s">
        <v>716</v>
      </c>
      <c r="B131" s="269" t="s">
        <v>716</v>
      </c>
      <c r="C131" s="269" t="s">
        <v>716</v>
      </c>
      <c r="D131" s="269" t="s">
        <v>717</v>
      </c>
      <c r="E131" s="268"/>
      <c r="F131" s="268"/>
      <c r="G131" s="268"/>
      <c r="H131" s="268">
        <v>170245</v>
      </c>
      <c r="I131" s="268"/>
      <c r="J131" s="268">
        <v>170245</v>
      </c>
      <c r="K131" s="268">
        <v>170245</v>
      </c>
      <c r="L131" s="268"/>
      <c r="M131" s="268"/>
      <c r="N131" s="268"/>
      <c r="O131" s="268">
        <v>170245</v>
      </c>
      <c r="P131" s="268"/>
      <c r="Q131" s="268"/>
      <c r="R131" s="268"/>
      <c r="S131" s="268"/>
      <c r="T131" s="268"/>
    </row>
    <row r="132" ht="19.5" customHeight="1" spans="1:20">
      <c r="A132" s="256" t="s">
        <v>718</v>
      </c>
      <c r="B132" s="269" t="s">
        <v>718</v>
      </c>
      <c r="C132" s="269" t="s">
        <v>718</v>
      </c>
      <c r="D132" s="269" t="s">
        <v>719</v>
      </c>
      <c r="E132" s="268"/>
      <c r="F132" s="268"/>
      <c r="G132" s="268"/>
      <c r="H132" s="268">
        <v>170245</v>
      </c>
      <c r="I132" s="268"/>
      <c r="J132" s="268">
        <v>170245</v>
      </c>
      <c r="K132" s="268">
        <v>170245</v>
      </c>
      <c r="L132" s="268"/>
      <c r="M132" s="268"/>
      <c r="N132" s="268"/>
      <c r="O132" s="268">
        <v>170245</v>
      </c>
      <c r="P132" s="268"/>
      <c r="Q132" s="268"/>
      <c r="R132" s="268"/>
      <c r="S132" s="268"/>
      <c r="T132" s="268"/>
    </row>
    <row r="133" ht="19.5" customHeight="1" spans="1:20">
      <c r="A133" s="256" t="s">
        <v>728</v>
      </c>
      <c r="B133" s="269" t="s">
        <v>728</v>
      </c>
      <c r="C133" s="269" t="s">
        <v>728</v>
      </c>
      <c r="D133" s="269" t="s">
        <v>729</v>
      </c>
      <c r="E133" s="268"/>
      <c r="F133" s="268"/>
      <c r="G133" s="268"/>
      <c r="H133" s="268">
        <v>1277650</v>
      </c>
      <c r="I133" s="268">
        <v>1274634</v>
      </c>
      <c r="J133" s="268">
        <v>3016</v>
      </c>
      <c r="K133" s="268">
        <v>1277650</v>
      </c>
      <c r="L133" s="268">
        <v>1274634</v>
      </c>
      <c r="M133" s="268">
        <v>1274634</v>
      </c>
      <c r="N133" s="268"/>
      <c r="O133" s="268">
        <v>3016</v>
      </c>
      <c r="P133" s="268"/>
      <c r="Q133" s="268"/>
      <c r="R133" s="268"/>
      <c r="S133" s="268"/>
      <c r="T133" s="268"/>
    </row>
    <row r="134" ht="19.5" customHeight="1" spans="1:20">
      <c r="A134" s="256" t="s">
        <v>730</v>
      </c>
      <c r="B134" s="269" t="s">
        <v>730</v>
      </c>
      <c r="C134" s="269" t="s">
        <v>730</v>
      </c>
      <c r="D134" s="269" t="s">
        <v>731</v>
      </c>
      <c r="E134" s="268"/>
      <c r="F134" s="268"/>
      <c r="G134" s="268"/>
      <c r="H134" s="268">
        <v>3016</v>
      </c>
      <c r="I134" s="268"/>
      <c r="J134" s="268">
        <v>3016</v>
      </c>
      <c r="K134" s="268">
        <v>3016</v>
      </c>
      <c r="L134" s="268"/>
      <c r="M134" s="268"/>
      <c r="N134" s="268"/>
      <c r="O134" s="268">
        <v>3016</v>
      </c>
      <c r="P134" s="268"/>
      <c r="Q134" s="268"/>
      <c r="R134" s="268"/>
      <c r="S134" s="268"/>
      <c r="T134" s="268"/>
    </row>
    <row r="135" ht="19.5" customHeight="1" spans="1:20">
      <c r="A135" s="256" t="s">
        <v>732</v>
      </c>
      <c r="B135" s="269" t="s">
        <v>732</v>
      </c>
      <c r="C135" s="269" t="s">
        <v>732</v>
      </c>
      <c r="D135" s="269" t="s">
        <v>733</v>
      </c>
      <c r="E135" s="268"/>
      <c r="F135" s="268"/>
      <c r="G135" s="268"/>
      <c r="H135" s="268">
        <v>3016</v>
      </c>
      <c r="I135" s="268"/>
      <c r="J135" s="268">
        <v>3016</v>
      </c>
      <c r="K135" s="268">
        <v>3016</v>
      </c>
      <c r="L135" s="268"/>
      <c r="M135" s="268"/>
      <c r="N135" s="268"/>
      <c r="O135" s="268">
        <v>3016</v>
      </c>
      <c r="P135" s="268"/>
      <c r="Q135" s="268"/>
      <c r="R135" s="268"/>
      <c r="S135" s="268"/>
      <c r="T135" s="268"/>
    </row>
    <row r="136" ht="19.5" customHeight="1" spans="1:20">
      <c r="A136" s="256" t="s">
        <v>734</v>
      </c>
      <c r="B136" s="269" t="s">
        <v>734</v>
      </c>
      <c r="C136" s="269" t="s">
        <v>734</v>
      </c>
      <c r="D136" s="269" t="s">
        <v>735</v>
      </c>
      <c r="E136" s="268"/>
      <c r="F136" s="268"/>
      <c r="G136" s="268"/>
      <c r="H136" s="268">
        <v>1274634</v>
      </c>
      <c r="I136" s="268">
        <v>1274634</v>
      </c>
      <c r="J136" s="268"/>
      <c r="K136" s="268">
        <v>1274634</v>
      </c>
      <c r="L136" s="268">
        <v>1274634</v>
      </c>
      <c r="M136" s="268">
        <v>1274634</v>
      </c>
      <c r="N136" s="268"/>
      <c r="O136" s="268"/>
      <c r="P136" s="268"/>
      <c r="Q136" s="268"/>
      <c r="R136" s="268"/>
      <c r="S136" s="268"/>
      <c r="T136" s="268"/>
    </row>
    <row r="137" ht="19.5" customHeight="1" spans="1:20">
      <c r="A137" s="256" t="s">
        <v>736</v>
      </c>
      <c r="B137" s="269" t="s">
        <v>736</v>
      </c>
      <c r="C137" s="269" t="s">
        <v>736</v>
      </c>
      <c r="D137" s="269" t="s">
        <v>737</v>
      </c>
      <c r="E137" s="268"/>
      <c r="F137" s="268"/>
      <c r="G137" s="268"/>
      <c r="H137" s="268">
        <v>1274634</v>
      </c>
      <c r="I137" s="268">
        <v>1274634</v>
      </c>
      <c r="J137" s="268"/>
      <c r="K137" s="268">
        <v>1274634</v>
      </c>
      <c r="L137" s="268">
        <v>1274634</v>
      </c>
      <c r="M137" s="268">
        <v>1274634</v>
      </c>
      <c r="N137" s="268"/>
      <c r="O137" s="268"/>
      <c r="P137" s="268"/>
      <c r="Q137" s="268"/>
      <c r="R137" s="268"/>
      <c r="S137" s="268"/>
      <c r="T137" s="268"/>
    </row>
    <row r="138" ht="19.5" customHeight="1" spans="1:20">
      <c r="A138" s="256" t="s">
        <v>744</v>
      </c>
      <c r="B138" s="269" t="s">
        <v>744</v>
      </c>
      <c r="C138" s="269" t="s">
        <v>744</v>
      </c>
      <c r="D138" s="269" t="s">
        <v>745</v>
      </c>
      <c r="E138" s="268"/>
      <c r="F138" s="268"/>
      <c r="G138" s="268"/>
      <c r="H138" s="268">
        <v>3241900.58</v>
      </c>
      <c r="I138" s="268">
        <v>674929.34</v>
      </c>
      <c r="J138" s="268">
        <v>2566971.24</v>
      </c>
      <c r="K138" s="268">
        <v>3241900.58</v>
      </c>
      <c r="L138" s="268">
        <v>674929.34</v>
      </c>
      <c r="M138" s="268">
        <v>643529.34</v>
      </c>
      <c r="N138" s="268">
        <v>31400</v>
      </c>
      <c r="O138" s="268">
        <v>2566971.24</v>
      </c>
      <c r="P138" s="268"/>
      <c r="Q138" s="268"/>
      <c r="R138" s="268"/>
      <c r="S138" s="268"/>
      <c r="T138" s="268"/>
    </row>
    <row r="139" ht="19.5" customHeight="1" spans="1:20">
      <c r="A139" s="256" t="s">
        <v>746</v>
      </c>
      <c r="B139" s="269" t="s">
        <v>746</v>
      </c>
      <c r="C139" s="269" t="s">
        <v>746</v>
      </c>
      <c r="D139" s="269" t="s">
        <v>747</v>
      </c>
      <c r="E139" s="268"/>
      <c r="F139" s="268"/>
      <c r="G139" s="268"/>
      <c r="H139" s="268">
        <v>674929.34</v>
      </c>
      <c r="I139" s="268">
        <v>674929.34</v>
      </c>
      <c r="J139" s="268"/>
      <c r="K139" s="268">
        <v>674929.34</v>
      </c>
      <c r="L139" s="268">
        <v>674929.34</v>
      </c>
      <c r="M139" s="268">
        <v>643529.34</v>
      </c>
      <c r="N139" s="268">
        <v>31400</v>
      </c>
      <c r="O139" s="268"/>
      <c r="P139" s="268"/>
      <c r="Q139" s="268"/>
      <c r="R139" s="268"/>
      <c r="S139" s="268"/>
      <c r="T139" s="268"/>
    </row>
    <row r="140" ht="19.5" customHeight="1" spans="1:20">
      <c r="A140" s="256" t="s">
        <v>748</v>
      </c>
      <c r="B140" s="269" t="s">
        <v>748</v>
      </c>
      <c r="C140" s="269" t="s">
        <v>748</v>
      </c>
      <c r="D140" s="269" t="s">
        <v>492</v>
      </c>
      <c r="E140" s="268"/>
      <c r="F140" s="268"/>
      <c r="G140" s="268"/>
      <c r="H140" s="268">
        <v>674929.34</v>
      </c>
      <c r="I140" s="268">
        <v>674929.34</v>
      </c>
      <c r="J140" s="268"/>
      <c r="K140" s="268">
        <v>674929.34</v>
      </c>
      <c r="L140" s="268">
        <v>674929.34</v>
      </c>
      <c r="M140" s="268">
        <v>643529.34</v>
      </c>
      <c r="N140" s="268">
        <v>31400</v>
      </c>
      <c r="O140" s="268"/>
      <c r="P140" s="268"/>
      <c r="Q140" s="268"/>
      <c r="R140" s="268"/>
      <c r="S140" s="268"/>
      <c r="T140" s="268"/>
    </row>
    <row r="141" ht="19.5" customHeight="1" spans="1:20">
      <c r="A141" s="256" t="s">
        <v>749</v>
      </c>
      <c r="B141" s="269" t="s">
        <v>749</v>
      </c>
      <c r="C141" s="269" t="s">
        <v>749</v>
      </c>
      <c r="D141" s="269" t="s">
        <v>750</v>
      </c>
      <c r="E141" s="268"/>
      <c r="F141" s="268"/>
      <c r="G141" s="268"/>
      <c r="H141" s="268">
        <v>2540391.24</v>
      </c>
      <c r="I141" s="268"/>
      <c r="J141" s="268">
        <v>2540391.24</v>
      </c>
      <c r="K141" s="268">
        <v>2540391.24</v>
      </c>
      <c r="L141" s="268"/>
      <c r="M141" s="268"/>
      <c r="N141" s="268"/>
      <c r="O141" s="268">
        <v>2540391.24</v>
      </c>
      <c r="P141" s="268"/>
      <c r="Q141" s="268"/>
      <c r="R141" s="268"/>
      <c r="S141" s="268"/>
      <c r="T141" s="268"/>
    </row>
    <row r="142" ht="19.5" customHeight="1" spans="1:20">
      <c r="A142" s="256" t="s">
        <v>751</v>
      </c>
      <c r="B142" s="269" t="s">
        <v>751</v>
      </c>
      <c r="C142" s="269" t="s">
        <v>751</v>
      </c>
      <c r="D142" s="269" t="s">
        <v>752</v>
      </c>
      <c r="E142" s="268"/>
      <c r="F142" s="268"/>
      <c r="G142" s="268"/>
      <c r="H142" s="268">
        <v>2540391.24</v>
      </c>
      <c r="I142" s="268"/>
      <c r="J142" s="268">
        <v>2540391.24</v>
      </c>
      <c r="K142" s="268">
        <v>2540391.24</v>
      </c>
      <c r="L142" s="268"/>
      <c r="M142" s="268"/>
      <c r="N142" s="268"/>
      <c r="O142" s="268">
        <v>2540391.24</v>
      </c>
      <c r="P142" s="268"/>
      <c r="Q142" s="268"/>
      <c r="R142" s="268"/>
      <c r="S142" s="268"/>
      <c r="T142" s="268"/>
    </row>
    <row r="143" ht="19.5" customHeight="1" spans="1:20">
      <c r="A143" s="256" t="s">
        <v>753</v>
      </c>
      <c r="B143" s="269" t="s">
        <v>753</v>
      </c>
      <c r="C143" s="269" t="s">
        <v>753</v>
      </c>
      <c r="D143" s="269" t="s">
        <v>754</v>
      </c>
      <c r="E143" s="268"/>
      <c r="F143" s="268"/>
      <c r="G143" s="268"/>
      <c r="H143" s="268">
        <v>26580</v>
      </c>
      <c r="I143" s="268"/>
      <c r="J143" s="268">
        <v>26580</v>
      </c>
      <c r="K143" s="268">
        <v>26580</v>
      </c>
      <c r="L143" s="268"/>
      <c r="M143" s="268"/>
      <c r="N143" s="268"/>
      <c r="O143" s="268">
        <v>26580</v>
      </c>
      <c r="P143" s="268"/>
      <c r="Q143" s="268"/>
      <c r="R143" s="268"/>
      <c r="S143" s="268"/>
      <c r="T143" s="268"/>
    </row>
    <row r="144" ht="19.5" customHeight="1" spans="1:20">
      <c r="A144" s="256" t="s">
        <v>755</v>
      </c>
      <c r="B144" s="269" t="s">
        <v>755</v>
      </c>
      <c r="C144" s="269" t="s">
        <v>755</v>
      </c>
      <c r="D144" s="269" t="s">
        <v>756</v>
      </c>
      <c r="E144" s="268"/>
      <c r="F144" s="268"/>
      <c r="G144" s="268"/>
      <c r="H144" s="268">
        <v>26580</v>
      </c>
      <c r="I144" s="268"/>
      <c r="J144" s="268">
        <v>26580</v>
      </c>
      <c r="K144" s="268">
        <v>26580</v>
      </c>
      <c r="L144" s="268"/>
      <c r="M144" s="268"/>
      <c r="N144" s="268"/>
      <c r="O144" s="268">
        <v>26580</v>
      </c>
      <c r="P144" s="268"/>
      <c r="Q144" s="268"/>
      <c r="R144" s="268"/>
      <c r="S144" s="268"/>
      <c r="T144" s="268"/>
    </row>
    <row r="145" ht="19.5" customHeight="1" spans="1:20">
      <c r="A145" s="256" t="s">
        <v>807</v>
      </c>
      <c r="B145" s="269" t="s">
        <v>807</v>
      </c>
      <c r="C145" s="269" t="s">
        <v>807</v>
      </c>
      <c r="D145" s="269" t="s">
        <v>807</v>
      </c>
      <c r="E145" s="269" t="s">
        <v>807</v>
      </c>
      <c r="F145" s="269" t="s">
        <v>807</v>
      </c>
      <c r="G145" s="269" t="s">
        <v>807</v>
      </c>
      <c r="H145" s="269" t="s">
        <v>807</v>
      </c>
      <c r="I145" s="269" t="s">
        <v>807</v>
      </c>
      <c r="J145" s="269" t="s">
        <v>807</v>
      </c>
      <c r="K145" s="269" t="s">
        <v>807</v>
      </c>
      <c r="L145" s="269" t="s">
        <v>807</v>
      </c>
      <c r="M145" s="269" t="s">
        <v>807</v>
      </c>
      <c r="N145" s="269" t="s">
        <v>807</v>
      </c>
      <c r="O145" s="269" t="s">
        <v>807</v>
      </c>
      <c r="P145" s="269" t="s">
        <v>807</v>
      </c>
      <c r="Q145" s="269" t="s">
        <v>807</v>
      </c>
      <c r="R145" s="269" t="s">
        <v>807</v>
      </c>
      <c r="S145" s="269" t="s">
        <v>807</v>
      </c>
      <c r="T145" s="269" t="s">
        <v>807</v>
      </c>
    </row>
    <row r="146" ht="409.5" hidden="1" customHeight="1" spans="1:20">
      <c r="A146" s="270"/>
      <c r="B146" s="270"/>
      <c r="C146" s="270"/>
      <c r="D146" s="270"/>
      <c r="E146" s="270"/>
      <c r="F146" s="270"/>
      <c r="G146" s="270"/>
      <c r="H146" s="270"/>
      <c r="I146" s="270"/>
      <c r="J146" s="271"/>
      <c r="K146" s="270"/>
      <c r="L146" s="270"/>
      <c r="M146" s="270"/>
      <c r="N146" s="270"/>
      <c r="O146" s="270"/>
      <c r="P146" s="270"/>
      <c r="Q146" s="270"/>
      <c r="R146" s="270"/>
      <c r="S146" s="270"/>
      <c r="T146" s="270"/>
    </row>
  </sheetData>
  <mergeCells count="162">
    <mergeCell ref="A7:D7"/>
    <mergeCell ref="E7:G7"/>
    <mergeCell ref="H7:J7"/>
    <mergeCell ref="K7:O7"/>
    <mergeCell ref="P7:T7"/>
    <mergeCell ref="L8:N8"/>
    <mergeCell ref="R8:T8"/>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T145"/>
    <mergeCell ref="A146:T146"/>
    <mergeCell ref="A11:A12"/>
    <mergeCell ref="B11:B12"/>
    <mergeCell ref="C11:C12"/>
    <mergeCell ref="D8:D10"/>
    <mergeCell ref="E8:E10"/>
    <mergeCell ref="F8:F10"/>
    <mergeCell ref="G8:G10"/>
    <mergeCell ref="H8:H10"/>
    <mergeCell ref="I8:I10"/>
    <mergeCell ref="J8:J10"/>
    <mergeCell ref="K8:K10"/>
    <mergeCell ref="L9:L10"/>
    <mergeCell ref="M9:M10"/>
    <mergeCell ref="N9:N10"/>
    <mergeCell ref="O8:O10"/>
    <mergeCell ref="P8:P10"/>
    <mergeCell ref="Q8:Q10"/>
    <mergeCell ref="R9:R10"/>
    <mergeCell ref="S9:S10"/>
    <mergeCell ref="T9:T10"/>
    <mergeCell ref="A8:C10"/>
  </mergeCells>
  <pageMargins left="0.75" right="0.75" top="1" bottom="1" header="0.5" footer="0.5"/>
  <pageSetup paperSize="1" orientation="portrait" horizontalDpi="300" verticalDpi="300"/>
  <headerFooter alignWithMargins="0" scaleWithDoc="0"/>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topLeftCell="A12"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7" width="10.2833333333333" style="4"/>
    <col min="18" max="18" width="14.1416666666667" style="4" customWidth="1"/>
    <col min="19" max="19" width="10.2833333333333" style="4"/>
    <col min="20" max="20" width="14.7083333333333" style="4" customWidth="1"/>
    <col min="2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1814</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42">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row>
    <row r="6" s="3" customFormat="1" ht="36" customHeight="1" spans="1:221">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row>
    <row r="7" s="3" customFormat="1" ht="36" customHeight="1" spans="1:225">
      <c r="A7" s="7"/>
      <c r="B7" s="7"/>
      <c r="C7" s="10" t="s">
        <v>1257</v>
      </c>
      <c r="D7" s="11">
        <v>6.836</v>
      </c>
      <c r="E7" s="11">
        <v>6.836</v>
      </c>
      <c r="F7" s="11">
        <v>6.836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row>
    <row r="8" s="3" customFormat="1" ht="36" customHeight="1" spans="1:218">
      <c r="A8" s="7"/>
      <c r="B8" s="7"/>
      <c r="C8" s="10" t="s">
        <v>1258</v>
      </c>
      <c r="D8" s="11">
        <v>6.836</v>
      </c>
      <c r="E8" s="11">
        <v>6.836</v>
      </c>
      <c r="F8" s="11">
        <v>6.836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row>
    <row r="9" s="3" customFormat="1" ht="36" customHeight="1" spans="1:218">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1815</v>
      </c>
      <c r="C12" s="80"/>
      <c r="D12" s="80"/>
      <c r="E12" s="81"/>
      <c r="F12" s="82" t="s">
        <v>1816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36" spans="1:10">
      <c r="A15" s="27" t="s">
        <v>1170</v>
      </c>
      <c r="B15" s="88" t="s">
        <v>1171</v>
      </c>
      <c r="C15" s="7" t="s">
        <v>1817</v>
      </c>
      <c r="D15" s="7" t="s">
        <v>1173</v>
      </c>
      <c r="E15" s="7">
        <v>290</v>
      </c>
      <c r="F15" s="7" t="s">
        <v>1186</v>
      </c>
      <c r="G15" s="7" t="s">
        <v>1817</v>
      </c>
      <c r="H15" s="29">
        <v>10</v>
      </c>
      <c r="I15" s="29">
        <v>10</v>
      </c>
      <c r="J15" s="39"/>
    </row>
    <row r="16" s="4" customFormat="1" ht="48" spans="1:10">
      <c r="A16" s="27"/>
      <c r="B16" s="88" t="s">
        <v>1192</v>
      </c>
      <c r="C16" s="7" t="s">
        <v>1818</v>
      </c>
      <c r="D16" s="7" t="s">
        <v>1176</v>
      </c>
      <c r="E16" s="7" t="s">
        <v>1819</v>
      </c>
      <c r="F16" s="7" t="s">
        <v>1515</v>
      </c>
      <c r="G16" s="7" t="s">
        <v>1819</v>
      </c>
      <c r="H16" s="29">
        <v>10</v>
      </c>
      <c r="I16" s="29">
        <v>10</v>
      </c>
      <c r="J16" s="39"/>
    </row>
    <row r="17" s="4" customFormat="1" ht="24" spans="1:10">
      <c r="A17" s="27"/>
      <c r="B17" s="88" t="s">
        <v>1198</v>
      </c>
      <c r="C17" s="7" t="s">
        <v>1738</v>
      </c>
      <c r="D17" s="7" t="s">
        <v>1173</v>
      </c>
      <c r="E17" s="7">
        <v>1</v>
      </c>
      <c r="F17" s="7" t="s">
        <v>1305</v>
      </c>
      <c r="G17" s="7" t="s">
        <v>1820</v>
      </c>
      <c r="H17" s="29">
        <v>20</v>
      </c>
      <c r="I17" s="29">
        <v>20</v>
      </c>
      <c r="J17" s="39"/>
    </row>
    <row r="18" s="4" customFormat="1" ht="36" spans="1:10">
      <c r="A18" s="27"/>
      <c r="B18" s="84" t="s">
        <v>1201</v>
      </c>
      <c r="C18" s="7" t="s">
        <v>1821</v>
      </c>
      <c r="D18" s="7" t="s">
        <v>1173</v>
      </c>
      <c r="E18" s="7">
        <v>40</v>
      </c>
      <c r="F18" s="7" t="s">
        <v>1206</v>
      </c>
      <c r="G18" s="7" t="s">
        <v>1822</v>
      </c>
      <c r="H18" s="29">
        <v>20</v>
      </c>
      <c r="I18" s="29">
        <v>20</v>
      </c>
      <c r="J18" s="39"/>
    </row>
    <row r="19" s="4" customFormat="1" ht="60" spans="1:10">
      <c r="A19" s="28" t="s">
        <v>1214</v>
      </c>
      <c r="B19" s="83" t="s">
        <v>1215</v>
      </c>
      <c r="C19" s="7" t="s">
        <v>1823</v>
      </c>
      <c r="D19" s="7" t="s">
        <v>1176</v>
      </c>
      <c r="E19" s="7" t="s">
        <v>1824</v>
      </c>
      <c r="F19" s="7" t="s">
        <v>1515</v>
      </c>
      <c r="G19" s="7" t="s">
        <v>1824</v>
      </c>
      <c r="H19" s="29">
        <v>20</v>
      </c>
      <c r="I19" s="29">
        <v>20</v>
      </c>
      <c r="J19" s="39"/>
    </row>
    <row r="20" s="4" customFormat="1" ht="24" spans="1:10">
      <c r="A20" s="32" t="s">
        <v>1232</v>
      </c>
      <c r="B20" s="33" t="s">
        <v>1233</v>
      </c>
      <c r="C20" s="7" t="s">
        <v>1825</v>
      </c>
      <c r="D20" s="7" t="s">
        <v>1176</v>
      </c>
      <c r="E20" s="7" t="s">
        <v>1383</v>
      </c>
      <c r="F20" s="7" t="s">
        <v>1189</v>
      </c>
      <c r="G20" s="7"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8">
      <c r="A26" s="38" t="s">
        <v>1242</v>
      </c>
      <c r="B26" s="38"/>
      <c r="C26" s="38"/>
      <c r="D26" s="38"/>
      <c r="E26" s="38"/>
      <c r="F26" s="38"/>
      <c r="G26" s="38"/>
      <c r="H26" s="38"/>
      <c r="I26" s="38"/>
      <c r="J26" s="38"/>
      <c r="M26" s="85"/>
      <c r="N26" s="85"/>
      <c r="O26" s="85"/>
      <c r="P26" s="85"/>
      <c r="Q26" s="85"/>
      <c r="R26" s="85"/>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 right="0.7" top="0.75" bottom="0.75" header="0.3" footer="0.3"/>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SheetLayoutView="60" topLeftCell="A10"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1793</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3">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row>
    <row r="7" s="3" customFormat="1" ht="36" customHeight="1" spans="1:247">
      <c r="A7" s="7"/>
      <c r="B7" s="7"/>
      <c r="C7" s="10" t="s">
        <v>1257</v>
      </c>
      <c r="D7" s="11">
        <v>30</v>
      </c>
      <c r="E7" s="11">
        <v>30</v>
      </c>
      <c r="F7" s="11">
        <v>30</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30</v>
      </c>
      <c r="E8" s="11">
        <v>30</v>
      </c>
      <c r="F8" s="11">
        <v>30</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40">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1794</v>
      </c>
      <c r="C12" s="80"/>
      <c r="D12" s="80"/>
      <c r="E12" s="81"/>
      <c r="F12" s="82" t="s">
        <v>1795</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pans="1:10">
      <c r="A15" s="27" t="s">
        <v>1170</v>
      </c>
      <c r="B15" s="84" t="s">
        <v>1171</v>
      </c>
      <c r="C15" s="7" t="s">
        <v>1796</v>
      </c>
      <c r="D15" s="7" t="s">
        <v>1173</v>
      </c>
      <c r="E15" s="7" t="s">
        <v>423</v>
      </c>
      <c r="F15" s="7" t="s">
        <v>1186</v>
      </c>
      <c r="G15" s="7" t="s">
        <v>1796</v>
      </c>
      <c r="H15" s="29">
        <v>15</v>
      </c>
      <c r="I15" s="29">
        <v>15</v>
      </c>
      <c r="J15" s="39"/>
    </row>
    <row r="16" spans="1:10">
      <c r="A16" s="27"/>
      <c r="B16" s="87"/>
      <c r="C16" s="7" t="s">
        <v>1797</v>
      </c>
      <c r="D16" s="7" t="s">
        <v>1173</v>
      </c>
      <c r="E16" s="7" t="s">
        <v>1798</v>
      </c>
      <c r="F16" s="7" t="s">
        <v>1186</v>
      </c>
      <c r="G16" s="7" t="s">
        <v>1797</v>
      </c>
      <c r="H16" s="29">
        <v>10</v>
      </c>
      <c r="I16" s="29">
        <v>10</v>
      </c>
      <c r="J16" s="39"/>
    </row>
    <row r="17" ht="24" spans="1:10">
      <c r="A17" s="27"/>
      <c r="B17" s="84" t="s">
        <v>1201</v>
      </c>
      <c r="C17" s="7" t="s">
        <v>1799</v>
      </c>
      <c r="D17" s="7" t="s">
        <v>1173</v>
      </c>
      <c r="E17" s="7">
        <v>523</v>
      </c>
      <c r="F17" s="7" t="s">
        <v>1423</v>
      </c>
      <c r="G17" s="7" t="s">
        <v>1800</v>
      </c>
      <c r="H17" s="29">
        <v>15</v>
      </c>
      <c r="I17" s="29">
        <v>15</v>
      </c>
      <c r="J17" s="39"/>
    </row>
    <row r="18" spans="1:10">
      <c r="A18" s="27"/>
      <c r="B18" s="87"/>
      <c r="C18" s="7" t="s">
        <v>1797</v>
      </c>
      <c r="D18" s="7" t="s">
        <v>1173</v>
      </c>
      <c r="E18" s="7" t="s">
        <v>1801</v>
      </c>
      <c r="F18" s="7" t="s">
        <v>1423</v>
      </c>
      <c r="G18" s="7" t="s">
        <v>1802</v>
      </c>
      <c r="H18" s="29">
        <v>10</v>
      </c>
      <c r="I18" s="29">
        <v>10</v>
      </c>
      <c r="J18" s="39"/>
    </row>
    <row r="19" ht="24" spans="1:10">
      <c r="A19" s="28" t="s">
        <v>1214</v>
      </c>
      <c r="B19" s="83" t="s">
        <v>1227</v>
      </c>
      <c r="C19" s="7" t="s">
        <v>1803</v>
      </c>
      <c r="D19" s="7" t="s">
        <v>1176</v>
      </c>
      <c r="E19" s="7" t="s">
        <v>1804</v>
      </c>
      <c r="F19" s="7" t="s">
        <v>1515</v>
      </c>
      <c r="G19" s="7" t="s">
        <v>1803</v>
      </c>
      <c r="H19" s="29">
        <v>30</v>
      </c>
      <c r="I19" s="29">
        <v>30</v>
      </c>
      <c r="J19" s="39"/>
    </row>
    <row r="20" ht="24" spans="1:10">
      <c r="A20" s="32" t="s">
        <v>1232</v>
      </c>
      <c r="B20" s="33" t="s">
        <v>1233</v>
      </c>
      <c r="C20" s="7" t="s">
        <v>1805</v>
      </c>
      <c r="D20" s="7" t="s">
        <v>1176</v>
      </c>
      <c r="E20" s="7" t="s">
        <v>1383</v>
      </c>
      <c r="F20" s="7" t="s">
        <v>1189</v>
      </c>
      <c r="G20" s="7"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8">
      <c r="A26" s="38" t="s">
        <v>1242</v>
      </c>
      <c r="B26" s="38"/>
      <c r="C26" s="38"/>
      <c r="D26" s="38"/>
      <c r="E26" s="38"/>
      <c r="F26" s="38"/>
      <c r="G26" s="38"/>
      <c r="H26" s="38"/>
      <c r="I26" s="38"/>
      <c r="J26" s="38"/>
      <c r="M26" s="85"/>
      <c r="N26" s="85"/>
      <c r="O26" s="85"/>
      <c r="P26" s="85"/>
      <c r="Q26" s="85"/>
      <c r="R26" s="85"/>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0">
      <c r="A30" s="38" t="s">
        <v>1284</v>
      </c>
      <c r="B30" s="38"/>
      <c r="C30" s="38"/>
      <c r="D30" s="38"/>
      <c r="E30" s="38"/>
      <c r="F30" s="38"/>
      <c r="G30" s="38"/>
      <c r="H30" s="38"/>
      <c r="I30" s="38"/>
      <c r="J30" s="38"/>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B15:B16"/>
    <mergeCell ref="B17:B18"/>
    <mergeCell ref="G13:G14"/>
    <mergeCell ref="H13:H14"/>
    <mergeCell ref="I13:I14"/>
    <mergeCell ref="J13:J14"/>
    <mergeCell ref="A6:B10"/>
  </mergeCells>
  <pageMargins left="0.7" right="0.7" top="0.75" bottom="0.75" header="0.3" footer="0.3"/>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zoomScaleSheetLayoutView="60" topLeftCell="A10"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1826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3">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row>
    <row r="7" s="3" customFormat="1" ht="36" customHeight="1" spans="1:247">
      <c r="A7" s="7"/>
      <c r="B7" s="7"/>
      <c r="C7" s="10" t="s">
        <v>1257</v>
      </c>
      <c r="D7" s="11">
        <v>32.4</v>
      </c>
      <c r="E7" s="11">
        <v>32.4</v>
      </c>
      <c r="F7" s="11">
        <v>32.4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32.4</v>
      </c>
      <c r="E8" s="11">
        <v>32.4</v>
      </c>
      <c r="F8" s="11">
        <v>32.4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40">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1827</v>
      </c>
      <c r="C12" s="80"/>
      <c r="D12" s="80"/>
      <c r="E12" s="81"/>
      <c r="F12" s="82" t="s">
        <v>1827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spans="1:10">
      <c r="A15" s="27" t="s">
        <v>1170</v>
      </c>
      <c r="B15" s="84" t="s">
        <v>1171</v>
      </c>
      <c r="C15" s="7" t="s">
        <v>1828</v>
      </c>
      <c r="D15" s="7" t="s">
        <v>1173</v>
      </c>
      <c r="E15" s="7">
        <v>1109</v>
      </c>
      <c r="F15" s="7" t="s">
        <v>1186</v>
      </c>
      <c r="G15" s="7" t="s">
        <v>1829</v>
      </c>
      <c r="H15" s="29">
        <v>10</v>
      </c>
      <c r="I15" s="29">
        <v>10</v>
      </c>
      <c r="J15" s="39"/>
    </row>
    <row r="16" s="4" customFormat="1" ht="24" spans="1:10">
      <c r="A16" s="27"/>
      <c r="B16" s="84" t="s">
        <v>1192</v>
      </c>
      <c r="C16" s="7" t="s">
        <v>1830</v>
      </c>
      <c r="D16" s="7" t="s">
        <v>1173</v>
      </c>
      <c r="E16" s="7">
        <v>80</v>
      </c>
      <c r="F16" s="7" t="s">
        <v>1189</v>
      </c>
      <c r="G16" s="7" t="s">
        <v>1831</v>
      </c>
      <c r="H16" s="29">
        <v>20</v>
      </c>
      <c r="I16" s="29">
        <v>20</v>
      </c>
      <c r="J16" s="39"/>
    </row>
    <row r="17" s="4" customFormat="1" ht="24" spans="1:10">
      <c r="A17" s="27"/>
      <c r="B17" s="84" t="s">
        <v>1201</v>
      </c>
      <c r="C17" s="7" t="s">
        <v>1269</v>
      </c>
      <c r="D17" s="7" t="s">
        <v>1173</v>
      </c>
      <c r="E17" s="7">
        <v>295</v>
      </c>
      <c r="F17" s="7" t="s">
        <v>1423</v>
      </c>
      <c r="G17" s="7" t="s">
        <v>1832</v>
      </c>
      <c r="H17" s="29">
        <v>20</v>
      </c>
      <c r="I17" s="29">
        <v>20</v>
      </c>
      <c r="J17" s="39"/>
    </row>
    <row r="18" s="4" customFormat="1" ht="48" spans="1:10">
      <c r="A18" s="28" t="s">
        <v>1214</v>
      </c>
      <c r="B18" s="83" t="s">
        <v>1215</v>
      </c>
      <c r="C18" s="7" t="s">
        <v>1833</v>
      </c>
      <c r="D18" s="7" t="s">
        <v>1176</v>
      </c>
      <c r="E18" s="7" t="s">
        <v>1276</v>
      </c>
      <c r="F18" s="7" t="s">
        <v>1189</v>
      </c>
      <c r="G18" s="7" t="s">
        <v>1834</v>
      </c>
      <c r="H18" s="29">
        <v>30</v>
      </c>
      <c r="I18" s="29">
        <v>30</v>
      </c>
      <c r="J18" s="39"/>
    </row>
    <row r="19" s="4" customFormat="1" ht="24" spans="1:10">
      <c r="A19" s="32" t="s">
        <v>1232</v>
      </c>
      <c r="B19" s="33" t="s">
        <v>1233</v>
      </c>
      <c r="C19" s="7" t="s">
        <v>1835</v>
      </c>
      <c r="D19" s="7" t="s">
        <v>1176</v>
      </c>
      <c r="E19" s="7" t="s">
        <v>1277</v>
      </c>
      <c r="F19" s="7" t="s">
        <v>1189</v>
      </c>
      <c r="G19" s="7" t="s">
        <v>1518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0">
      <c r="A29" s="38" t="s">
        <v>1284</v>
      </c>
      <c r="B29" s="38"/>
      <c r="C29" s="38"/>
      <c r="D29" s="38"/>
      <c r="E29" s="38"/>
      <c r="F29" s="38"/>
      <c r="G29" s="38"/>
      <c r="H29" s="38"/>
      <c r="I29" s="38"/>
      <c r="J29" s="38"/>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zoomScaleSheetLayoutView="60" topLeftCell="A9" workbookViewId="0">
      <selection activeCell="F19" sqref="F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1836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41">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row>
    <row r="7" s="3" customFormat="1" ht="36" customHeight="1" spans="1:247">
      <c r="A7" s="7"/>
      <c r="B7" s="7"/>
      <c r="C7" s="10" t="s">
        <v>1257</v>
      </c>
      <c r="D7" s="11">
        <v>0.3</v>
      </c>
      <c r="E7" s="11">
        <v>0.3</v>
      </c>
      <c r="F7" s="11">
        <v>0.3</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0.3</v>
      </c>
      <c r="E8" s="11">
        <v>0.3</v>
      </c>
      <c r="F8" s="11">
        <v>0.3</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40">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1837</v>
      </c>
      <c r="C12" s="80"/>
      <c r="D12" s="80"/>
      <c r="E12" s="81"/>
      <c r="F12" s="82" t="s">
        <v>1837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spans="1:10">
      <c r="A15" s="27" t="s">
        <v>1170</v>
      </c>
      <c r="B15" s="84" t="s">
        <v>1171</v>
      </c>
      <c r="C15" s="7" t="s">
        <v>1838</v>
      </c>
      <c r="D15" s="7" t="s">
        <v>1173</v>
      </c>
      <c r="E15" s="7">
        <v>2</v>
      </c>
      <c r="F15" s="7" t="s">
        <v>1186</v>
      </c>
      <c r="G15" s="7" t="s">
        <v>1839</v>
      </c>
      <c r="H15" s="29">
        <v>10</v>
      </c>
      <c r="I15" s="29">
        <v>10</v>
      </c>
      <c r="J15" s="39"/>
    </row>
    <row r="16" s="4" customFormat="1" spans="1:10">
      <c r="A16" s="27"/>
      <c r="B16" s="84" t="s">
        <v>1192</v>
      </c>
      <c r="C16" s="7" t="s">
        <v>1840</v>
      </c>
      <c r="D16" s="7" t="s">
        <v>1173</v>
      </c>
      <c r="E16" s="7">
        <v>100</v>
      </c>
      <c r="F16" s="7" t="s">
        <v>1189</v>
      </c>
      <c r="G16" s="7" t="s">
        <v>1841</v>
      </c>
      <c r="H16" s="29">
        <v>20</v>
      </c>
      <c r="I16" s="29">
        <v>20</v>
      </c>
      <c r="J16" s="39"/>
    </row>
    <row r="17" s="4" customFormat="1" ht="36" spans="1:10">
      <c r="A17" s="27"/>
      <c r="B17" s="84" t="s">
        <v>1201</v>
      </c>
      <c r="C17" s="7" t="s">
        <v>1269</v>
      </c>
      <c r="D17" s="7" t="s">
        <v>1173</v>
      </c>
      <c r="E17" s="7">
        <v>3000</v>
      </c>
      <c r="F17" s="7" t="s">
        <v>1549</v>
      </c>
      <c r="G17" s="7" t="s">
        <v>1842</v>
      </c>
      <c r="H17" s="29">
        <v>20</v>
      </c>
      <c r="I17" s="29">
        <v>20</v>
      </c>
      <c r="J17" s="39"/>
    </row>
    <row r="18" s="4" customFormat="1" ht="24" spans="1:10">
      <c r="A18" s="28" t="s">
        <v>1214</v>
      </c>
      <c r="B18" s="83" t="s">
        <v>1215</v>
      </c>
      <c r="C18" s="7" t="s">
        <v>1843</v>
      </c>
      <c r="D18" s="7" t="s">
        <v>1176</v>
      </c>
      <c r="E18" s="7" t="s">
        <v>1276</v>
      </c>
      <c r="F18" s="7" t="s">
        <v>1189</v>
      </c>
      <c r="G18" s="7" t="s">
        <v>1843</v>
      </c>
      <c r="H18" s="29">
        <v>30</v>
      </c>
      <c r="I18" s="29">
        <v>30</v>
      </c>
      <c r="J18" s="39"/>
    </row>
    <row r="19" s="4" customFormat="1" ht="24" spans="1:10">
      <c r="A19" s="32" t="s">
        <v>1232</v>
      </c>
      <c r="B19" s="33" t="s">
        <v>1233</v>
      </c>
      <c r="C19" s="7" t="s">
        <v>1844</v>
      </c>
      <c r="D19" s="7" t="s">
        <v>1176</v>
      </c>
      <c r="E19" s="7" t="s">
        <v>1277</v>
      </c>
      <c r="F19" s="7" t="s">
        <v>1189</v>
      </c>
      <c r="G19" s="7" t="s">
        <v>1518</v>
      </c>
      <c r="H19" s="29">
        <v>10</v>
      </c>
      <c r="I19" s="29">
        <v>10</v>
      </c>
      <c r="J19" s="39"/>
    </row>
    <row r="20" ht="54" customHeigh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7">
      <c r="A27" s="38" t="s">
        <v>1282</v>
      </c>
      <c r="B27" s="38"/>
      <c r="C27" s="38"/>
      <c r="D27" s="38"/>
      <c r="E27" s="38"/>
      <c r="F27" s="38"/>
      <c r="G27" s="38"/>
      <c r="H27" s="38"/>
      <c r="I27" s="38"/>
      <c r="J27" s="38"/>
      <c r="L27" s="85"/>
      <c r="M27" s="85"/>
      <c r="N27" s="85"/>
      <c r="O27" s="85"/>
      <c r="P27" s="85"/>
      <c r="Q27" s="85"/>
    </row>
    <row r="28" ht="18" customHeight="1" spans="1:17">
      <c r="A28" s="38" t="s">
        <v>1283</v>
      </c>
      <c r="B28" s="38"/>
      <c r="C28" s="38"/>
      <c r="D28" s="38"/>
      <c r="E28" s="38"/>
      <c r="F28" s="38"/>
      <c r="G28" s="38"/>
      <c r="H28" s="38"/>
      <c r="I28" s="38"/>
      <c r="J28" s="38"/>
      <c r="L28" s="85"/>
      <c r="M28" s="85"/>
      <c r="N28" s="85"/>
      <c r="O28" s="85"/>
      <c r="P28" s="85"/>
      <c r="Q28" s="85"/>
    </row>
    <row r="29" ht="24" customHeight="1" spans="1:17">
      <c r="A29" s="38" t="s">
        <v>1284</v>
      </c>
      <c r="B29" s="38"/>
      <c r="C29" s="38"/>
      <c r="D29" s="38"/>
      <c r="E29" s="38"/>
      <c r="F29" s="38"/>
      <c r="G29" s="38"/>
      <c r="H29" s="38"/>
      <c r="I29" s="38"/>
      <c r="J29" s="38"/>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7"/>
  <sheetViews>
    <sheetView zoomScaleSheetLayoutView="60" topLeftCell="A13" workbookViewId="0">
      <selection activeCell="C15" sqref="C15:G21"/>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1845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8">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3" customFormat="1" ht="36" customHeight="1" spans="1:247">
      <c r="A7" s="7"/>
      <c r="B7" s="7"/>
      <c r="C7" s="10" t="s">
        <v>1257</v>
      </c>
      <c r="D7" s="11">
        <v>0.864</v>
      </c>
      <c r="E7" s="11">
        <v>0.864</v>
      </c>
      <c r="F7" s="11">
        <v>0.864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0.864</v>
      </c>
      <c r="E8" s="11">
        <v>0.864</v>
      </c>
      <c r="F8" s="11">
        <v>0.864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34">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1846</v>
      </c>
      <c r="C12" s="80"/>
      <c r="D12" s="80"/>
      <c r="E12" s="81"/>
      <c r="F12" s="82" t="s">
        <v>1846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ht="24" spans="1:10">
      <c r="A15" s="27" t="s">
        <v>1170</v>
      </c>
      <c r="B15" s="84" t="s">
        <v>1171</v>
      </c>
      <c r="C15" s="7" t="s">
        <v>1847</v>
      </c>
      <c r="D15" s="7" t="s">
        <v>1173</v>
      </c>
      <c r="E15" s="7">
        <v>3</v>
      </c>
      <c r="F15" s="7" t="s">
        <v>1186</v>
      </c>
      <c r="G15" s="7" t="s">
        <v>1848</v>
      </c>
      <c r="H15" s="29">
        <v>10</v>
      </c>
      <c r="I15" s="29">
        <v>10</v>
      </c>
      <c r="J15" s="39"/>
    </row>
    <row r="16" ht="24" spans="1:10">
      <c r="A16" s="27"/>
      <c r="B16" s="87"/>
      <c r="C16" s="7" t="s">
        <v>1849</v>
      </c>
      <c r="D16" s="7" t="s">
        <v>1173</v>
      </c>
      <c r="E16" s="7">
        <v>36</v>
      </c>
      <c r="F16" s="7" t="s">
        <v>1186</v>
      </c>
      <c r="G16" s="7" t="s">
        <v>1850</v>
      </c>
      <c r="H16" s="29">
        <v>10</v>
      </c>
      <c r="I16" s="29">
        <v>10</v>
      </c>
      <c r="J16" s="39"/>
    </row>
    <row r="17" ht="24" spans="1:10">
      <c r="A17" s="27"/>
      <c r="B17" s="84" t="s">
        <v>1198</v>
      </c>
      <c r="C17" s="7" t="s">
        <v>1738</v>
      </c>
      <c r="D17" s="7" t="s">
        <v>1173</v>
      </c>
      <c r="E17" s="7">
        <v>1</v>
      </c>
      <c r="F17" s="7" t="s">
        <v>1305</v>
      </c>
      <c r="G17" s="7" t="s">
        <v>1851</v>
      </c>
      <c r="H17" s="29">
        <v>10</v>
      </c>
      <c r="I17" s="29">
        <v>10</v>
      </c>
      <c r="J17" s="39"/>
    </row>
    <row r="18" ht="48" spans="1:10">
      <c r="A18" s="27"/>
      <c r="B18" s="84" t="s">
        <v>1201</v>
      </c>
      <c r="C18" s="7" t="s">
        <v>1852</v>
      </c>
      <c r="D18" s="7" t="s">
        <v>1173</v>
      </c>
      <c r="E18" s="7" t="s">
        <v>1853</v>
      </c>
      <c r="F18" s="7" t="s">
        <v>1549</v>
      </c>
      <c r="G18" s="7" t="s">
        <v>1854</v>
      </c>
      <c r="H18" s="29">
        <v>20</v>
      </c>
      <c r="I18" s="29">
        <v>20</v>
      </c>
      <c r="J18" s="39"/>
    </row>
    <row r="19" ht="84" spans="1:10">
      <c r="A19" s="28" t="s">
        <v>1214</v>
      </c>
      <c r="B19" s="83" t="s">
        <v>1215</v>
      </c>
      <c r="C19" s="7" t="s">
        <v>1855</v>
      </c>
      <c r="D19" s="7" t="s">
        <v>1176</v>
      </c>
      <c r="E19" s="7" t="s">
        <v>1856</v>
      </c>
      <c r="F19" s="7" t="s">
        <v>1515</v>
      </c>
      <c r="G19" s="7" t="s">
        <v>1846</v>
      </c>
      <c r="H19" s="29">
        <v>15</v>
      </c>
      <c r="I19" s="29">
        <v>15</v>
      </c>
      <c r="J19" s="39"/>
    </row>
    <row r="20" ht="36" spans="1:10">
      <c r="A20" s="52"/>
      <c r="B20" s="83" t="s">
        <v>1577</v>
      </c>
      <c r="C20" s="7" t="s">
        <v>1857</v>
      </c>
      <c r="D20" s="7" t="s">
        <v>1176</v>
      </c>
      <c r="E20" s="7" t="s">
        <v>1858</v>
      </c>
      <c r="F20" s="7" t="s">
        <v>1515</v>
      </c>
      <c r="G20" s="7" t="s">
        <v>1859</v>
      </c>
      <c r="H20" s="29">
        <v>15</v>
      </c>
      <c r="I20" s="29">
        <v>15</v>
      </c>
      <c r="J20" s="39"/>
    </row>
    <row r="21" ht="24" spans="1:10">
      <c r="A21" s="32" t="s">
        <v>1232</v>
      </c>
      <c r="B21" s="33" t="s">
        <v>1233</v>
      </c>
      <c r="C21" s="7" t="s">
        <v>1860</v>
      </c>
      <c r="D21" s="7" t="s">
        <v>1176</v>
      </c>
      <c r="E21" s="7" t="s">
        <v>1383</v>
      </c>
      <c r="F21" s="7" t="s">
        <v>1189</v>
      </c>
      <c r="G21" s="7" t="s">
        <v>1518</v>
      </c>
      <c r="H21" s="29">
        <v>10</v>
      </c>
      <c r="I21" s="29">
        <v>10</v>
      </c>
      <c r="J21" s="39"/>
    </row>
    <row r="22" ht="54" customHeight="1" spans="1:10">
      <c r="A22" s="35" t="s">
        <v>1278</v>
      </c>
      <c r="B22" s="35"/>
      <c r="C22" s="35"/>
      <c r="D22" s="35" t="s">
        <v>1107</v>
      </c>
      <c r="E22" s="35"/>
      <c r="F22" s="35"/>
      <c r="G22" s="35"/>
      <c r="H22" s="35"/>
      <c r="I22" s="35"/>
      <c r="J22" s="35"/>
    </row>
    <row r="23" ht="25.5" customHeight="1" spans="1:10">
      <c r="A23" s="35" t="s">
        <v>1279</v>
      </c>
      <c r="B23" s="35"/>
      <c r="C23" s="35"/>
      <c r="D23" s="35"/>
      <c r="E23" s="35"/>
      <c r="F23" s="35"/>
      <c r="G23" s="35"/>
      <c r="H23" s="36">
        <v>100</v>
      </c>
      <c r="I23" s="36">
        <v>100</v>
      </c>
      <c r="J23" s="40" t="s">
        <v>1280</v>
      </c>
    </row>
    <row r="24" ht="17.1" customHeight="1" spans="1:10">
      <c r="A24" s="37"/>
      <c r="B24" s="37"/>
      <c r="C24" s="37"/>
      <c r="D24" s="37"/>
      <c r="E24" s="37"/>
      <c r="F24" s="37"/>
      <c r="G24" s="37"/>
      <c r="H24" s="37"/>
      <c r="I24" s="37"/>
      <c r="J24" s="41"/>
    </row>
    <row r="25" ht="29.1" customHeight="1" spans="1:10">
      <c r="A25" s="38" t="s">
        <v>1240</v>
      </c>
      <c r="B25" s="37"/>
      <c r="C25" s="37"/>
      <c r="D25" s="37"/>
      <c r="E25" s="37"/>
      <c r="F25" s="37"/>
      <c r="G25" s="37"/>
      <c r="H25" s="37"/>
      <c r="I25" s="37"/>
      <c r="J25" s="41"/>
    </row>
    <row r="26" ht="27" customHeight="1" spans="1:10">
      <c r="A26" s="38" t="s">
        <v>1241</v>
      </c>
      <c r="B26" s="38"/>
      <c r="C26" s="38"/>
      <c r="D26" s="38"/>
      <c r="E26" s="38"/>
      <c r="F26" s="38"/>
      <c r="G26" s="38"/>
      <c r="H26" s="38"/>
      <c r="I26" s="38"/>
      <c r="J26" s="38"/>
    </row>
    <row r="27" ht="18.95" customHeight="1" spans="1:10">
      <c r="A27" s="38" t="s">
        <v>1242</v>
      </c>
      <c r="B27" s="38"/>
      <c r="C27" s="38"/>
      <c r="D27" s="38"/>
      <c r="E27" s="38"/>
      <c r="F27" s="38"/>
      <c r="G27" s="38"/>
      <c r="H27" s="38"/>
      <c r="I27" s="38"/>
      <c r="J27" s="38"/>
    </row>
    <row r="28" ht="18" customHeight="1" spans="1:10">
      <c r="A28" s="38" t="s">
        <v>1281</v>
      </c>
      <c r="B28" s="38"/>
      <c r="C28" s="38"/>
      <c r="D28" s="38"/>
      <c r="E28" s="38"/>
      <c r="F28" s="38"/>
      <c r="G28" s="38"/>
      <c r="H28" s="38"/>
      <c r="I28" s="38"/>
      <c r="J28" s="38"/>
    </row>
    <row r="29" ht="18" customHeight="1" spans="1:17">
      <c r="A29" s="38" t="s">
        <v>1282</v>
      </c>
      <c r="B29" s="38"/>
      <c r="C29" s="38"/>
      <c r="D29" s="38"/>
      <c r="E29" s="38"/>
      <c r="F29" s="38"/>
      <c r="G29" s="38"/>
      <c r="H29" s="38"/>
      <c r="I29" s="38"/>
      <c r="J29" s="38"/>
      <c r="L29" s="85"/>
      <c r="M29" s="85"/>
      <c r="N29" s="85"/>
      <c r="O29" s="85"/>
      <c r="P29" s="85"/>
      <c r="Q29" s="85"/>
    </row>
    <row r="30" ht="18" customHeight="1" spans="1:17">
      <c r="A30" s="38" t="s">
        <v>1283</v>
      </c>
      <c r="B30" s="38"/>
      <c r="C30" s="38"/>
      <c r="D30" s="38"/>
      <c r="E30" s="38"/>
      <c r="F30" s="38"/>
      <c r="G30" s="38"/>
      <c r="H30" s="38"/>
      <c r="I30" s="38"/>
      <c r="J30" s="38"/>
      <c r="L30" s="85"/>
      <c r="M30" s="85"/>
      <c r="N30" s="85"/>
      <c r="O30" s="85"/>
      <c r="P30" s="85"/>
      <c r="Q30" s="85"/>
    </row>
    <row r="31" ht="24" customHeight="1" spans="1:17">
      <c r="A31" s="38" t="s">
        <v>1284</v>
      </c>
      <c r="B31" s="38"/>
      <c r="C31" s="38"/>
      <c r="D31" s="38"/>
      <c r="E31" s="38"/>
      <c r="F31" s="38"/>
      <c r="G31" s="38"/>
      <c r="H31" s="38"/>
      <c r="I31" s="38"/>
      <c r="J31" s="38"/>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row r="36" spans="12:17">
      <c r="L36" s="85"/>
      <c r="M36" s="85"/>
      <c r="N36" s="85"/>
      <c r="O36" s="85"/>
      <c r="P36" s="85"/>
      <c r="Q36" s="85"/>
    </row>
    <row r="37" spans="12:17">
      <c r="L37" s="85"/>
      <c r="M37" s="85"/>
      <c r="N37" s="85"/>
      <c r="O37" s="85"/>
      <c r="P37" s="85"/>
      <c r="Q37" s="85"/>
    </row>
  </sheetData>
  <mergeCells count="36">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8"/>
    <mergeCell ref="A19:A20"/>
    <mergeCell ref="B15:B16"/>
    <mergeCell ref="G13:G14"/>
    <mergeCell ref="H13:H14"/>
    <mergeCell ref="I13:I14"/>
    <mergeCell ref="J13:J14"/>
    <mergeCell ref="A6:B10"/>
  </mergeCells>
  <pageMargins left="0.7" right="0.7" top="0.75" bottom="0.75" header="0.3" footer="0.3"/>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zoomScaleSheetLayoutView="60" topLeftCell="A11"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1861</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0.08</v>
      </c>
      <c r="E7" s="11">
        <v>0.08</v>
      </c>
      <c r="F7" s="11">
        <v>0.08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0.08</v>
      </c>
      <c r="E8" s="11">
        <v>0.08</v>
      </c>
      <c r="F8" s="11">
        <v>0.08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34">
      <c r="A9" s="7"/>
      <c r="B9" s="7"/>
      <c r="C9" s="10" t="s">
        <v>1259</v>
      </c>
      <c r="D9" s="12">
        <v>0</v>
      </c>
      <c r="E9" s="12">
        <v>0</v>
      </c>
      <c r="F9" s="12">
        <v>0</v>
      </c>
      <c r="G9" s="7" t="s">
        <v>1036</v>
      </c>
      <c r="H9" s="13">
        <v>0</v>
      </c>
      <c r="I9" s="12" t="s">
        <v>1036</v>
      </c>
      <c r="J9" s="12"/>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row>
    <row r="10" ht="36" customHeight="1" spans="1:10">
      <c r="A10" s="7"/>
      <c r="B10" s="7"/>
      <c r="C10" s="10" t="s">
        <v>1260</v>
      </c>
      <c r="D10" s="14" t="s">
        <v>1036</v>
      </c>
      <c r="E10" s="14" t="s">
        <v>1036</v>
      </c>
      <c r="F10" s="14" t="s">
        <v>1036</v>
      </c>
      <c r="G10" s="15" t="s">
        <v>1036</v>
      </c>
      <c r="H10" s="7" t="s">
        <v>1036</v>
      </c>
      <c r="I10" s="14" t="s">
        <v>1036</v>
      </c>
      <c r="J10" s="14"/>
    </row>
    <row r="11" ht="18" customHeight="1" spans="1:10">
      <c r="A11" s="7" t="s">
        <v>1261</v>
      </c>
      <c r="B11" s="7" t="s">
        <v>1262</v>
      </c>
      <c r="C11" s="7"/>
      <c r="D11" s="7"/>
      <c r="E11" s="7"/>
      <c r="F11" s="12" t="s">
        <v>1126</v>
      </c>
      <c r="G11" s="12"/>
      <c r="H11" s="12"/>
      <c r="I11" s="12"/>
      <c r="J11" s="12"/>
    </row>
    <row r="12" ht="93" customHeight="1" spans="1:10">
      <c r="A12" s="7"/>
      <c r="B12" s="79" t="s">
        <v>1837</v>
      </c>
      <c r="C12" s="80"/>
      <c r="D12" s="80"/>
      <c r="E12" s="81"/>
      <c r="F12" s="82" t="s">
        <v>1837</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24" spans="1:10">
      <c r="A15" s="27" t="s">
        <v>1170</v>
      </c>
      <c r="B15" s="84" t="s">
        <v>1171</v>
      </c>
      <c r="C15" s="7" t="s">
        <v>1357</v>
      </c>
      <c r="D15" s="7" t="s">
        <v>1173</v>
      </c>
      <c r="E15" s="7">
        <v>1</v>
      </c>
      <c r="F15" s="7" t="s">
        <v>1186</v>
      </c>
      <c r="G15" s="7" t="s">
        <v>1862</v>
      </c>
      <c r="H15" s="29">
        <v>25</v>
      </c>
      <c r="I15" s="29">
        <v>25</v>
      </c>
      <c r="J15" s="39"/>
    </row>
    <row r="16" s="4" customFormat="1" ht="24" spans="1:10">
      <c r="A16" s="27"/>
      <c r="B16" s="84" t="s">
        <v>1201</v>
      </c>
      <c r="C16" s="7" t="s">
        <v>1269</v>
      </c>
      <c r="D16" s="7" t="s">
        <v>1173</v>
      </c>
      <c r="E16" s="7">
        <v>800</v>
      </c>
      <c r="F16" s="7" t="s">
        <v>1423</v>
      </c>
      <c r="G16" s="7" t="s">
        <v>1863</v>
      </c>
      <c r="H16" s="29">
        <v>25</v>
      </c>
      <c r="I16" s="29">
        <v>25</v>
      </c>
      <c r="J16" s="39"/>
    </row>
    <row r="17" s="4" customFormat="1" ht="24" spans="1:10">
      <c r="A17" s="28" t="s">
        <v>1214</v>
      </c>
      <c r="B17" s="83" t="s">
        <v>1215</v>
      </c>
      <c r="C17" s="7" t="s">
        <v>1864</v>
      </c>
      <c r="D17" s="7" t="s">
        <v>1176</v>
      </c>
      <c r="E17" s="7" t="s">
        <v>1865</v>
      </c>
      <c r="F17" s="7" t="s">
        <v>1515</v>
      </c>
      <c r="G17" s="7" t="s">
        <v>1837</v>
      </c>
      <c r="H17" s="29">
        <v>30</v>
      </c>
      <c r="I17" s="29">
        <v>30</v>
      </c>
      <c r="J17" s="39"/>
    </row>
    <row r="18" s="4" customFormat="1" ht="24" spans="1:10">
      <c r="A18" s="32" t="s">
        <v>1232</v>
      </c>
      <c r="B18" s="33" t="s">
        <v>1233</v>
      </c>
      <c r="C18" s="7" t="s">
        <v>1644</v>
      </c>
      <c r="D18" s="7" t="s">
        <v>1176</v>
      </c>
      <c r="E18" s="7" t="s">
        <v>1277</v>
      </c>
      <c r="F18" s="7" t="s">
        <v>1189</v>
      </c>
      <c r="G18" s="7" t="s">
        <v>1518</v>
      </c>
      <c r="H18" s="29">
        <v>10</v>
      </c>
      <c r="I18" s="29">
        <v>10</v>
      </c>
      <c r="J18" s="39"/>
    </row>
    <row r="19" ht="54" customHeight="1" spans="1:10">
      <c r="A19" s="35" t="s">
        <v>1278</v>
      </c>
      <c r="B19" s="35"/>
      <c r="C19" s="35"/>
      <c r="D19" s="35" t="s">
        <v>1107</v>
      </c>
      <c r="E19" s="35"/>
      <c r="F19" s="35"/>
      <c r="G19" s="35"/>
      <c r="H19" s="35"/>
      <c r="I19" s="35"/>
      <c r="J19" s="35"/>
    </row>
    <row r="20" ht="25.5" customHeight="1" spans="1:10">
      <c r="A20" s="35" t="s">
        <v>1279</v>
      </c>
      <c r="B20" s="35"/>
      <c r="C20" s="35"/>
      <c r="D20" s="35"/>
      <c r="E20" s="35"/>
      <c r="F20" s="35"/>
      <c r="G20" s="35"/>
      <c r="H20" s="36">
        <v>100</v>
      </c>
      <c r="I20" s="36">
        <v>100</v>
      </c>
      <c r="J20" s="40" t="s">
        <v>1280</v>
      </c>
    </row>
    <row r="21" ht="17.1" customHeight="1" spans="1:10">
      <c r="A21" s="37"/>
      <c r="B21" s="37"/>
      <c r="C21" s="37"/>
      <c r="D21" s="37"/>
      <c r="E21" s="37"/>
      <c r="F21" s="37"/>
      <c r="G21" s="37"/>
      <c r="H21" s="37"/>
      <c r="I21" s="37"/>
      <c r="J21" s="41"/>
    </row>
    <row r="22" ht="29.1" customHeight="1" spans="1:10">
      <c r="A22" s="38" t="s">
        <v>1240</v>
      </c>
      <c r="B22" s="37"/>
      <c r="C22" s="37"/>
      <c r="D22" s="37"/>
      <c r="E22" s="37"/>
      <c r="F22" s="37"/>
      <c r="G22" s="37"/>
      <c r="H22" s="37"/>
      <c r="I22" s="37"/>
      <c r="J22" s="41"/>
    </row>
    <row r="23" ht="27" customHeight="1" spans="1:17">
      <c r="A23" s="38" t="s">
        <v>1241</v>
      </c>
      <c r="B23" s="38"/>
      <c r="C23" s="38"/>
      <c r="D23" s="38"/>
      <c r="E23" s="38"/>
      <c r="F23" s="38"/>
      <c r="G23" s="38"/>
      <c r="H23" s="38"/>
      <c r="I23" s="38"/>
      <c r="J23" s="38"/>
      <c r="L23" s="85"/>
      <c r="M23" s="85"/>
      <c r="N23" s="85"/>
      <c r="O23" s="85"/>
      <c r="P23" s="85"/>
      <c r="Q23" s="85"/>
    </row>
    <row r="24" ht="18.95" customHeight="1" spans="1:17">
      <c r="A24" s="38" t="s">
        <v>1242</v>
      </c>
      <c r="B24" s="38"/>
      <c r="C24" s="38"/>
      <c r="D24" s="38"/>
      <c r="E24" s="38"/>
      <c r="F24" s="38"/>
      <c r="G24" s="38"/>
      <c r="H24" s="38"/>
      <c r="I24" s="38"/>
      <c r="J24" s="38"/>
      <c r="L24" s="85"/>
      <c r="M24" s="85"/>
      <c r="N24" s="85"/>
      <c r="O24" s="85"/>
      <c r="P24" s="85"/>
      <c r="Q24" s="85"/>
    </row>
    <row r="25" ht="18" customHeight="1" spans="1:17">
      <c r="A25" s="38" t="s">
        <v>1281</v>
      </c>
      <c r="B25" s="38"/>
      <c r="C25" s="38"/>
      <c r="D25" s="38"/>
      <c r="E25" s="38"/>
      <c r="F25" s="38"/>
      <c r="G25" s="38"/>
      <c r="H25" s="38"/>
      <c r="I25" s="38"/>
      <c r="J25" s="38"/>
      <c r="L25" s="85"/>
      <c r="M25" s="85"/>
      <c r="N25" s="85"/>
      <c r="O25" s="85"/>
      <c r="P25" s="85"/>
      <c r="Q25" s="85"/>
    </row>
    <row r="26" ht="18" customHeight="1" spans="1:17">
      <c r="A26" s="38" t="s">
        <v>1282</v>
      </c>
      <c r="B26" s="38"/>
      <c r="C26" s="38"/>
      <c r="D26" s="38"/>
      <c r="E26" s="38"/>
      <c r="F26" s="38"/>
      <c r="G26" s="38"/>
      <c r="H26" s="38"/>
      <c r="I26" s="38"/>
      <c r="J26" s="38"/>
      <c r="L26" s="85"/>
      <c r="M26" s="85"/>
      <c r="N26" s="85"/>
      <c r="O26" s="85"/>
      <c r="P26" s="85"/>
      <c r="Q26" s="85"/>
    </row>
    <row r="27" ht="18" customHeight="1" spans="1:17">
      <c r="A27" s="38" t="s">
        <v>1283</v>
      </c>
      <c r="B27" s="38"/>
      <c r="C27" s="38"/>
      <c r="D27" s="38"/>
      <c r="E27" s="38"/>
      <c r="F27" s="38"/>
      <c r="G27" s="38"/>
      <c r="H27" s="38"/>
      <c r="I27" s="38"/>
      <c r="J27" s="38"/>
      <c r="L27" s="85"/>
      <c r="M27" s="85"/>
      <c r="N27" s="85"/>
      <c r="O27" s="85"/>
      <c r="P27" s="85"/>
      <c r="Q27" s="85"/>
    </row>
    <row r="28" ht="24" customHeight="1" spans="1:17">
      <c r="A28" s="38" t="s">
        <v>1284</v>
      </c>
      <c r="B28" s="38"/>
      <c r="C28" s="38"/>
      <c r="D28" s="38"/>
      <c r="E28" s="38"/>
      <c r="F28" s="38"/>
      <c r="G28" s="38"/>
      <c r="H28" s="38"/>
      <c r="I28" s="38"/>
      <c r="J28" s="38"/>
      <c r="L28" s="85"/>
      <c r="M28" s="85"/>
      <c r="N28" s="85"/>
      <c r="O28" s="85"/>
      <c r="P28" s="85"/>
      <c r="Q28" s="85"/>
    </row>
    <row r="29" spans="12:17">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zoomScaleSheetLayoutView="60"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1866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3</v>
      </c>
      <c r="E7" s="11">
        <v>3</v>
      </c>
      <c r="F7" s="11">
        <v>3</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3</v>
      </c>
      <c r="E8" s="11">
        <v>3</v>
      </c>
      <c r="F8" s="11">
        <v>3</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2">
      <c r="A12" s="7"/>
      <c r="B12" s="79" t="s">
        <v>1867</v>
      </c>
      <c r="C12" s="80"/>
      <c r="D12" s="80"/>
      <c r="E12" s="81"/>
      <c r="F12" s="82" t="s">
        <v>1868</v>
      </c>
      <c r="G12" s="19"/>
      <c r="H12" s="19"/>
      <c r="I12" s="19"/>
      <c r="J12" s="19"/>
      <c r="L12" s="85"/>
    </row>
    <row r="13" ht="36" customHeight="1" spans="1:12">
      <c r="A13" s="20" t="s">
        <v>1265</v>
      </c>
      <c r="B13" s="21"/>
      <c r="C13" s="22"/>
      <c r="D13" s="20" t="s">
        <v>1266</v>
      </c>
      <c r="E13" s="21"/>
      <c r="F13" s="22"/>
      <c r="G13" s="23" t="s">
        <v>1168</v>
      </c>
      <c r="H13" s="23" t="s">
        <v>1254</v>
      </c>
      <c r="I13" s="23" t="s">
        <v>1256</v>
      </c>
      <c r="J13" s="23" t="s">
        <v>1169</v>
      </c>
      <c r="L13" s="85"/>
    </row>
    <row r="14" ht="36" customHeight="1" spans="1:12">
      <c r="A14" s="24" t="s">
        <v>1162</v>
      </c>
      <c r="B14" s="7" t="s">
        <v>1163</v>
      </c>
      <c r="C14" s="7" t="s">
        <v>1164</v>
      </c>
      <c r="D14" s="7" t="s">
        <v>1165</v>
      </c>
      <c r="E14" s="7" t="s">
        <v>1166</v>
      </c>
      <c r="F14" s="25" t="s">
        <v>1167</v>
      </c>
      <c r="G14" s="26"/>
      <c r="H14" s="26"/>
      <c r="I14" s="26"/>
      <c r="J14" s="26"/>
      <c r="L14" s="85"/>
    </row>
    <row r="15" s="4" customFormat="1" ht="24" spans="1:12">
      <c r="A15" s="27" t="s">
        <v>1170</v>
      </c>
      <c r="B15" s="84" t="s">
        <v>1171</v>
      </c>
      <c r="C15" s="7" t="s">
        <v>1869</v>
      </c>
      <c r="D15" s="7" t="s">
        <v>1173</v>
      </c>
      <c r="E15" s="7">
        <v>21</v>
      </c>
      <c r="F15" s="7" t="s">
        <v>1186</v>
      </c>
      <c r="G15" s="7" t="s">
        <v>1870</v>
      </c>
      <c r="H15" s="29">
        <v>20</v>
      </c>
      <c r="I15" s="29">
        <v>20</v>
      </c>
      <c r="J15" s="39"/>
      <c r="L15" s="86"/>
    </row>
    <row r="16" s="4" customFormat="1" spans="1:12">
      <c r="A16" s="27"/>
      <c r="B16" s="84" t="s">
        <v>1201</v>
      </c>
      <c r="C16" s="7" t="s">
        <v>1871</v>
      </c>
      <c r="D16" s="7" t="s">
        <v>1173</v>
      </c>
      <c r="E16" s="7">
        <v>30000</v>
      </c>
      <c r="F16" s="7" t="s">
        <v>1549</v>
      </c>
      <c r="G16" s="7" t="s">
        <v>1872</v>
      </c>
      <c r="H16" s="29">
        <v>20</v>
      </c>
      <c r="I16" s="29">
        <v>20</v>
      </c>
      <c r="J16" s="39"/>
      <c r="L16" s="86"/>
    </row>
    <row r="17" s="4" customFormat="1" ht="72" spans="1:12">
      <c r="A17" s="28" t="s">
        <v>1214</v>
      </c>
      <c r="B17" s="83" t="s">
        <v>1215</v>
      </c>
      <c r="C17" s="7" t="s">
        <v>1873</v>
      </c>
      <c r="D17" s="7" t="s">
        <v>1176</v>
      </c>
      <c r="E17" s="7" t="s">
        <v>1874</v>
      </c>
      <c r="F17" s="7" t="s">
        <v>1515</v>
      </c>
      <c r="G17" s="7" t="s">
        <v>1875</v>
      </c>
      <c r="H17" s="29">
        <v>10</v>
      </c>
      <c r="I17" s="29">
        <v>10</v>
      </c>
      <c r="J17" s="39"/>
      <c r="L17" s="86"/>
    </row>
    <row r="18" s="4" customFormat="1" ht="36" spans="1:12">
      <c r="A18" s="52"/>
      <c r="B18" s="83" t="s">
        <v>1577</v>
      </c>
      <c r="C18" s="7" t="s">
        <v>1876</v>
      </c>
      <c r="D18" s="7" t="s">
        <v>1176</v>
      </c>
      <c r="E18" s="7" t="s">
        <v>1877</v>
      </c>
      <c r="F18" s="7" t="s">
        <v>1515</v>
      </c>
      <c r="G18" s="7" t="s">
        <v>1876</v>
      </c>
      <c r="H18" s="29">
        <v>30</v>
      </c>
      <c r="I18" s="29">
        <v>30</v>
      </c>
      <c r="J18" s="39"/>
      <c r="L18" s="86"/>
    </row>
    <row r="19" s="4" customFormat="1" ht="24" spans="1:12">
      <c r="A19" s="32" t="s">
        <v>1232</v>
      </c>
      <c r="B19" s="33" t="s">
        <v>1233</v>
      </c>
      <c r="C19" s="7" t="s">
        <v>1878</v>
      </c>
      <c r="D19" s="7" t="s">
        <v>1176</v>
      </c>
      <c r="E19" s="7" t="s">
        <v>1383</v>
      </c>
      <c r="F19" s="7" t="s">
        <v>1189</v>
      </c>
      <c r="G19" s="7" t="s">
        <v>1518</v>
      </c>
      <c r="H19" s="29">
        <v>10</v>
      </c>
      <c r="I19" s="29">
        <v>10</v>
      </c>
      <c r="J19" s="39"/>
      <c r="L19" s="86"/>
    </row>
    <row r="20" ht="54" customHeight="1" spans="1:12">
      <c r="A20" s="35" t="s">
        <v>1278</v>
      </c>
      <c r="B20" s="35"/>
      <c r="C20" s="35"/>
      <c r="D20" s="35" t="s">
        <v>1107</v>
      </c>
      <c r="E20" s="35"/>
      <c r="F20" s="35"/>
      <c r="G20" s="35"/>
      <c r="H20" s="35"/>
      <c r="I20" s="35"/>
      <c r="J20" s="35"/>
      <c r="L20" s="85"/>
    </row>
    <row r="21" ht="25.5" customHeight="1" spans="1:12">
      <c r="A21" s="35" t="s">
        <v>1279</v>
      </c>
      <c r="B21" s="35"/>
      <c r="C21" s="35"/>
      <c r="D21" s="35"/>
      <c r="E21" s="35"/>
      <c r="F21" s="35"/>
      <c r="G21" s="35"/>
      <c r="H21" s="36">
        <v>100</v>
      </c>
      <c r="I21" s="36">
        <v>100</v>
      </c>
      <c r="J21" s="40" t="s">
        <v>1280</v>
      </c>
      <c r="L21" s="85"/>
    </row>
    <row r="22" ht="17.1" customHeight="1" spans="1:12">
      <c r="A22" s="37"/>
      <c r="B22" s="37"/>
      <c r="C22" s="37"/>
      <c r="D22" s="37"/>
      <c r="E22" s="37"/>
      <c r="F22" s="37"/>
      <c r="G22" s="37"/>
      <c r="H22" s="37"/>
      <c r="I22" s="37"/>
      <c r="J22" s="41"/>
      <c r="L22" s="85"/>
    </row>
    <row r="23" ht="29.1" customHeight="1" spans="1:12">
      <c r="A23" s="38" t="s">
        <v>1240</v>
      </c>
      <c r="B23" s="37"/>
      <c r="C23" s="37"/>
      <c r="D23" s="37"/>
      <c r="E23" s="37"/>
      <c r="F23" s="37"/>
      <c r="G23" s="37"/>
      <c r="H23" s="37"/>
      <c r="I23" s="37"/>
      <c r="J23" s="41"/>
      <c r="L23" s="85"/>
    </row>
    <row r="24" ht="27" customHeight="1" spans="1:12">
      <c r="A24" s="38" t="s">
        <v>1241</v>
      </c>
      <c r="B24" s="38"/>
      <c r="C24" s="38"/>
      <c r="D24" s="38"/>
      <c r="E24" s="38"/>
      <c r="F24" s="38"/>
      <c r="G24" s="38"/>
      <c r="H24" s="38"/>
      <c r="I24" s="38"/>
      <c r="J24" s="38"/>
      <c r="L24" s="85"/>
    </row>
    <row r="25" ht="18.95" customHeight="1" spans="1:12">
      <c r="A25" s="38" t="s">
        <v>1242</v>
      </c>
      <c r="B25" s="38"/>
      <c r="C25" s="38"/>
      <c r="D25" s="38"/>
      <c r="E25" s="38"/>
      <c r="F25" s="38"/>
      <c r="G25" s="38"/>
      <c r="H25" s="38"/>
      <c r="I25" s="38"/>
      <c r="J25" s="38"/>
      <c r="L25" s="85"/>
    </row>
    <row r="26" ht="18" customHeight="1" spans="1:17">
      <c r="A26" s="38" t="s">
        <v>1281</v>
      </c>
      <c r="B26" s="38"/>
      <c r="C26" s="38"/>
      <c r="D26" s="38"/>
      <c r="E26" s="38"/>
      <c r="F26" s="38"/>
      <c r="G26" s="38"/>
      <c r="H26" s="38"/>
      <c r="I26" s="38"/>
      <c r="J26" s="38"/>
      <c r="L26" s="85"/>
      <c r="M26" s="85"/>
      <c r="N26" s="85"/>
      <c r="O26" s="85"/>
      <c r="P26" s="85"/>
      <c r="Q26" s="85"/>
    </row>
    <row r="27" ht="18" customHeight="1" spans="1:17">
      <c r="A27" s="38" t="s">
        <v>1282</v>
      </c>
      <c r="B27" s="38"/>
      <c r="C27" s="38"/>
      <c r="D27" s="38"/>
      <c r="E27" s="38"/>
      <c r="F27" s="38"/>
      <c r="G27" s="38"/>
      <c r="H27" s="38"/>
      <c r="I27" s="38"/>
      <c r="J27" s="38"/>
      <c r="L27" s="85"/>
      <c r="M27" s="85"/>
      <c r="N27" s="85"/>
      <c r="O27" s="85"/>
      <c r="P27" s="85"/>
      <c r="Q27" s="85"/>
    </row>
    <row r="28" ht="18" customHeight="1" spans="1:17">
      <c r="A28" s="38" t="s">
        <v>1283</v>
      </c>
      <c r="B28" s="38"/>
      <c r="C28" s="38"/>
      <c r="D28" s="38"/>
      <c r="E28" s="38"/>
      <c r="F28" s="38"/>
      <c r="G28" s="38"/>
      <c r="H28" s="38"/>
      <c r="I28" s="38"/>
      <c r="J28" s="38"/>
      <c r="L28" s="85"/>
      <c r="M28" s="85"/>
      <c r="N28" s="85"/>
      <c r="O28" s="85"/>
      <c r="P28" s="85"/>
      <c r="Q28" s="85"/>
    </row>
    <row r="29" ht="24" customHeight="1" spans="1:17">
      <c r="A29" s="38" t="s">
        <v>1284</v>
      </c>
      <c r="B29" s="38"/>
      <c r="C29" s="38"/>
      <c r="D29" s="38"/>
      <c r="E29" s="38"/>
      <c r="F29" s="38"/>
      <c r="G29" s="38"/>
      <c r="H29" s="38"/>
      <c r="I29" s="38"/>
      <c r="J29" s="38"/>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6"/>
    <mergeCell ref="A17:A18"/>
    <mergeCell ref="G13:G14"/>
    <mergeCell ref="H13:H14"/>
    <mergeCell ref="I13:I14"/>
    <mergeCell ref="J13:J14"/>
    <mergeCell ref="A6:B10"/>
  </mergeCells>
  <pageMargins left="0.7" right="0.7" top="0.75" bottom="0.75" header="0.3" footer="0.3"/>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6"/>
  <sheetViews>
    <sheetView zoomScaleSheetLayoutView="60" topLeftCell="A11" workbookViewId="0">
      <selection activeCell="C15" sqref="C15:G20"/>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1879</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2.2</v>
      </c>
      <c r="E7" s="11">
        <v>2.2</v>
      </c>
      <c r="F7" s="11">
        <v>2.2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2.2</v>
      </c>
      <c r="E8" s="11">
        <v>2.2</v>
      </c>
      <c r="F8" s="11">
        <v>2.2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0">
      <c r="A12" s="7"/>
      <c r="B12" s="79" t="s">
        <v>1880</v>
      </c>
      <c r="C12" s="80"/>
      <c r="D12" s="80"/>
      <c r="E12" s="81"/>
      <c r="F12" s="82" t="s">
        <v>1881</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spans="1:10">
      <c r="A15" s="27" t="s">
        <v>1170</v>
      </c>
      <c r="B15" s="84" t="s">
        <v>1171</v>
      </c>
      <c r="C15" s="7" t="s">
        <v>1882</v>
      </c>
      <c r="D15" s="7" t="s">
        <v>1173</v>
      </c>
      <c r="E15" s="7">
        <v>100</v>
      </c>
      <c r="F15" s="7" t="s">
        <v>1189</v>
      </c>
      <c r="G15" s="7" t="s">
        <v>1883</v>
      </c>
      <c r="H15" s="29">
        <v>10</v>
      </c>
      <c r="I15" s="29">
        <v>10</v>
      </c>
      <c r="J15" s="39"/>
    </row>
    <row r="16" s="4" customFormat="1" spans="1:10">
      <c r="A16" s="27"/>
      <c r="B16" s="84" t="s">
        <v>1192</v>
      </c>
      <c r="C16" s="7" t="s">
        <v>1884</v>
      </c>
      <c r="D16" s="7" t="s">
        <v>1176</v>
      </c>
      <c r="E16" s="7" t="s">
        <v>1885</v>
      </c>
      <c r="F16" s="7" t="s">
        <v>1515</v>
      </c>
      <c r="G16" s="7" t="s">
        <v>1886</v>
      </c>
      <c r="H16" s="29">
        <v>15</v>
      </c>
      <c r="I16" s="29">
        <v>15</v>
      </c>
      <c r="J16" s="39"/>
    </row>
    <row r="17" s="4" customFormat="1" spans="1:10">
      <c r="A17" s="27"/>
      <c r="B17" s="84" t="s">
        <v>1198</v>
      </c>
      <c r="C17" s="7" t="s">
        <v>1887</v>
      </c>
      <c r="D17" s="7" t="s">
        <v>1176</v>
      </c>
      <c r="E17" s="7" t="s">
        <v>1888</v>
      </c>
      <c r="F17" s="7" t="s">
        <v>1515</v>
      </c>
      <c r="G17" s="7" t="s">
        <v>1888</v>
      </c>
      <c r="H17" s="29">
        <v>15</v>
      </c>
      <c r="I17" s="29">
        <v>15</v>
      </c>
      <c r="J17" s="39"/>
    </row>
    <row r="18" s="4" customFormat="1" ht="24" spans="1:10">
      <c r="A18" s="27"/>
      <c r="B18" s="84" t="s">
        <v>1201</v>
      </c>
      <c r="C18" s="7" t="s">
        <v>1889</v>
      </c>
      <c r="D18" s="7" t="s">
        <v>1173</v>
      </c>
      <c r="E18" s="7">
        <v>22000</v>
      </c>
      <c r="F18" s="7" t="s">
        <v>1549</v>
      </c>
      <c r="G18" s="7" t="s">
        <v>1890</v>
      </c>
      <c r="H18" s="29">
        <v>10</v>
      </c>
      <c r="I18" s="29">
        <v>10</v>
      </c>
      <c r="J18" s="39"/>
    </row>
    <row r="19" s="4" customFormat="1" ht="24" spans="1:10">
      <c r="A19" s="28" t="s">
        <v>1214</v>
      </c>
      <c r="B19" s="83" t="s">
        <v>1215</v>
      </c>
      <c r="C19" s="7" t="s">
        <v>1886</v>
      </c>
      <c r="D19" s="7" t="s">
        <v>1176</v>
      </c>
      <c r="E19" s="7" t="s">
        <v>1891</v>
      </c>
      <c r="F19" s="7" t="s">
        <v>1515</v>
      </c>
      <c r="G19" s="7" t="s">
        <v>1892</v>
      </c>
      <c r="H19" s="29">
        <v>30</v>
      </c>
      <c r="I19" s="29">
        <v>30</v>
      </c>
      <c r="J19" s="39"/>
    </row>
    <row r="20" s="4" customFormat="1" ht="24" spans="1:10">
      <c r="A20" s="32" t="s">
        <v>1232</v>
      </c>
      <c r="B20" s="33" t="s">
        <v>1233</v>
      </c>
      <c r="C20" s="7" t="s">
        <v>1893</v>
      </c>
      <c r="D20" s="7" t="s">
        <v>1176</v>
      </c>
      <c r="E20" s="7" t="s">
        <v>1894</v>
      </c>
      <c r="F20" s="7" t="s">
        <v>1189</v>
      </c>
      <c r="G20" s="7" t="s">
        <v>1518</v>
      </c>
      <c r="H20" s="29">
        <v>10</v>
      </c>
      <c r="I20" s="29">
        <v>10</v>
      </c>
      <c r="J20" s="39"/>
    </row>
    <row r="21" ht="54" customHeight="1" spans="1:10">
      <c r="A21" s="35" t="s">
        <v>1278</v>
      </c>
      <c r="B21" s="35"/>
      <c r="C21" s="35"/>
      <c r="D21" s="35" t="s">
        <v>1107</v>
      </c>
      <c r="E21" s="35"/>
      <c r="F21" s="35"/>
      <c r="G21" s="35"/>
      <c r="H21" s="35"/>
      <c r="I21" s="35"/>
      <c r="J21" s="35"/>
    </row>
    <row r="22" ht="25.5" customHeight="1" spans="1:10">
      <c r="A22" s="35" t="s">
        <v>1279</v>
      </c>
      <c r="B22" s="35"/>
      <c r="C22" s="35"/>
      <c r="D22" s="35"/>
      <c r="E22" s="35"/>
      <c r="F22" s="35"/>
      <c r="G22" s="35"/>
      <c r="H22" s="36">
        <v>100</v>
      </c>
      <c r="I22" s="36">
        <v>100</v>
      </c>
      <c r="J22" s="40" t="s">
        <v>1280</v>
      </c>
    </row>
    <row r="23" ht="17.1" customHeight="1" spans="1:10">
      <c r="A23" s="37"/>
      <c r="B23" s="37"/>
      <c r="C23" s="37"/>
      <c r="D23" s="37"/>
      <c r="E23" s="37"/>
      <c r="F23" s="37"/>
      <c r="G23" s="37"/>
      <c r="H23" s="37"/>
      <c r="I23" s="37"/>
      <c r="J23" s="41"/>
    </row>
    <row r="24" ht="29.1" customHeight="1" spans="1:10">
      <c r="A24" s="38" t="s">
        <v>1240</v>
      </c>
      <c r="B24" s="37"/>
      <c r="C24" s="37"/>
      <c r="D24" s="37"/>
      <c r="E24" s="37"/>
      <c r="F24" s="37"/>
      <c r="G24" s="37"/>
      <c r="H24" s="37"/>
      <c r="I24" s="37"/>
      <c r="J24" s="41"/>
    </row>
    <row r="25" ht="27" customHeight="1" spans="1:10">
      <c r="A25" s="38" t="s">
        <v>1241</v>
      </c>
      <c r="B25" s="38"/>
      <c r="C25" s="38"/>
      <c r="D25" s="38"/>
      <c r="E25" s="38"/>
      <c r="F25" s="38"/>
      <c r="G25" s="38"/>
      <c r="H25" s="38"/>
      <c r="I25" s="38"/>
      <c r="J25" s="38"/>
    </row>
    <row r="26" ht="18.95" customHeight="1" spans="1:10">
      <c r="A26" s="38" t="s">
        <v>1242</v>
      </c>
      <c r="B26" s="38"/>
      <c r="C26" s="38"/>
      <c r="D26" s="38"/>
      <c r="E26" s="38"/>
      <c r="F26" s="38"/>
      <c r="G26" s="38"/>
      <c r="H26" s="38"/>
      <c r="I26" s="38"/>
      <c r="J26" s="38"/>
    </row>
    <row r="27" ht="18" customHeight="1" spans="1:10">
      <c r="A27" s="38" t="s">
        <v>1281</v>
      </c>
      <c r="B27" s="38"/>
      <c r="C27" s="38"/>
      <c r="D27" s="38"/>
      <c r="E27" s="38"/>
      <c r="F27" s="38"/>
      <c r="G27" s="38"/>
      <c r="H27" s="38"/>
      <c r="I27" s="38"/>
      <c r="J27" s="38"/>
    </row>
    <row r="28" ht="18" customHeight="1" spans="1:10">
      <c r="A28" s="38" t="s">
        <v>1282</v>
      </c>
      <c r="B28" s="38"/>
      <c r="C28" s="38"/>
      <c r="D28" s="38"/>
      <c r="E28" s="38"/>
      <c r="F28" s="38"/>
      <c r="G28" s="38"/>
      <c r="H28" s="38"/>
      <c r="I28" s="38"/>
      <c r="J28" s="38"/>
    </row>
    <row r="29" ht="18" customHeight="1" spans="1:10">
      <c r="A29" s="38" t="s">
        <v>1283</v>
      </c>
      <c r="B29" s="38"/>
      <c r="C29" s="38"/>
      <c r="D29" s="38"/>
      <c r="E29" s="38"/>
      <c r="F29" s="38"/>
      <c r="G29" s="38"/>
      <c r="H29" s="38"/>
      <c r="I29" s="38"/>
      <c r="J29" s="38"/>
    </row>
    <row r="30" ht="24" customHeight="1" spans="1:17">
      <c r="A30" s="38" t="s">
        <v>1284</v>
      </c>
      <c r="B30" s="38"/>
      <c r="C30" s="38"/>
      <c r="D30" s="38"/>
      <c r="E30" s="38"/>
      <c r="F30" s="38"/>
      <c r="G30" s="38"/>
      <c r="H30" s="38"/>
      <c r="I30" s="38"/>
      <c r="J30" s="38"/>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row r="36" spans="12:17">
      <c r="L36" s="85"/>
      <c r="M36" s="85"/>
      <c r="N36" s="85"/>
      <c r="O36" s="85"/>
      <c r="P36" s="85"/>
      <c r="Q36"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 right="0.7" top="0.75" bottom="0.75" header="0.3" footer="0.3"/>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zoomScaleSheetLayoutView="60"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1895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2</v>
      </c>
      <c r="E7" s="11">
        <v>2</v>
      </c>
      <c r="F7" s="11">
        <v>2</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2</v>
      </c>
      <c r="E8" s="11">
        <v>2</v>
      </c>
      <c r="F8" s="11">
        <v>2</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0">
      <c r="A12" s="7"/>
      <c r="B12" s="79" t="s">
        <v>1896</v>
      </c>
      <c r="C12" s="80"/>
      <c r="D12" s="80"/>
      <c r="E12" s="81"/>
      <c r="F12" s="82" t="s">
        <v>1896</v>
      </c>
      <c r="G12" s="19"/>
      <c r="H12" s="19"/>
      <c r="I12" s="19"/>
      <c r="J12" s="19"/>
    </row>
    <row r="13" ht="36" customHeight="1" spans="1:10">
      <c r="A13" s="20" t="s">
        <v>1265</v>
      </c>
      <c r="B13" s="21"/>
      <c r="C13" s="22"/>
      <c r="D13" s="20" t="s">
        <v>1266</v>
      </c>
      <c r="E13" s="21"/>
      <c r="F13" s="22"/>
      <c r="G13" s="23" t="s">
        <v>1168</v>
      </c>
      <c r="H13" s="23" t="s">
        <v>1254</v>
      </c>
      <c r="I13" s="23" t="s">
        <v>1256</v>
      </c>
      <c r="J13" s="23" t="s">
        <v>1169</v>
      </c>
    </row>
    <row r="14" ht="36" customHeight="1" spans="1:10">
      <c r="A14" s="24" t="s">
        <v>1162</v>
      </c>
      <c r="B14" s="7" t="s">
        <v>1163</v>
      </c>
      <c r="C14" s="7" t="s">
        <v>1164</v>
      </c>
      <c r="D14" s="7" t="s">
        <v>1165</v>
      </c>
      <c r="E14" s="7" t="s">
        <v>1166</v>
      </c>
      <c r="F14" s="25" t="s">
        <v>1167</v>
      </c>
      <c r="G14" s="26"/>
      <c r="H14" s="26"/>
      <c r="I14" s="26"/>
      <c r="J14" s="26"/>
    </row>
    <row r="15" s="4" customFormat="1" ht="24" spans="1:10">
      <c r="A15" s="83" t="s">
        <v>1170</v>
      </c>
      <c r="B15" s="84" t="s">
        <v>1192</v>
      </c>
      <c r="C15" s="7" t="s">
        <v>1897</v>
      </c>
      <c r="D15" s="7" t="s">
        <v>1176</v>
      </c>
      <c r="E15" s="7" t="s">
        <v>1898</v>
      </c>
      <c r="F15" s="7" t="s">
        <v>1515</v>
      </c>
      <c r="G15" s="7" t="s">
        <v>1898</v>
      </c>
      <c r="H15" s="29">
        <v>20</v>
      </c>
      <c r="I15" s="29">
        <v>20</v>
      </c>
      <c r="J15" s="39"/>
    </row>
    <row r="16" s="4" customFormat="1" ht="24" spans="1:10">
      <c r="A16" s="27"/>
      <c r="B16" s="84" t="s">
        <v>1198</v>
      </c>
      <c r="C16" s="7" t="s">
        <v>1899</v>
      </c>
      <c r="D16" s="7" t="s">
        <v>1173</v>
      </c>
      <c r="E16" s="7" t="s">
        <v>356</v>
      </c>
      <c r="F16" s="7" t="s">
        <v>1305</v>
      </c>
      <c r="G16" s="7" t="s">
        <v>1900</v>
      </c>
      <c r="H16" s="29">
        <v>20</v>
      </c>
      <c r="I16" s="29">
        <v>20</v>
      </c>
      <c r="J16" s="39"/>
    </row>
    <row r="17" s="4" customFormat="1" ht="24" spans="1:10">
      <c r="A17" s="27"/>
      <c r="B17" s="84" t="s">
        <v>1201</v>
      </c>
      <c r="C17" s="7" t="s">
        <v>1901</v>
      </c>
      <c r="D17" s="7" t="s">
        <v>1173</v>
      </c>
      <c r="E17" s="7">
        <v>20000</v>
      </c>
      <c r="F17" s="7" t="s">
        <v>1549</v>
      </c>
      <c r="G17" s="7" t="s">
        <v>1902</v>
      </c>
      <c r="H17" s="29">
        <v>10</v>
      </c>
      <c r="I17" s="29">
        <v>10</v>
      </c>
      <c r="J17" s="39"/>
    </row>
    <row r="18" s="4" customFormat="1" ht="48" spans="1:10">
      <c r="A18" s="28" t="s">
        <v>1214</v>
      </c>
      <c r="B18" s="83" t="s">
        <v>1215</v>
      </c>
      <c r="C18" s="7" t="s">
        <v>1903</v>
      </c>
      <c r="D18" s="7" t="s">
        <v>1176</v>
      </c>
      <c r="E18" s="7" t="s">
        <v>1904</v>
      </c>
      <c r="F18" s="7" t="s">
        <v>1515</v>
      </c>
      <c r="G18" s="7" t="s">
        <v>1905</v>
      </c>
      <c r="H18" s="29">
        <v>30</v>
      </c>
      <c r="I18" s="29">
        <v>30</v>
      </c>
      <c r="J18" s="39"/>
    </row>
    <row r="19" s="4" customFormat="1" ht="24" spans="1:10">
      <c r="A19" s="32" t="s">
        <v>1232</v>
      </c>
      <c r="B19" s="33" t="s">
        <v>1233</v>
      </c>
      <c r="C19" s="7" t="s">
        <v>1906</v>
      </c>
      <c r="D19" s="7" t="s">
        <v>1176</v>
      </c>
      <c r="E19" s="7" t="s">
        <v>1277</v>
      </c>
      <c r="F19" s="7" t="s">
        <v>1189</v>
      </c>
      <c r="G19" s="7" t="s">
        <v>1518</v>
      </c>
      <c r="H19" s="29">
        <v>10</v>
      </c>
      <c r="I19" s="29">
        <v>10</v>
      </c>
      <c r="J19" s="39"/>
    </row>
    <row r="20" s="4" customFormat="1" spans="1:10">
      <c r="A20" s="35" t="s">
        <v>1278</v>
      </c>
      <c r="B20" s="35"/>
      <c r="C20" s="35"/>
      <c r="D20" s="35" t="s">
        <v>1107</v>
      </c>
      <c r="E20" s="35"/>
      <c r="F20" s="35"/>
      <c r="G20" s="35"/>
      <c r="H20" s="35"/>
      <c r="I20" s="35"/>
      <c r="J20" s="35"/>
    </row>
    <row r="21" ht="25.5" customHeight="1" spans="1:10">
      <c r="A21" s="35" t="s">
        <v>1279</v>
      </c>
      <c r="B21" s="35"/>
      <c r="C21" s="35"/>
      <c r="D21" s="35"/>
      <c r="E21" s="35"/>
      <c r="F21" s="35"/>
      <c r="G21" s="35"/>
      <c r="H21" s="36">
        <v>100</v>
      </c>
      <c r="I21" s="36">
        <v>100</v>
      </c>
      <c r="J21" s="40" t="s">
        <v>1280</v>
      </c>
    </row>
    <row r="22" ht="17.1" customHeight="1" spans="1:10">
      <c r="A22" s="37"/>
      <c r="B22" s="37"/>
      <c r="C22" s="37"/>
      <c r="D22" s="37"/>
      <c r="E22" s="37"/>
      <c r="F22" s="37"/>
      <c r="G22" s="37"/>
      <c r="H22" s="37"/>
      <c r="I22" s="37"/>
      <c r="J22" s="41"/>
    </row>
    <row r="23" ht="29.1" customHeight="1" spans="1:10">
      <c r="A23" s="38" t="s">
        <v>1240</v>
      </c>
      <c r="B23" s="37"/>
      <c r="C23" s="37"/>
      <c r="D23" s="37"/>
      <c r="E23" s="37"/>
      <c r="F23" s="37"/>
      <c r="G23" s="37"/>
      <c r="H23" s="37"/>
      <c r="I23" s="37"/>
      <c r="J23" s="41"/>
    </row>
    <row r="24" ht="27" customHeight="1" spans="1:10">
      <c r="A24" s="38" t="s">
        <v>1241</v>
      </c>
      <c r="B24" s="38"/>
      <c r="C24" s="38"/>
      <c r="D24" s="38"/>
      <c r="E24" s="38"/>
      <c r="F24" s="38"/>
      <c r="G24" s="38"/>
      <c r="H24" s="38"/>
      <c r="I24" s="38"/>
      <c r="J24" s="38"/>
    </row>
    <row r="25" ht="18.95" customHeight="1" spans="1:10">
      <c r="A25" s="38" t="s">
        <v>1242</v>
      </c>
      <c r="B25" s="38"/>
      <c r="C25" s="38"/>
      <c r="D25" s="38"/>
      <c r="E25" s="38"/>
      <c r="F25" s="38"/>
      <c r="G25" s="38"/>
      <c r="H25" s="38"/>
      <c r="I25" s="38"/>
      <c r="J25" s="38"/>
    </row>
    <row r="26" ht="18" customHeight="1" spans="1:10">
      <c r="A26" s="38" t="s">
        <v>1281</v>
      </c>
      <c r="B26" s="38"/>
      <c r="C26" s="38"/>
      <c r="D26" s="38"/>
      <c r="E26" s="38"/>
      <c r="F26" s="38"/>
      <c r="G26" s="38"/>
      <c r="H26" s="38"/>
      <c r="I26" s="38"/>
      <c r="J26" s="38"/>
    </row>
    <row r="27" ht="18" customHeight="1" spans="1:10">
      <c r="A27" s="38" t="s">
        <v>1282</v>
      </c>
      <c r="B27" s="38"/>
      <c r="C27" s="38"/>
      <c r="D27" s="38"/>
      <c r="E27" s="38"/>
      <c r="F27" s="38"/>
      <c r="G27" s="38"/>
      <c r="H27" s="38"/>
      <c r="I27" s="38"/>
      <c r="J27" s="38"/>
    </row>
    <row r="28" ht="18" customHeight="1" spans="1:10">
      <c r="A28" s="38" t="s">
        <v>1283</v>
      </c>
      <c r="B28" s="38"/>
      <c r="C28" s="38"/>
      <c r="D28" s="38"/>
      <c r="E28" s="38"/>
      <c r="F28" s="38"/>
      <c r="G28" s="38"/>
      <c r="H28" s="38"/>
      <c r="I28" s="38"/>
      <c r="J28" s="38"/>
    </row>
    <row r="29" ht="24" customHeight="1" spans="1:17">
      <c r="A29" s="38" t="s">
        <v>1284</v>
      </c>
      <c r="B29" s="38"/>
      <c r="C29" s="38"/>
      <c r="D29" s="38"/>
      <c r="E29" s="38"/>
      <c r="F29" s="38"/>
      <c r="G29" s="38"/>
      <c r="H29" s="38"/>
      <c r="I29" s="38"/>
      <c r="J29" s="38"/>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 right="0.7" top="0.75" bottom="0.75" header="0.3" footer="0.3"/>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5"/>
  <sheetViews>
    <sheetView zoomScaleSheetLayoutView="60" topLeftCell="A9" workbookViewId="0">
      <selection activeCell="C15" sqref="C15:G19"/>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1907</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1</v>
      </c>
      <c r="E7" s="11">
        <v>1</v>
      </c>
      <c r="F7" s="11">
        <v>1</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1</v>
      </c>
      <c r="E8" s="11">
        <v>1</v>
      </c>
      <c r="F8" s="11">
        <v>1</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2">
      <c r="A12" s="7"/>
      <c r="B12" s="79" t="s">
        <v>1908</v>
      </c>
      <c r="C12" s="80"/>
      <c r="D12" s="80"/>
      <c r="E12" s="81"/>
      <c r="F12" s="82" t="s">
        <v>1909</v>
      </c>
      <c r="G12" s="19"/>
      <c r="H12" s="19"/>
      <c r="I12" s="19"/>
      <c r="J12" s="19"/>
      <c r="L12" s="85"/>
    </row>
    <row r="13" ht="36" customHeight="1" spans="1:12">
      <c r="A13" s="20" t="s">
        <v>1265</v>
      </c>
      <c r="B13" s="21"/>
      <c r="C13" s="22"/>
      <c r="D13" s="20" t="s">
        <v>1266</v>
      </c>
      <c r="E13" s="21"/>
      <c r="F13" s="22"/>
      <c r="G13" s="23" t="s">
        <v>1168</v>
      </c>
      <c r="H13" s="23" t="s">
        <v>1254</v>
      </c>
      <c r="I13" s="23" t="s">
        <v>1256</v>
      </c>
      <c r="J13" s="23" t="s">
        <v>1169</v>
      </c>
      <c r="L13" s="85"/>
    </row>
    <row r="14" ht="36" customHeight="1" spans="1:12">
      <c r="A14" s="24" t="s">
        <v>1162</v>
      </c>
      <c r="B14" s="7" t="s">
        <v>1163</v>
      </c>
      <c r="C14" s="7" t="s">
        <v>1164</v>
      </c>
      <c r="D14" s="7" t="s">
        <v>1165</v>
      </c>
      <c r="E14" s="7" t="s">
        <v>1166</v>
      </c>
      <c r="F14" s="25" t="s">
        <v>1167</v>
      </c>
      <c r="G14" s="26"/>
      <c r="H14" s="26"/>
      <c r="I14" s="26"/>
      <c r="J14" s="26"/>
      <c r="L14" s="85"/>
    </row>
    <row r="15" s="4" customFormat="1" ht="24" spans="1:12">
      <c r="A15" s="83" t="s">
        <v>1170</v>
      </c>
      <c r="B15" s="84" t="s">
        <v>1171</v>
      </c>
      <c r="C15" s="7" t="s">
        <v>1910</v>
      </c>
      <c r="D15" s="7" t="s">
        <v>1173</v>
      </c>
      <c r="E15" s="7" t="s">
        <v>1415</v>
      </c>
      <c r="F15" s="7" t="s">
        <v>1732</v>
      </c>
      <c r="G15" s="7" t="s">
        <v>1911</v>
      </c>
      <c r="H15" s="29">
        <v>20</v>
      </c>
      <c r="I15" s="29">
        <v>20</v>
      </c>
      <c r="J15" s="39"/>
      <c r="L15" s="86"/>
    </row>
    <row r="16" s="4" customFormat="1" ht="24" spans="1:12">
      <c r="A16" s="27"/>
      <c r="B16" s="87"/>
      <c r="C16" s="7" t="s">
        <v>1912</v>
      </c>
      <c r="D16" s="7" t="s">
        <v>1173</v>
      </c>
      <c r="E16" s="7">
        <v>4</v>
      </c>
      <c r="F16" s="7" t="s">
        <v>1174</v>
      </c>
      <c r="G16" s="7" t="s">
        <v>1913</v>
      </c>
      <c r="H16" s="29">
        <v>20</v>
      </c>
      <c r="I16" s="29">
        <v>20</v>
      </c>
      <c r="J16" s="39"/>
      <c r="L16" s="86"/>
    </row>
    <row r="17" s="4" customFormat="1" ht="24" spans="1:12">
      <c r="A17" s="27"/>
      <c r="B17" s="84" t="s">
        <v>1201</v>
      </c>
      <c r="C17" s="7" t="s">
        <v>1907</v>
      </c>
      <c r="D17" s="7" t="s">
        <v>1173</v>
      </c>
      <c r="E17" s="7">
        <v>10000</v>
      </c>
      <c r="F17" s="7" t="s">
        <v>1549</v>
      </c>
      <c r="G17" s="7" t="s">
        <v>1907</v>
      </c>
      <c r="H17" s="29">
        <v>10</v>
      </c>
      <c r="I17" s="29">
        <v>10</v>
      </c>
      <c r="J17" s="39"/>
      <c r="L17" s="86"/>
    </row>
    <row r="18" s="4" customFormat="1" ht="48" spans="1:12">
      <c r="A18" s="28" t="s">
        <v>1214</v>
      </c>
      <c r="B18" s="83" t="s">
        <v>1215</v>
      </c>
      <c r="C18" s="7" t="s">
        <v>1914</v>
      </c>
      <c r="D18" s="7" t="s">
        <v>1176</v>
      </c>
      <c r="E18" s="7" t="s">
        <v>1915</v>
      </c>
      <c r="F18" s="7" t="s">
        <v>1515</v>
      </c>
      <c r="G18" s="7" t="s">
        <v>1916</v>
      </c>
      <c r="H18" s="29">
        <v>30</v>
      </c>
      <c r="I18" s="29">
        <v>30</v>
      </c>
      <c r="J18" s="39"/>
      <c r="L18" s="86"/>
    </row>
    <row r="19" s="4" customFormat="1" ht="24" spans="1:12">
      <c r="A19" s="32" t="s">
        <v>1232</v>
      </c>
      <c r="B19" s="33" t="s">
        <v>1233</v>
      </c>
      <c r="C19" s="7" t="s">
        <v>1917</v>
      </c>
      <c r="D19" s="7" t="s">
        <v>1176</v>
      </c>
      <c r="E19" s="7" t="s">
        <v>1276</v>
      </c>
      <c r="F19" s="7" t="s">
        <v>1189</v>
      </c>
      <c r="G19" s="7" t="s">
        <v>1518</v>
      </c>
      <c r="H19" s="29">
        <v>10</v>
      </c>
      <c r="I19" s="29">
        <v>10</v>
      </c>
      <c r="J19" s="39"/>
      <c r="L19" s="86"/>
    </row>
    <row r="20" ht="54" customHeight="1" spans="1:12">
      <c r="A20" s="35" t="s">
        <v>1278</v>
      </c>
      <c r="B20" s="35"/>
      <c r="C20" s="35"/>
      <c r="D20" s="35" t="s">
        <v>1107</v>
      </c>
      <c r="E20" s="35"/>
      <c r="F20" s="35"/>
      <c r="G20" s="35"/>
      <c r="H20" s="35"/>
      <c r="I20" s="35"/>
      <c r="J20" s="35"/>
      <c r="L20" s="85"/>
    </row>
    <row r="21" ht="25.5" customHeight="1" spans="1:12">
      <c r="A21" s="35" t="s">
        <v>1279</v>
      </c>
      <c r="B21" s="35"/>
      <c r="C21" s="35"/>
      <c r="D21" s="35"/>
      <c r="E21" s="35"/>
      <c r="F21" s="35"/>
      <c r="G21" s="35"/>
      <c r="H21" s="36">
        <v>100</v>
      </c>
      <c r="I21" s="36">
        <v>100</v>
      </c>
      <c r="J21" s="40" t="s">
        <v>1280</v>
      </c>
      <c r="L21" s="85"/>
    </row>
    <row r="22" ht="17.1" customHeight="1" spans="1:12">
      <c r="A22" s="37"/>
      <c r="B22" s="37"/>
      <c r="C22" s="37"/>
      <c r="D22" s="37"/>
      <c r="E22" s="37"/>
      <c r="F22" s="37"/>
      <c r="G22" s="37"/>
      <c r="H22" s="37"/>
      <c r="I22" s="37"/>
      <c r="J22" s="41"/>
      <c r="L22" s="85"/>
    </row>
    <row r="23" ht="29.1" customHeight="1" spans="1:12">
      <c r="A23" s="38" t="s">
        <v>1240</v>
      </c>
      <c r="B23" s="37"/>
      <c r="C23" s="37"/>
      <c r="D23" s="37"/>
      <c r="E23" s="37"/>
      <c r="F23" s="37"/>
      <c r="G23" s="37"/>
      <c r="H23" s="37"/>
      <c r="I23" s="37"/>
      <c r="J23" s="41"/>
      <c r="L23" s="85"/>
    </row>
    <row r="24" ht="27" customHeight="1" spans="1:12">
      <c r="A24" s="38" t="s">
        <v>1241</v>
      </c>
      <c r="B24" s="38"/>
      <c r="C24" s="38"/>
      <c r="D24" s="38"/>
      <c r="E24" s="38"/>
      <c r="F24" s="38"/>
      <c r="G24" s="38"/>
      <c r="H24" s="38"/>
      <c r="I24" s="38"/>
      <c r="J24" s="38"/>
      <c r="L24" s="85"/>
    </row>
    <row r="25" ht="18.95" customHeight="1" spans="1:12">
      <c r="A25" s="38" t="s">
        <v>1242</v>
      </c>
      <c r="B25" s="38"/>
      <c r="C25" s="38"/>
      <c r="D25" s="38"/>
      <c r="E25" s="38"/>
      <c r="F25" s="38"/>
      <c r="G25" s="38"/>
      <c r="H25" s="38"/>
      <c r="I25" s="38"/>
      <c r="J25" s="38"/>
      <c r="L25" s="85"/>
    </row>
    <row r="26" ht="18" customHeight="1" spans="1:18">
      <c r="A26" s="38" t="s">
        <v>1281</v>
      </c>
      <c r="B26" s="38"/>
      <c r="C26" s="38"/>
      <c r="D26" s="38"/>
      <c r="E26" s="38"/>
      <c r="F26" s="38"/>
      <c r="G26" s="38"/>
      <c r="H26" s="38"/>
      <c r="I26" s="38"/>
      <c r="J26" s="38"/>
      <c r="L26" s="85"/>
      <c r="M26" s="85"/>
      <c r="N26" s="85"/>
      <c r="O26" s="85"/>
      <c r="P26" s="85"/>
      <c r="Q26" s="85"/>
      <c r="R26" s="85"/>
    </row>
    <row r="27" ht="18" customHeight="1" spans="1:18">
      <c r="A27" s="38" t="s">
        <v>1282</v>
      </c>
      <c r="B27" s="38"/>
      <c r="C27" s="38"/>
      <c r="D27" s="38"/>
      <c r="E27" s="38"/>
      <c r="F27" s="38"/>
      <c r="G27" s="38"/>
      <c r="H27" s="38"/>
      <c r="I27" s="38"/>
      <c r="J27" s="38"/>
      <c r="L27" s="85"/>
      <c r="M27" s="85"/>
      <c r="N27" s="85"/>
      <c r="O27" s="85"/>
      <c r="P27" s="85"/>
      <c r="Q27" s="85"/>
      <c r="R27" s="85"/>
    </row>
    <row r="28" ht="18" customHeight="1" spans="1:10">
      <c r="A28" s="38" t="s">
        <v>1283</v>
      </c>
      <c r="B28" s="38"/>
      <c r="C28" s="38"/>
      <c r="D28" s="38"/>
      <c r="E28" s="38"/>
      <c r="F28" s="38"/>
      <c r="G28" s="38"/>
      <c r="H28" s="38"/>
      <c r="I28" s="38"/>
      <c r="J28" s="38"/>
    </row>
    <row r="29" ht="24" customHeight="1" spans="1:17">
      <c r="A29" s="38" t="s">
        <v>1284</v>
      </c>
      <c r="B29" s="38"/>
      <c r="C29" s="38"/>
      <c r="D29" s="38"/>
      <c r="E29" s="38"/>
      <c r="F29" s="38"/>
      <c r="G29" s="38"/>
      <c r="H29" s="38"/>
      <c r="I29" s="38"/>
      <c r="J29" s="38"/>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row r="35" spans="12:17">
      <c r="L35" s="85"/>
      <c r="M35" s="85"/>
      <c r="N35" s="85"/>
      <c r="O35" s="85"/>
      <c r="P35" s="85"/>
      <c r="Q35" s="85"/>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B15:B16"/>
    <mergeCell ref="G13:G14"/>
    <mergeCell ref="H13:H14"/>
    <mergeCell ref="I13:I14"/>
    <mergeCell ref="J13:J14"/>
    <mergeCell ref="A6:B10"/>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47"/>
  <sheetViews>
    <sheetView zoomScaleSheetLayoutView="60" topLeftCell="A28" workbookViewId="0">
      <selection activeCell="C28" sqref="C28"/>
    </sheetView>
  </sheetViews>
  <sheetFormatPr defaultColWidth="9" defaultRowHeight="12.75"/>
  <cols>
    <col min="1" max="1" width="7" style="2" customWidth="1"/>
    <col min="2" max="2" width="37.425" style="2" customWidth="1"/>
    <col min="3" max="3" width="23" style="2" customWidth="1"/>
    <col min="4" max="4" width="7" style="2" customWidth="1"/>
    <col min="5" max="5" width="25.8583333333333" style="2" customWidth="1"/>
    <col min="6" max="6" width="22.1416666666667" style="2" customWidth="1"/>
    <col min="7" max="7" width="7" style="2" customWidth="1"/>
    <col min="8" max="8" width="42" style="2" customWidth="1"/>
    <col min="9" max="9" width="19.5666666666667" style="2" customWidth="1"/>
    <col min="10" max="16384" width="9" style="2"/>
  </cols>
  <sheetData>
    <row r="1" ht="27.75" customHeight="1" spans="1:9">
      <c r="A1" s="261"/>
      <c r="B1" s="245"/>
      <c r="C1" s="245"/>
      <c r="D1" s="245"/>
      <c r="E1" s="246" t="s">
        <v>808</v>
      </c>
      <c r="F1" s="245"/>
      <c r="G1" s="245"/>
      <c r="H1" s="245"/>
      <c r="I1" s="245"/>
    </row>
    <row r="2" ht="409.5" hidden="1" customHeight="1" spans="1:9">
      <c r="A2" s="261"/>
      <c r="B2" s="245"/>
      <c r="C2" s="245"/>
      <c r="D2" s="245"/>
      <c r="E2" s="245"/>
      <c r="F2" s="245"/>
      <c r="G2" s="245"/>
      <c r="H2" s="245"/>
      <c r="I2" s="245"/>
    </row>
    <row r="3" ht="409.5" hidden="1" customHeight="1" spans="1:9">
      <c r="A3" s="261"/>
      <c r="B3" s="245"/>
      <c r="C3" s="245"/>
      <c r="D3" s="245"/>
      <c r="E3" s="245"/>
      <c r="F3" s="245"/>
      <c r="G3" s="245"/>
      <c r="H3" s="245"/>
      <c r="I3" s="245"/>
    </row>
    <row r="4" ht="409.5" hidden="1" customHeight="1" spans="1:9">
      <c r="A4" s="261"/>
      <c r="B4" s="245"/>
      <c r="C4" s="245"/>
      <c r="D4" s="245"/>
      <c r="E4" s="245"/>
      <c r="F4" s="245"/>
      <c r="G4" s="245"/>
      <c r="H4" s="245"/>
      <c r="I4" s="245"/>
    </row>
    <row r="5" ht="409.5" hidden="1" customHeight="1" spans="1:9">
      <c r="A5" s="261"/>
      <c r="B5" s="245"/>
      <c r="C5" s="245"/>
      <c r="D5" s="245"/>
      <c r="E5" s="245"/>
      <c r="F5" s="245"/>
      <c r="G5" s="245"/>
      <c r="H5" s="245"/>
      <c r="I5" s="245"/>
    </row>
    <row r="6" ht="409.5" hidden="1" customHeight="1" spans="1:9">
      <c r="A6" s="261"/>
      <c r="B6" s="245"/>
      <c r="C6" s="245"/>
      <c r="D6" s="245"/>
      <c r="E6" s="245"/>
      <c r="F6" s="245"/>
      <c r="G6" s="245"/>
      <c r="H6" s="245"/>
      <c r="I6" s="245"/>
    </row>
    <row r="7" ht="13.5" customHeight="1" spans="1:9">
      <c r="A7" s="245"/>
      <c r="B7" s="245"/>
      <c r="C7" s="245"/>
      <c r="D7" s="245"/>
      <c r="E7" s="245"/>
      <c r="F7" s="245"/>
      <c r="G7" s="245"/>
      <c r="H7" s="245"/>
      <c r="I7" s="247" t="s">
        <v>809</v>
      </c>
    </row>
    <row r="8" ht="13.5" customHeight="1" spans="1:9">
      <c r="A8" s="248" t="s">
        <v>347</v>
      </c>
      <c r="B8" s="249"/>
      <c r="C8" s="249"/>
      <c r="D8" s="249"/>
      <c r="E8" s="250"/>
      <c r="F8" s="249"/>
      <c r="G8" s="249"/>
      <c r="H8" s="249"/>
      <c r="I8" s="251" t="s">
        <v>348</v>
      </c>
    </row>
    <row r="9" ht="19.5" customHeight="1" spans="1:9">
      <c r="A9" s="267" t="s">
        <v>803</v>
      </c>
      <c r="B9" s="266" t="s">
        <v>803</v>
      </c>
      <c r="C9" s="266" t="s">
        <v>803</v>
      </c>
      <c r="D9" s="266" t="s">
        <v>804</v>
      </c>
      <c r="E9" s="266" t="s">
        <v>804</v>
      </c>
      <c r="F9" s="266" t="s">
        <v>804</v>
      </c>
      <c r="G9" s="266" t="s">
        <v>804</v>
      </c>
      <c r="H9" s="266" t="s">
        <v>804</v>
      </c>
      <c r="I9" s="266" t="s">
        <v>804</v>
      </c>
    </row>
    <row r="10" ht="19.5" customHeight="1" spans="1:9">
      <c r="A10" s="267" t="s">
        <v>810</v>
      </c>
      <c r="B10" s="266" t="s">
        <v>467</v>
      </c>
      <c r="C10" s="266" t="s">
        <v>353</v>
      </c>
      <c r="D10" s="266" t="s">
        <v>810</v>
      </c>
      <c r="E10" s="266" t="s">
        <v>467</v>
      </c>
      <c r="F10" s="266" t="s">
        <v>353</v>
      </c>
      <c r="G10" s="266" t="s">
        <v>810</v>
      </c>
      <c r="H10" s="266" t="s">
        <v>467</v>
      </c>
      <c r="I10" s="266" t="s">
        <v>353</v>
      </c>
    </row>
    <row r="11" ht="19.5" customHeight="1" spans="1:9">
      <c r="A11" s="267" t="s">
        <v>810</v>
      </c>
      <c r="B11" s="266" t="s">
        <v>467</v>
      </c>
      <c r="C11" s="266" t="s">
        <v>353</v>
      </c>
      <c r="D11" s="266" t="s">
        <v>810</v>
      </c>
      <c r="E11" s="266" t="s">
        <v>467</v>
      </c>
      <c r="F11" s="266" t="s">
        <v>353</v>
      </c>
      <c r="G11" s="266" t="s">
        <v>810</v>
      </c>
      <c r="H11" s="266" t="s">
        <v>467</v>
      </c>
      <c r="I11" s="266" t="s">
        <v>353</v>
      </c>
    </row>
    <row r="12" ht="19.5" customHeight="1" spans="1:9">
      <c r="A12" s="256" t="s">
        <v>811</v>
      </c>
      <c r="B12" s="269" t="s">
        <v>812</v>
      </c>
      <c r="C12" s="268">
        <v>14728091.83</v>
      </c>
      <c r="D12" s="269" t="s">
        <v>813</v>
      </c>
      <c r="E12" s="269" t="s">
        <v>814</v>
      </c>
      <c r="F12" s="268">
        <v>862335.88</v>
      </c>
      <c r="G12" s="269" t="s">
        <v>815</v>
      </c>
      <c r="H12" s="269" t="s">
        <v>816</v>
      </c>
      <c r="I12" s="268"/>
    </row>
    <row r="13" ht="19.5" customHeight="1" spans="1:9">
      <c r="A13" s="256" t="s">
        <v>817</v>
      </c>
      <c r="B13" s="269" t="s">
        <v>818</v>
      </c>
      <c r="C13" s="268">
        <v>2842414</v>
      </c>
      <c r="D13" s="269" t="s">
        <v>819</v>
      </c>
      <c r="E13" s="269" t="s">
        <v>820</v>
      </c>
      <c r="F13" s="268">
        <v>63928.3</v>
      </c>
      <c r="G13" s="269" t="s">
        <v>821</v>
      </c>
      <c r="H13" s="269" t="s">
        <v>822</v>
      </c>
      <c r="I13" s="268"/>
    </row>
    <row r="14" ht="19.5" customHeight="1" spans="1:9">
      <c r="A14" s="256" t="s">
        <v>823</v>
      </c>
      <c r="B14" s="269" t="s">
        <v>824</v>
      </c>
      <c r="C14" s="268">
        <v>2012153</v>
      </c>
      <c r="D14" s="269" t="s">
        <v>825</v>
      </c>
      <c r="E14" s="269" t="s">
        <v>826</v>
      </c>
      <c r="F14" s="268"/>
      <c r="G14" s="269" t="s">
        <v>827</v>
      </c>
      <c r="H14" s="269" t="s">
        <v>828</v>
      </c>
      <c r="I14" s="268"/>
    </row>
    <row r="15" ht="19.5" customHeight="1" spans="1:9">
      <c r="A15" s="256" t="s">
        <v>829</v>
      </c>
      <c r="B15" s="269" t="s">
        <v>830</v>
      </c>
      <c r="C15" s="268">
        <v>3572019.59</v>
      </c>
      <c r="D15" s="269" t="s">
        <v>831</v>
      </c>
      <c r="E15" s="269" t="s">
        <v>832</v>
      </c>
      <c r="F15" s="268"/>
      <c r="G15" s="269" t="s">
        <v>833</v>
      </c>
      <c r="H15" s="269" t="s">
        <v>834</v>
      </c>
      <c r="I15" s="268"/>
    </row>
    <row r="16" ht="19.5" customHeight="1" spans="1:9">
      <c r="A16" s="256" t="s">
        <v>835</v>
      </c>
      <c r="B16" s="269" t="s">
        <v>836</v>
      </c>
      <c r="C16" s="268"/>
      <c r="D16" s="269" t="s">
        <v>837</v>
      </c>
      <c r="E16" s="269" t="s">
        <v>838</v>
      </c>
      <c r="F16" s="268"/>
      <c r="G16" s="269" t="s">
        <v>839</v>
      </c>
      <c r="H16" s="269" t="s">
        <v>840</v>
      </c>
      <c r="I16" s="268"/>
    </row>
    <row r="17" ht="19.5" customHeight="1" spans="1:9">
      <c r="A17" s="256" t="s">
        <v>841</v>
      </c>
      <c r="B17" s="269" t="s">
        <v>842</v>
      </c>
      <c r="C17" s="268">
        <v>2472266</v>
      </c>
      <c r="D17" s="269" t="s">
        <v>843</v>
      </c>
      <c r="E17" s="269" t="s">
        <v>844</v>
      </c>
      <c r="F17" s="268"/>
      <c r="G17" s="269" t="s">
        <v>845</v>
      </c>
      <c r="H17" s="269" t="s">
        <v>846</v>
      </c>
      <c r="I17" s="268"/>
    </row>
    <row r="18" ht="19.5" customHeight="1" spans="1:9">
      <c r="A18" s="256" t="s">
        <v>847</v>
      </c>
      <c r="B18" s="269" t="s">
        <v>848</v>
      </c>
      <c r="C18" s="268">
        <v>1022336.58</v>
      </c>
      <c r="D18" s="269" t="s">
        <v>849</v>
      </c>
      <c r="E18" s="269" t="s">
        <v>850</v>
      </c>
      <c r="F18" s="268"/>
      <c r="G18" s="269" t="s">
        <v>851</v>
      </c>
      <c r="H18" s="269" t="s">
        <v>852</v>
      </c>
      <c r="I18" s="268"/>
    </row>
    <row r="19" ht="19.5" customHeight="1" spans="1:9">
      <c r="A19" s="256" t="s">
        <v>853</v>
      </c>
      <c r="B19" s="269" t="s">
        <v>854</v>
      </c>
      <c r="C19" s="268">
        <v>429116.6</v>
      </c>
      <c r="D19" s="269" t="s">
        <v>855</v>
      </c>
      <c r="E19" s="269" t="s">
        <v>856</v>
      </c>
      <c r="F19" s="268">
        <v>14200</v>
      </c>
      <c r="G19" s="269" t="s">
        <v>857</v>
      </c>
      <c r="H19" s="269" t="s">
        <v>858</v>
      </c>
      <c r="I19" s="268"/>
    </row>
    <row r="20" ht="19.5" customHeight="1" spans="1:9">
      <c r="A20" s="256" t="s">
        <v>859</v>
      </c>
      <c r="B20" s="269" t="s">
        <v>860</v>
      </c>
      <c r="C20" s="268">
        <v>562981.84</v>
      </c>
      <c r="D20" s="269" t="s">
        <v>861</v>
      </c>
      <c r="E20" s="269" t="s">
        <v>862</v>
      </c>
      <c r="F20" s="268"/>
      <c r="G20" s="269" t="s">
        <v>863</v>
      </c>
      <c r="H20" s="269" t="s">
        <v>864</v>
      </c>
      <c r="I20" s="268"/>
    </row>
    <row r="21" ht="19.5" customHeight="1" spans="1:9">
      <c r="A21" s="256" t="s">
        <v>865</v>
      </c>
      <c r="B21" s="269" t="s">
        <v>866</v>
      </c>
      <c r="C21" s="268">
        <v>447913.78</v>
      </c>
      <c r="D21" s="269" t="s">
        <v>867</v>
      </c>
      <c r="E21" s="269" t="s">
        <v>868</v>
      </c>
      <c r="F21" s="268"/>
      <c r="G21" s="269" t="s">
        <v>869</v>
      </c>
      <c r="H21" s="269" t="s">
        <v>870</v>
      </c>
      <c r="I21" s="268"/>
    </row>
    <row r="22" ht="19.5" customHeight="1" spans="1:9">
      <c r="A22" s="256" t="s">
        <v>871</v>
      </c>
      <c r="B22" s="269" t="s">
        <v>872</v>
      </c>
      <c r="C22" s="268">
        <v>92256.44</v>
      </c>
      <c r="D22" s="269" t="s">
        <v>873</v>
      </c>
      <c r="E22" s="269" t="s">
        <v>874</v>
      </c>
      <c r="F22" s="268">
        <v>136503</v>
      </c>
      <c r="G22" s="269" t="s">
        <v>875</v>
      </c>
      <c r="H22" s="269" t="s">
        <v>876</v>
      </c>
      <c r="I22" s="268"/>
    </row>
    <row r="23" ht="19.5" customHeight="1" spans="1:9">
      <c r="A23" s="256" t="s">
        <v>877</v>
      </c>
      <c r="B23" s="269" t="s">
        <v>737</v>
      </c>
      <c r="C23" s="268">
        <v>1274634</v>
      </c>
      <c r="D23" s="269" t="s">
        <v>878</v>
      </c>
      <c r="E23" s="269" t="s">
        <v>879</v>
      </c>
      <c r="F23" s="268"/>
      <c r="G23" s="269" t="s">
        <v>880</v>
      </c>
      <c r="H23" s="269" t="s">
        <v>881</v>
      </c>
      <c r="I23" s="268"/>
    </row>
    <row r="24" ht="19.5" customHeight="1" spans="1:9">
      <c r="A24" s="256" t="s">
        <v>882</v>
      </c>
      <c r="B24" s="269" t="s">
        <v>883</v>
      </c>
      <c r="C24" s="268"/>
      <c r="D24" s="269" t="s">
        <v>884</v>
      </c>
      <c r="E24" s="269" t="s">
        <v>885</v>
      </c>
      <c r="F24" s="268"/>
      <c r="G24" s="269" t="s">
        <v>886</v>
      </c>
      <c r="H24" s="269" t="s">
        <v>887</v>
      </c>
      <c r="I24" s="268"/>
    </row>
    <row r="25" ht="19.5" customHeight="1" spans="1:9">
      <c r="A25" s="256" t="s">
        <v>888</v>
      </c>
      <c r="B25" s="269" t="s">
        <v>889</v>
      </c>
      <c r="C25" s="268"/>
      <c r="D25" s="269" t="s">
        <v>890</v>
      </c>
      <c r="E25" s="269" t="s">
        <v>891</v>
      </c>
      <c r="F25" s="268"/>
      <c r="G25" s="269" t="s">
        <v>892</v>
      </c>
      <c r="H25" s="269" t="s">
        <v>893</v>
      </c>
      <c r="I25" s="268"/>
    </row>
    <row r="26" ht="19.5" customHeight="1" spans="1:9">
      <c r="A26" s="256" t="s">
        <v>894</v>
      </c>
      <c r="B26" s="269" t="s">
        <v>895</v>
      </c>
      <c r="C26" s="268">
        <v>1174752</v>
      </c>
      <c r="D26" s="269" t="s">
        <v>896</v>
      </c>
      <c r="E26" s="269" t="s">
        <v>897</v>
      </c>
      <c r="F26" s="268"/>
      <c r="G26" s="269" t="s">
        <v>898</v>
      </c>
      <c r="H26" s="269" t="s">
        <v>899</v>
      </c>
      <c r="I26" s="268"/>
    </row>
    <row r="27" ht="19.5" customHeight="1" spans="1:9">
      <c r="A27" s="256" t="s">
        <v>900</v>
      </c>
      <c r="B27" s="269" t="s">
        <v>901</v>
      </c>
      <c r="C27" s="268"/>
      <c r="D27" s="269" t="s">
        <v>902</v>
      </c>
      <c r="E27" s="269" t="s">
        <v>903</v>
      </c>
      <c r="F27" s="268">
        <v>5700</v>
      </c>
      <c r="G27" s="269" t="s">
        <v>904</v>
      </c>
      <c r="H27" s="269" t="s">
        <v>905</v>
      </c>
      <c r="I27" s="268"/>
    </row>
    <row r="28" ht="19.5" customHeight="1" spans="1:9">
      <c r="A28" s="256" t="s">
        <v>906</v>
      </c>
      <c r="B28" s="269" t="s">
        <v>907</v>
      </c>
      <c r="C28" s="268">
        <v>1033200</v>
      </c>
      <c r="D28" s="269" t="s">
        <v>908</v>
      </c>
      <c r="E28" s="269" t="s">
        <v>909</v>
      </c>
      <c r="F28" s="268">
        <v>5236</v>
      </c>
      <c r="G28" s="269" t="s">
        <v>910</v>
      </c>
      <c r="H28" s="269" t="s">
        <v>911</v>
      </c>
      <c r="I28" s="268"/>
    </row>
    <row r="29" ht="19.5" customHeight="1" spans="1:9">
      <c r="A29" s="256" t="s">
        <v>912</v>
      </c>
      <c r="B29" s="269" t="s">
        <v>913</v>
      </c>
      <c r="C29" s="268"/>
      <c r="D29" s="269" t="s">
        <v>914</v>
      </c>
      <c r="E29" s="269" t="s">
        <v>915</v>
      </c>
      <c r="F29" s="268"/>
      <c r="G29" s="269" t="s">
        <v>916</v>
      </c>
      <c r="H29" s="269" t="s">
        <v>917</v>
      </c>
      <c r="I29" s="268"/>
    </row>
    <row r="30" ht="19.5" customHeight="1" spans="1:9">
      <c r="A30" s="256" t="s">
        <v>918</v>
      </c>
      <c r="B30" s="269" t="s">
        <v>919</v>
      </c>
      <c r="C30" s="268"/>
      <c r="D30" s="269" t="s">
        <v>920</v>
      </c>
      <c r="E30" s="269" t="s">
        <v>921</v>
      </c>
      <c r="F30" s="268"/>
      <c r="G30" s="269" t="s">
        <v>922</v>
      </c>
      <c r="H30" s="269" t="s">
        <v>923</v>
      </c>
      <c r="I30" s="268"/>
    </row>
    <row r="31" ht="19.5" customHeight="1" spans="1:9">
      <c r="A31" s="256" t="s">
        <v>924</v>
      </c>
      <c r="B31" s="269" t="s">
        <v>925</v>
      </c>
      <c r="C31" s="268">
        <v>141552</v>
      </c>
      <c r="D31" s="269" t="s">
        <v>926</v>
      </c>
      <c r="E31" s="269" t="s">
        <v>927</v>
      </c>
      <c r="F31" s="268"/>
      <c r="G31" s="269" t="s">
        <v>928</v>
      </c>
      <c r="H31" s="269" t="s">
        <v>929</v>
      </c>
      <c r="I31" s="268"/>
    </row>
    <row r="32" ht="19.5" customHeight="1" spans="1:9">
      <c r="A32" s="256" t="s">
        <v>930</v>
      </c>
      <c r="B32" s="269" t="s">
        <v>931</v>
      </c>
      <c r="C32" s="268"/>
      <c r="D32" s="269" t="s">
        <v>932</v>
      </c>
      <c r="E32" s="269" t="s">
        <v>933</v>
      </c>
      <c r="F32" s="268"/>
      <c r="G32" s="269" t="s">
        <v>934</v>
      </c>
      <c r="H32" s="269" t="s">
        <v>935</v>
      </c>
      <c r="I32" s="268"/>
    </row>
    <row r="33" ht="19.5" customHeight="1" spans="1:9">
      <c r="A33" s="256" t="s">
        <v>936</v>
      </c>
      <c r="B33" s="269" t="s">
        <v>937</v>
      </c>
      <c r="C33" s="268"/>
      <c r="D33" s="269" t="s">
        <v>938</v>
      </c>
      <c r="E33" s="269" t="s">
        <v>939</v>
      </c>
      <c r="F33" s="268"/>
      <c r="G33" s="269" t="s">
        <v>940</v>
      </c>
      <c r="H33" s="269" t="s">
        <v>941</v>
      </c>
      <c r="I33" s="268"/>
    </row>
    <row r="34" ht="19.5" customHeight="1" spans="1:9">
      <c r="A34" s="256" t="s">
        <v>942</v>
      </c>
      <c r="B34" s="269" t="s">
        <v>943</v>
      </c>
      <c r="C34" s="268"/>
      <c r="D34" s="269" t="s">
        <v>944</v>
      </c>
      <c r="E34" s="269" t="s">
        <v>945</v>
      </c>
      <c r="F34" s="268">
        <v>25560</v>
      </c>
      <c r="G34" s="269" t="s">
        <v>946</v>
      </c>
      <c r="H34" s="269" t="s">
        <v>947</v>
      </c>
      <c r="I34" s="268"/>
    </row>
    <row r="35" ht="19.5" customHeight="1" spans="1:9">
      <c r="A35" s="256" t="s">
        <v>948</v>
      </c>
      <c r="B35" s="269" t="s">
        <v>949</v>
      </c>
      <c r="C35" s="268"/>
      <c r="D35" s="269" t="s">
        <v>950</v>
      </c>
      <c r="E35" s="269" t="s">
        <v>951</v>
      </c>
      <c r="F35" s="268">
        <v>170400</v>
      </c>
      <c r="G35" s="269" t="s">
        <v>952</v>
      </c>
      <c r="H35" s="269" t="s">
        <v>758</v>
      </c>
      <c r="I35" s="268"/>
    </row>
    <row r="36" ht="19.5" customHeight="1" spans="1:9">
      <c r="A36" s="256" t="s">
        <v>953</v>
      </c>
      <c r="B36" s="269" t="s">
        <v>954</v>
      </c>
      <c r="C36" s="268"/>
      <c r="D36" s="269" t="s">
        <v>955</v>
      </c>
      <c r="E36" s="269" t="s">
        <v>956</v>
      </c>
      <c r="F36" s="268">
        <v>71356.08</v>
      </c>
      <c r="G36" s="269" t="s">
        <v>957</v>
      </c>
      <c r="H36" s="269" t="s">
        <v>958</v>
      </c>
      <c r="I36" s="268"/>
    </row>
    <row r="37" ht="19.5" customHeight="1" spans="1:9">
      <c r="A37" s="256" t="s">
        <v>959</v>
      </c>
      <c r="B37" s="269" t="s">
        <v>960</v>
      </c>
      <c r="C37" s="268"/>
      <c r="D37" s="269" t="s">
        <v>961</v>
      </c>
      <c r="E37" s="269" t="s">
        <v>962</v>
      </c>
      <c r="F37" s="268">
        <v>228432.5</v>
      </c>
      <c r="G37" s="269" t="s">
        <v>963</v>
      </c>
      <c r="H37" s="269" t="s">
        <v>964</v>
      </c>
      <c r="I37" s="268"/>
    </row>
    <row r="38" ht="19.5" customHeight="1" spans="1:9">
      <c r="A38" s="256" t="s">
        <v>965</v>
      </c>
      <c r="B38" s="269" t="s">
        <v>966</v>
      </c>
      <c r="C38" s="268"/>
      <c r="D38" s="269" t="s">
        <v>967</v>
      </c>
      <c r="E38" s="269" t="s">
        <v>968</v>
      </c>
      <c r="F38" s="268"/>
      <c r="G38" s="269" t="s">
        <v>969</v>
      </c>
      <c r="H38" s="269" t="s">
        <v>970</v>
      </c>
      <c r="I38" s="268"/>
    </row>
    <row r="39" ht="19.5" customHeight="1" spans="1:9">
      <c r="A39" s="256"/>
      <c r="B39" s="269"/>
      <c r="C39" s="277"/>
      <c r="D39" s="269" t="s">
        <v>971</v>
      </c>
      <c r="E39" s="269" t="s">
        <v>972</v>
      </c>
      <c r="F39" s="268">
        <v>141020</v>
      </c>
      <c r="G39" s="269" t="s">
        <v>973</v>
      </c>
      <c r="H39" s="269" t="s">
        <v>974</v>
      </c>
      <c r="I39" s="268"/>
    </row>
    <row r="40" ht="19.5" customHeight="1" spans="1:9">
      <c r="A40" s="256"/>
      <c r="B40" s="269"/>
      <c r="C40" s="277"/>
      <c r="D40" s="269" t="s">
        <v>975</v>
      </c>
      <c r="E40" s="269" t="s">
        <v>976</v>
      </c>
      <c r="F40" s="268"/>
      <c r="G40" s="269" t="s">
        <v>977</v>
      </c>
      <c r="H40" s="269" t="s">
        <v>765</v>
      </c>
      <c r="I40" s="268"/>
    </row>
    <row r="41" ht="19.5" customHeight="1" spans="1:9">
      <c r="A41" s="256"/>
      <c r="B41" s="269"/>
      <c r="C41" s="277"/>
      <c r="D41" s="269" t="s">
        <v>978</v>
      </c>
      <c r="E41" s="269" t="s">
        <v>979</v>
      </c>
      <c r="F41" s="268"/>
      <c r="G41" s="269"/>
      <c r="H41" s="269"/>
      <c r="I41" s="277"/>
    </row>
    <row r="42" ht="19.5" customHeight="1" spans="1:9">
      <c r="A42" s="256"/>
      <c r="B42" s="269"/>
      <c r="C42" s="277"/>
      <c r="D42" s="269" t="s">
        <v>980</v>
      </c>
      <c r="E42" s="269" t="s">
        <v>981</v>
      </c>
      <c r="F42" s="268"/>
      <c r="G42" s="269"/>
      <c r="H42" s="269"/>
      <c r="I42" s="277"/>
    </row>
    <row r="43" ht="19.5" customHeight="1" spans="1:9">
      <c r="A43" s="256"/>
      <c r="B43" s="269"/>
      <c r="C43" s="277"/>
      <c r="D43" s="269" t="s">
        <v>982</v>
      </c>
      <c r="E43" s="269" t="s">
        <v>983</v>
      </c>
      <c r="F43" s="268"/>
      <c r="G43" s="269"/>
      <c r="H43" s="269"/>
      <c r="I43" s="277"/>
    </row>
    <row r="44" ht="19.5" customHeight="1" spans="1:9">
      <c r="A44" s="256"/>
      <c r="B44" s="269"/>
      <c r="C44" s="277"/>
      <c r="D44" s="269" t="s">
        <v>984</v>
      </c>
      <c r="E44" s="269" t="s">
        <v>985</v>
      </c>
      <c r="F44" s="268"/>
      <c r="G44" s="269"/>
      <c r="H44" s="269"/>
      <c r="I44" s="277"/>
    </row>
    <row r="45" ht="19.5" customHeight="1" spans="1:9">
      <c r="A45" s="278" t="s">
        <v>986</v>
      </c>
      <c r="B45" s="255" t="s">
        <v>986</v>
      </c>
      <c r="C45" s="268">
        <v>15902843.83</v>
      </c>
      <c r="D45" s="255" t="s">
        <v>987</v>
      </c>
      <c r="E45" s="255" t="s">
        <v>987</v>
      </c>
      <c r="F45" s="255" t="s">
        <v>987</v>
      </c>
      <c r="G45" s="255" t="s">
        <v>987</v>
      </c>
      <c r="H45" s="255" t="s">
        <v>987</v>
      </c>
      <c r="I45" s="268">
        <v>862335.88</v>
      </c>
    </row>
    <row r="46" ht="19.5" customHeight="1" spans="1:9">
      <c r="A46" s="256" t="s">
        <v>988</v>
      </c>
      <c r="B46" s="269" t="s">
        <v>988</v>
      </c>
      <c r="C46" s="269" t="s">
        <v>988</v>
      </c>
      <c r="D46" s="269" t="s">
        <v>988</v>
      </c>
      <c r="E46" s="269" t="s">
        <v>988</v>
      </c>
      <c r="F46" s="269" t="s">
        <v>988</v>
      </c>
      <c r="G46" s="269" t="s">
        <v>988</v>
      </c>
      <c r="H46" s="269" t="s">
        <v>988</v>
      </c>
      <c r="I46" s="269" t="s">
        <v>988</v>
      </c>
    </row>
    <row r="47" ht="409.5" hidden="1" customHeight="1" spans="1:9">
      <c r="A47" s="270"/>
      <c r="B47" s="270"/>
      <c r="C47" s="270"/>
      <c r="D47" s="270"/>
      <c r="E47" s="279"/>
      <c r="F47" s="270"/>
      <c r="G47" s="270"/>
      <c r="H47" s="270"/>
      <c r="I47" s="270"/>
    </row>
  </sheetData>
  <mergeCells count="15">
    <mergeCell ref="A9:C9"/>
    <mergeCell ref="D9:I9"/>
    <mergeCell ref="A45:B45"/>
    <mergeCell ref="D45:H45"/>
    <mergeCell ref="A46:I46"/>
    <mergeCell ref="A47:I47"/>
    <mergeCell ref="A10:A11"/>
    <mergeCell ref="B10:B11"/>
    <mergeCell ref="C10:C11"/>
    <mergeCell ref="D10:D11"/>
    <mergeCell ref="E10:E11"/>
    <mergeCell ref="F10:F11"/>
    <mergeCell ref="G10:G11"/>
    <mergeCell ref="H10:H11"/>
    <mergeCell ref="I10:I11"/>
  </mergeCells>
  <pageMargins left="0.75" right="0.75" top="1" bottom="1" header="0.5" footer="0.5"/>
  <pageSetup paperSize="1" orientation="portrait" horizontalDpi="300" verticalDpi="300"/>
  <headerFooter alignWithMargins="0" scaleWithDoc="0"/>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zoomScaleSheetLayoutView="60" topLeftCell="A8"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1918</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9.24</v>
      </c>
      <c r="E7" s="11">
        <v>9.24</v>
      </c>
      <c r="F7" s="11">
        <v>9.24</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9.24</v>
      </c>
      <c r="E8" s="11">
        <v>9.24</v>
      </c>
      <c r="F8" s="11">
        <v>9.24</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2">
      <c r="A12" s="7"/>
      <c r="B12" s="79" t="s">
        <v>1919</v>
      </c>
      <c r="C12" s="80"/>
      <c r="D12" s="80"/>
      <c r="E12" s="81"/>
      <c r="F12" s="82" t="s">
        <v>1919</v>
      </c>
      <c r="G12" s="19"/>
      <c r="H12" s="19"/>
      <c r="I12" s="19"/>
      <c r="J12" s="19"/>
      <c r="L12" s="85"/>
    </row>
    <row r="13" ht="36" customHeight="1" spans="1:12">
      <c r="A13" s="20" t="s">
        <v>1265</v>
      </c>
      <c r="B13" s="21"/>
      <c r="C13" s="22"/>
      <c r="D13" s="20" t="s">
        <v>1266</v>
      </c>
      <c r="E13" s="21"/>
      <c r="F13" s="22"/>
      <c r="G13" s="23" t="s">
        <v>1168</v>
      </c>
      <c r="H13" s="23" t="s">
        <v>1254</v>
      </c>
      <c r="I13" s="23" t="s">
        <v>1256</v>
      </c>
      <c r="J13" s="23" t="s">
        <v>1169</v>
      </c>
      <c r="L13" s="85"/>
    </row>
    <row r="14" s="4" customFormat="1" spans="1:12">
      <c r="A14" s="24" t="s">
        <v>1162</v>
      </c>
      <c r="B14" s="7" t="s">
        <v>1163</v>
      </c>
      <c r="C14" s="7" t="s">
        <v>1164</v>
      </c>
      <c r="D14" s="7" t="s">
        <v>1165</v>
      </c>
      <c r="E14" s="7" t="s">
        <v>1166</v>
      </c>
      <c r="F14" s="25" t="s">
        <v>1167</v>
      </c>
      <c r="G14" s="26"/>
      <c r="H14" s="26"/>
      <c r="I14" s="26"/>
      <c r="J14" s="26"/>
      <c r="L14" s="86"/>
    </row>
    <row r="15" s="4" customFormat="1" spans="1:12">
      <c r="A15" s="83" t="s">
        <v>1170</v>
      </c>
      <c r="B15" s="84" t="s">
        <v>1171</v>
      </c>
      <c r="C15" s="7" t="s">
        <v>1920</v>
      </c>
      <c r="D15" s="7" t="s">
        <v>1173</v>
      </c>
      <c r="E15" s="7">
        <v>22</v>
      </c>
      <c r="F15" s="7" t="s">
        <v>1186</v>
      </c>
      <c r="G15" s="7" t="s">
        <v>1921</v>
      </c>
      <c r="H15" s="29">
        <v>25</v>
      </c>
      <c r="I15" s="29">
        <v>25</v>
      </c>
      <c r="J15" s="39"/>
      <c r="L15" s="86"/>
    </row>
    <row r="16" s="4" customFormat="1" ht="24" spans="1:12">
      <c r="A16" s="27"/>
      <c r="B16" s="84" t="s">
        <v>1201</v>
      </c>
      <c r="C16" s="7" t="s">
        <v>1852</v>
      </c>
      <c r="D16" s="7" t="s">
        <v>1173</v>
      </c>
      <c r="E16" s="7">
        <v>350</v>
      </c>
      <c r="F16" s="7" t="s">
        <v>1622</v>
      </c>
      <c r="G16" s="7" t="s">
        <v>1922</v>
      </c>
      <c r="H16" s="29">
        <v>25</v>
      </c>
      <c r="I16" s="29">
        <v>25</v>
      </c>
      <c r="J16" s="39"/>
      <c r="L16" s="86"/>
    </row>
    <row r="17" s="4" customFormat="1" ht="60" spans="1:12">
      <c r="A17" s="28" t="s">
        <v>1214</v>
      </c>
      <c r="B17" s="83" t="s">
        <v>1215</v>
      </c>
      <c r="C17" s="7" t="s">
        <v>1923</v>
      </c>
      <c r="D17" s="7" t="s">
        <v>1176</v>
      </c>
      <c r="E17" s="7" t="s">
        <v>1924</v>
      </c>
      <c r="F17" s="7" t="s">
        <v>1515</v>
      </c>
      <c r="G17" s="7" t="s">
        <v>1923</v>
      </c>
      <c r="H17" s="29">
        <v>30</v>
      </c>
      <c r="I17" s="29">
        <v>30</v>
      </c>
      <c r="J17" s="39"/>
      <c r="L17" s="86"/>
    </row>
    <row r="18" s="4" customFormat="1" ht="24" spans="1:12">
      <c r="A18" s="32" t="s">
        <v>1232</v>
      </c>
      <c r="B18" s="33" t="s">
        <v>1233</v>
      </c>
      <c r="C18" s="7" t="s">
        <v>1925</v>
      </c>
      <c r="D18" s="7" t="s">
        <v>1176</v>
      </c>
      <c r="E18" s="7" t="s">
        <v>1277</v>
      </c>
      <c r="F18" s="7" t="s">
        <v>1189</v>
      </c>
      <c r="G18" s="7" t="s">
        <v>1518</v>
      </c>
      <c r="H18" s="29">
        <v>10</v>
      </c>
      <c r="I18" s="29">
        <v>10</v>
      </c>
      <c r="J18" s="39"/>
      <c r="L18" s="86"/>
    </row>
    <row r="19" ht="54" customHeight="1" spans="1:12">
      <c r="A19" s="35" t="s">
        <v>1278</v>
      </c>
      <c r="B19" s="35"/>
      <c r="C19" s="35"/>
      <c r="D19" s="35" t="s">
        <v>1107</v>
      </c>
      <c r="E19" s="35"/>
      <c r="F19" s="35"/>
      <c r="G19" s="35"/>
      <c r="H19" s="35"/>
      <c r="I19" s="35"/>
      <c r="J19" s="35"/>
      <c r="L19" s="85"/>
    </row>
    <row r="20" ht="25.5" customHeight="1" spans="1:12">
      <c r="A20" s="35" t="s">
        <v>1279</v>
      </c>
      <c r="B20" s="35"/>
      <c r="C20" s="35"/>
      <c r="D20" s="35"/>
      <c r="E20" s="35"/>
      <c r="F20" s="35"/>
      <c r="G20" s="35"/>
      <c r="H20" s="36">
        <v>100</v>
      </c>
      <c r="I20" s="36">
        <v>100</v>
      </c>
      <c r="J20" s="40" t="s">
        <v>1280</v>
      </c>
      <c r="L20" s="85"/>
    </row>
    <row r="21" ht="17.1" customHeight="1" spans="1:12">
      <c r="A21" s="37"/>
      <c r="B21" s="37"/>
      <c r="C21" s="37"/>
      <c r="D21" s="37"/>
      <c r="E21" s="37"/>
      <c r="F21" s="37"/>
      <c r="G21" s="37"/>
      <c r="H21" s="37"/>
      <c r="I21" s="37"/>
      <c r="J21" s="41"/>
      <c r="L21" s="85"/>
    </row>
    <row r="22" ht="29.1" customHeight="1" spans="1:12">
      <c r="A22" s="38" t="s">
        <v>1240</v>
      </c>
      <c r="B22" s="37"/>
      <c r="C22" s="37"/>
      <c r="D22" s="37"/>
      <c r="E22" s="37"/>
      <c r="F22" s="37"/>
      <c r="G22" s="37"/>
      <c r="H22" s="37"/>
      <c r="I22" s="37"/>
      <c r="J22" s="41"/>
      <c r="L22" s="85"/>
    </row>
    <row r="23" ht="27" customHeight="1" spans="1:12">
      <c r="A23" s="38" t="s">
        <v>1241</v>
      </c>
      <c r="B23" s="38"/>
      <c r="C23" s="38"/>
      <c r="D23" s="38"/>
      <c r="E23" s="38"/>
      <c r="F23" s="38"/>
      <c r="G23" s="38"/>
      <c r="H23" s="38"/>
      <c r="I23" s="38"/>
      <c r="J23" s="38"/>
      <c r="L23" s="85"/>
    </row>
    <row r="24" ht="18.95" customHeight="1" spans="1:12">
      <c r="A24" s="38" t="s">
        <v>1242</v>
      </c>
      <c r="B24" s="38"/>
      <c r="C24" s="38"/>
      <c r="D24" s="38"/>
      <c r="E24" s="38"/>
      <c r="F24" s="38"/>
      <c r="G24" s="38"/>
      <c r="H24" s="38"/>
      <c r="I24" s="38"/>
      <c r="J24" s="38"/>
      <c r="L24" s="85"/>
    </row>
    <row r="25" ht="18" customHeight="1" spans="1:18">
      <c r="A25" s="38" t="s">
        <v>1281</v>
      </c>
      <c r="B25" s="38"/>
      <c r="C25" s="38"/>
      <c r="D25" s="38"/>
      <c r="E25" s="38"/>
      <c r="F25" s="38"/>
      <c r="G25" s="38"/>
      <c r="H25" s="38"/>
      <c r="I25" s="38"/>
      <c r="J25" s="38"/>
      <c r="L25" s="85"/>
      <c r="M25" s="85"/>
      <c r="N25" s="85"/>
      <c r="O25" s="85"/>
      <c r="P25" s="85"/>
      <c r="Q25" s="85"/>
      <c r="R25" s="85"/>
    </row>
    <row r="26" ht="18" customHeight="1" spans="1:18">
      <c r="A26" s="38" t="s">
        <v>1282</v>
      </c>
      <c r="B26" s="38"/>
      <c r="C26" s="38"/>
      <c r="D26" s="38"/>
      <c r="E26" s="38"/>
      <c r="F26" s="38"/>
      <c r="G26" s="38"/>
      <c r="H26" s="38"/>
      <c r="I26" s="38"/>
      <c r="J26" s="38"/>
      <c r="L26" s="85"/>
      <c r="M26" s="85"/>
      <c r="N26" s="85"/>
      <c r="O26" s="85"/>
      <c r="P26" s="85"/>
      <c r="Q26" s="85"/>
      <c r="R26" s="85"/>
    </row>
    <row r="27" ht="18" customHeight="1" spans="1:10">
      <c r="A27" s="38" t="s">
        <v>1283</v>
      </c>
      <c r="B27" s="38"/>
      <c r="C27" s="38"/>
      <c r="D27" s="38"/>
      <c r="E27" s="38"/>
      <c r="F27" s="38"/>
      <c r="G27" s="38"/>
      <c r="H27" s="38"/>
      <c r="I27" s="38"/>
      <c r="J27" s="38"/>
    </row>
    <row r="28" ht="24" customHeight="1" spans="1:17">
      <c r="A28" s="38" t="s">
        <v>1284</v>
      </c>
      <c r="B28" s="38"/>
      <c r="C28" s="38"/>
      <c r="D28" s="38"/>
      <c r="E28" s="38"/>
      <c r="F28" s="38"/>
      <c r="G28" s="38"/>
      <c r="H28" s="38"/>
      <c r="I28" s="38"/>
      <c r="J28" s="38"/>
      <c r="L28" s="85"/>
      <c r="M28" s="85"/>
      <c r="N28" s="85"/>
      <c r="O28" s="85"/>
      <c r="P28" s="85"/>
      <c r="Q28" s="85"/>
    </row>
    <row r="29" spans="12:17">
      <c r="L29" s="85"/>
      <c r="M29" s="85"/>
      <c r="N29" s="85"/>
      <c r="O29" s="85"/>
      <c r="P29" s="85"/>
      <c r="Q29" s="85"/>
    </row>
    <row r="30" spans="12:17">
      <c r="L30" s="85"/>
      <c r="M30" s="85"/>
      <c r="N30" s="85"/>
      <c r="O30" s="85"/>
      <c r="P30" s="85"/>
      <c r="Q30" s="85"/>
    </row>
    <row r="31" spans="12:17">
      <c r="L31" s="85"/>
      <c r="M31" s="85"/>
      <c r="N31" s="85"/>
      <c r="O31" s="85"/>
      <c r="P31" s="85"/>
      <c r="Q31" s="85"/>
    </row>
    <row r="32" spans="12:17">
      <c r="L32" s="85"/>
      <c r="M32" s="85"/>
      <c r="N32" s="85"/>
      <c r="O32" s="85"/>
      <c r="P32" s="85"/>
      <c r="Q32" s="85"/>
    </row>
    <row r="33" spans="12:17">
      <c r="L33" s="85"/>
      <c r="M33" s="85"/>
      <c r="N33" s="85"/>
      <c r="O33" s="85"/>
      <c r="P33" s="85"/>
      <c r="Q33" s="85"/>
    </row>
    <row r="34" spans="12:17">
      <c r="L34" s="85"/>
      <c r="M34" s="85"/>
      <c r="N34" s="85"/>
      <c r="O34" s="85"/>
      <c r="P34" s="85"/>
      <c r="Q34"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zoomScaleSheetLayoutView="60" topLeftCell="A9"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7083333333333"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1926</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40.8</v>
      </c>
      <c r="E7" s="11">
        <v>40.8</v>
      </c>
      <c r="F7" s="11">
        <v>40.8</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40.8</v>
      </c>
      <c r="E8" s="11">
        <v>40.8</v>
      </c>
      <c r="F8" s="11">
        <v>40.8</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3">
      <c r="A12" s="7"/>
      <c r="B12" s="79" t="s">
        <v>1927</v>
      </c>
      <c r="C12" s="80"/>
      <c r="D12" s="80"/>
      <c r="E12" s="81"/>
      <c r="F12" s="82" t="s">
        <v>1928</v>
      </c>
      <c r="G12" s="19"/>
      <c r="H12" s="19"/>
      <c r="I12" s="19"/>
      <c r="J12" s="19"/>
      <c r="L12" s="85"/>
      <c r="M12" s="85"/>
    </row>
    <row r="13" ht="36" customHeight="1" spans="1:13">
      <c r="A13" s="20" t="s">
        <v>1265</v>
      </c>
      <c r="B13" s="21"/>
      <c r="C13" s="22"/>
      <c r="D13" s="20" t="s">
        <v>1266</v>
      </c>
      <c r="E13" s="21"/>
      <c r="F13" s="22"/>
      <c r="G13" s="23" t="s">
        <v>1168</v>
      </c>
      <c r="H13" s="23" t="s">
        <v>1254</v>
      </c>
      <c r="I13" s="23" t="s">
        <v>1256</v>
      </c>
      <c r="J13" s="23" t="s">
        <v>1169</v>
      </c>
      <c r="L13" s="85"/>
      <c r="M13" s="85"/>
    </row>
    <row r="14" ht="36" customHeight="1" spans="1:13">
      <c r="A14" s="24" t="s">
        <v>1162</v>
      </c>
      <c r="B14" s="7" t="s">
        <v>1163</v>
      </c>
      <c r="C14" s="7" t="s">
        <v>1164</v>
      </c>
      <c r="D14" s="7" t="s">
        <v>1165</v>
      </c>
      <c r="E14" s="7" t="s">
        <v>1166</v>
      </c>
      <c r="F14" s="25" t="s">
        <v>1167</v>
      </c>
      <c r="G14" s="26"/>
      <c r="H14" s="26"/>
      <c r="I14" s="26"/>
      <c r="J14" s="26"/>
      <c r="L14" s="85"/>
      <c r="M14" s="85"/>
    </row>
    <row r="15" s="4" customFormat="1" ht="24" spans="1:13">
      <c r="A15" s="83" t="s">
        <v>1170</v>
      </c>
      <c r="B15" s="84" t="s">
        <v>1171</v>
      </c>
      <c r="C15" s="7" t="s">
        <v>1920</v>
      </c>
      <c r="D15" s="7" t="s">
        <v>1173</v>
      </c>
      <c r="E15" s="7">
        <v>45</v>
      </c>
      <c r="F15" s="7" t="s">
        <v>1186</v>
      </c>
      <c r="G15" s="7" t="s">
        <v>1929</v>
      </c>
      <c r="H15" s="29">
        <v>25</v>
      </c>
      <c r="I15" s="29">
        <v>25</v>
      </c>
      <c r="J15" s="39"/>
      <c r="L15" s="86"/>
      <c r="M15" s="86"/>
    </row>
    <row r="16" s="4" customFormat="1" spans="1:13">
      <c r="A16" s="27"/>
      <c r="B16" s="84" t="s">
        <v>1201</v>
      </c>
      <c r="C16" s="7" t="s">
        <v>1852</v>
      </c>
      <c r="D16" s="7" t="s">
        <v>1173</v>
      </c>
      <c r="E16" s="7">
        <v>500</v>
      </c>
      <c r="F16" s="7" t="s">
        <v>1622</v>
      </c>
      <c r="G16" s="7" t="s">
        <v>1930</v>
      </c>
      <c r="H16" s="29">
        <v>25</v>
      </c>
      <c r="I16" s="29">
        <v>25</v>
      </c>
      <c r="J16" s="39"/>
      <c r="L16" s="86"/>
      <c r="M16" s="86"/>
    </row>
    <row r="17" s="4" customFormat="1" ht="48" spans="1:13">
      <c r="A17" s="28" t="s">
        <v>1214</v>
      </c>
      <c r="B17" s="83" t="s">
        <v>1215</v>
      </c>
      <c r="C17" s="7" t="s">
        <v>1931</v>
      </c>
      <c r="D17" s="7" t="s">
        <v>1176</v>
      </c>
      <c r="E17" s="7" t="s">
        <v>1932</v>
      </c>
      <c r="F17" s="7" t="s">
        <v>1515</v>
      </c>
      <c r="G17" s="7" t="s">
        <v>1933</v>
      </c>
      <c r="H17" s="29">
        <v>30</v>
      </c>
      <c r="I17" s="29">
        <v>30</v>
      </c>
      <c r="J17" s="39"/>
      <c r="L17" s="86"/>
      <c r="M17" s="86"/>
    </row>
    <row r="18" s="4" customFormat="1" ht="24" spans="1:13">
      <c r="A18" s="32" t="s">
        <v>1232</v>
      </c>
      <c r="B18" s="33" t="s">
        <v>1233</v>
      </c>
      <c r="C18" s="7" t="s">
        <v>1934</v>
      </c>
      <c r="D18" s="7" t="s">
        <v>1176</v>
      </c>
      <c r="E18" s="7" t="s">
        <v>1277</v>
      </c>
      <c r="F18" s="7" t="s">
        <v>1189</v>
      </c>
      <c r="G18" s="7" t="s">
        <v>1518</v>
      </c>
      <c r="H18" s="29">
        <v>10</v>
      </c>
      <c r="I18" s="29">
        <v>10</v>
      </c>
      <c r="J18" s="39"/>
      <c r="L18" s="86"/>
      <c r="M18" s="86"/>
    </row>
    <row r="19" ht="54" customHeight="1" spans="1:13">
      <c r="A19" s="35" t="s">
        <v>1278</v>
      </c>
      <c r="B19" s="35"/>
      <c r="C19" s="35"/>
      <c r="D19" s="35" t="s">
        <v>1107</v>
      </c>
      <c r="E19" s="35"/>
      <c r="F19" s="35"/>
      <c r="G19" s="35"/>
      <c r="H19" s="35"/>
      <c r="I19" s="35"/>
      <c r="J19" s="35"/>
      <c r="L19" s="85"/>
      <c r="M19" s="85"/>
    </row>
    <row r="20" ht="25.5" customHeight="1" spans="1:13">
      <c r="A20" s="35" t="s">
        <v>1279</v>
      </c>
      <c r="B20" s="35"/>
      <c r="C20" s="35"/>
      <c r="D20" s="35"/>
      <c r="E20" s="35"/>
      <c r="F20" s="35"/>
      <c r="G20" s="35"/>
      <c r="H20" s="36">
        <v>100</v>
      </c>
      <c r="I20" s="36">
        <v>100</v>
      </c>
      <c r="J20" s="40" t="s">
        <v>1280</v>
      </c>
      <c r="L20" s="85"/>
      <c r="M20" s="85"/>
    </row>
    <row r="21" ht="17.1" customHeight="1" spans="1:13">
      <c r="A21" s="37"/>
      <c r="B21" s="37"/>
      <c r="C21" s="37"/>
      <c r="D21" s="37"/>
      <c r="E21" s="37"/>
      <c r="F21" s="37"/>
      <c r="G21" s="37"/>
      <c r="H21" s="37"/>
      <c r="I21" s="37"/>
      <c r="J21" s="41"/>
      <c r="L21" s="85"/>
      <c r="M21" s="85"/>
    </row>
    <row r="22" ht="29.1" customHeight="1" spans="1:13">
      <c r="A22" s="38" t="s">
        <v>1240</v>
      </c>
      <c r="B22" s="37"/>
      <c r="C22" s="37"/>
      <c r="D22" s="37"/>
      <c r="E22" s="37"/>
      <c r="F22" s="37"/>
      <c r="G22" s="37"/>
      <c r="H22" s="37"/>
      <c r="I22" s="37"/>
      <c r="J22" s="41"/>
      <c r="L22" s="85"/>
      <c r="M22" s="85"/>
    </row>
    <row r="23" ht="27" customHeight="1" spans="1:13">
      <c r="A23" s="38" t="s">
        <v>1241</v>
      </c>
      <c r="B23" s="38"/>
      <c r="C23" s="38"/>
      <c r="D23" s="38"/>
      <c r="E23" s="38"/>
      <c r="F23" s="38"/>
      <c r="G23" s="38"/>
      <c r="H23" s="38"/>
      <c r="I23" s="38"/>
      <c r="J23" s="38"/>
      <c r="L23" s="85"/>
      <c r="M23" s="85"/>
    </row>
    <row r="24" ht="18.95" customHeight="1" spans="1:13">
      <c r="A24" s="38" t="s">
        <v>1242</v>
      </c>
      <c r="B24" s="38"/>
      <c r="C24" s="38"/>
      <c r="D24" s="38"/>
      <c r="E24" s="38"/>
      <c r="F24" s="38"/>
      <c r="G24" s="38"/>
      <c r="H24" s="38"/>
      <c r="I24" s="38"/>
      <c r="J24" s="38"/>
      <c r="L24" s="85"/>
      <c r="M24" s="85"/>
    </row>
    <row r="25" ht="18" customHeight="1" spans="1:19">
      <c r="A25" s="38" t="s">
        <v>1281</v>
      </c>
      <c r="B25" s="38"/>
      <c r="C25" s="38"/>
      <c r="D25" s="38"/>
      <c r="E25" s="38"/>
      <c r="F25" s="38"/>
      <c r="G25" s="38"/>
      <c r="H25" s="38"/>
      <c r="I25" s="38"/>
      <c r="J25" s="38"/>
      <c r="L25" s="85"/>
      <c r="M25" s="85"/>
      <c r="N25" s="85"/>
      <c r="O25" s="85"/>
      <c r="P25" s="85"/>
      <c r="Q25" s="85"/>
      <c r="R25" s="85"/>
      <c r="S25" s="85"/>
    </row>
    <row r="26" ht="18" customHeight="1" spans="1:19">
      <c r="A26" s="38" t="s">
        <v>1282</v>
      </c>
      <c r="B26" s="38"/>
      <c r="C26" s="38"/>
      <c r="D26" s="38"/>
      <c r="E26" s="38"/>
      <c r="F26" s="38"/>
      <c r="G26" s="38"/>
      <c r="H26" s="38"/>
      <c r="I26" s="38"/>
      <c r="J26" s="38"/>
      <c r="L26" s="85"/>
      <c r="M26" s="85"/>
      <c r="N26" s="85"/>
      <c r="O26" s="85"/>
      <c r="P26" s="85"/>
      <c r="Q26" s="85"/>
      <c r="R26" s="85"/>
      <c r="S26" s="85"/>
    </row>
    <row r="27" ht="18" customHeight="1" spans="1:19">
      <c r="A27" s="38" t="s">
        <v>1283</v>
      </c>
      <c r="B27" s="38"/>
      <c r="C27" s="38"/>
      <c r="D27" s="38"/>
      <c r="E27" s="38"/>
      <c r="F27" s="38"/>
      <c r="G27" s="38"/>
      <c r="H27" s="38"/>
      <c r="I27" s="38"/>
      <c r="J27" s="38"/>
      <c r="L27" s="85"/>
      <c r="M27" s="85"/>
      <c r="N27" s="85"/>
      <c r="O27" s="85"/>
      <c r="P27" s="85"/>
      <c r="Q27" s="85"/>
      <c r="R27" s="85"/>
      <c r="S27" s="85"/>
    </row>
    <row r="28" ht="24" customHeight="1" spans="1:19">
      <c r="A28" s="38" t="s">
        <v>1284</v>
      </c>
      <c r="B28" s="38"/>
      <c r="C28" s="38"/>
      <c r="D28" s="38"/>
      <c r="E28" s="38"/>
      <c r="F28" s="38"/>
      <c r="G28" s="38"/>
      <c r="H28" s="38"/>
      <c r="I28" s="38"/>
      <c r="J28" s="38"/>
      <c r="L28" s="85"/>
      <c r="M28" s="85"/>
      <c r="N28" s="85"/>
      <c r="O28" s="85"/>
      <c r="P28" s="85"/>
      <c r="Q28" s="85"/>
      <c r="R28" s="85"/>
      <c r="S28" s="85"/>
    </row>
    <row r="29" spans="12:19">
      <c r="L29" s="85"/>
      <c r="M29" s="85"/>
      <c r="N29" s="85"/>
      <c r="O29" s="85"/>
      <c r="P29" s="85"/>
      <c r="Q29" s="85"/>
      <c r="R29" s="85"/>
      <c r="S29" s="85"/>
    </row>
    <row r="30" spans="12:19">
      <c r="L30" s="85"/>
      <c r="M30" s="85"/>
      <c r="N30" s="85"/>
      <c r="O30" s="85"/>
      <c r="P30" s="85"/>
      <c r="Q30" s="85"/>
      <c r="R30" s="85"/>
      <c r="S30" s="85"/>
    </row>
    <row r="31" spans="12:19">
      <c r="L31" s="85"/>
      <c r="M31" s="85"/>
      <c r="N31" s="85"/>
      <c r="O31" s="85"/>
      <c r="P31" s="85"/>
      <c r="Q31" s="85"/>
      <c r="R31" s="85"/>
      <c r="S31" s="85"/>
    </row>
    <row r="32" spans="12:19">
      <c r="L32" s="85"/>
      <c r="M32" s="85"/>
      <c r="N32" s="85"/>
      <c r="O32" s="85"/>
      <c r="P32" s="85"/>
      <c r="Q32" s="85"/>
      <c r="R32" s="85"/>
      <c r="S32" s="85"/>
    </row>
    <row r="33" spans="12:19">
      <c r="L33" s="85"/>
      <c r="M33" s="85"/>
      <c r="N33" s="85"/>
      <c r="O33" s="85"/>
      <c r="P33" s="85"/>
      <c r="Q33" s="85"/>
      <c r="R33" s="85"/>
      <c r="S33" s="85"/>
    </row>
    <row r="34" spans="12:17">
      <c r="L34" s="85"/>
      <c r="M34" s="85"/>
      <c r="N34" s="85"/>
      <c r="O34" s="85"/>
      <c r="P34" s="85"/>
      <c r="Q34"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4"/>
  <sheetViews>
    <sheetView zoomScaleSheetLayoutView="60" topLeftCell="A8" workbookViewId="0">
      <selection activeCell="C15" sqref="C15:G18"/>
    </sheetView>
  </sheetViews>
  <sheetFormatPr defaultColWidth="10.2833333333333" defaultRowHeight="13.5"/>
  <cols>
    <col min="1" max="2" width="12.7083333333333" style="4" customWidth="1"/>
    <col min="3" max="3" width="16.7083333333333" style="4" customWidth="1"/>
    <col min="4" max="5" width="12.8583333333333" style="4" customWidth="1"/>
    <col min="6" max="6" width="12.5666666666667" style="4" customWidth="1"/>
    <col min="7" max="7" width="18.425" style="4" customWidth="1"/>
    <col min="8" max="8" width="10.2833333333333" style="4"/>
    <col min="9" max="9" width="9.85833333333333" style="4" customWidth="1"/>
    <col min="10" max="10" width="25" style="4" customWidth="1"/>
    <col min="11" max="11" width="10.2833333333333" style="4"/>
    <col min="12" max="12" width="16.2833333333333" style="4" customWidth="1"/>
    <col min="13" max="13" width="10.2833333333333" style="4"/>
    <col min="14" max="14" width="11.2833333333333" style="4"/>
    <col min="15" max="19" width="10.2833333333333" style="4"/>
    <col min="20" max="20" width="17.1416666666667" style="4" customWidth="1"/>
    <col min="21" max="16384" width="10.2833333333333" style="4"/>
  </cols>
  <sheetData>
    <row r="1" spans="1:1">
      <c r="A1" s="4" t="s">
        <v>1244</v>
      </c>
    </row>
    <row r="2" ht="26.1" customHeight="1" spans="1:10">
      <c r="A2" s="5" t="s">
        <v>1245</v>
      </c>
      <c r="B2" s="5"/>
      <c r="C2" s="5"/>
      <c r="D2" s="5"/>
      <c r="E2" s="5"/>
      <c r="F2" s="5"/>
      <c r="G2" s="5"/>
      <c r="H2" s="5"/>
      <c r="I2" s="5"/>
      <c r="J2" s="5"/>
    </row>
    <row r="3" s="1" customFormat="1" ht="18" customHeight="1" spans="1:10">
      <c r="A3" s="5"/>
      <c r="B3" s="5"/>
      <c r="C3" s="5"/>
      <c r="D3" s="5"/>
      <c r="E3" s="5"/>
      <c r="F3" s="5"/>
      <c r="G3" s="5"/>
      <c r="H3" s="6" t="s">
        <v>1246</v>
      </c>
      <c r="I3" s="6"/>
      <c r="J3" s="6"/>
    </row>
    <row r="4" s="2" customFormat="1" ht="18" customHeight="1" spans="1:256">
      <c r="A4" s="7" t="s">
        <v>1247</v>
      </c>
      <c r="B4" s="7"/>
      <c r="C4" s="78" t="s">
        <v>1935</v>
      </c>
      <c r="D4" s="8"/>
      <c r="E4" s="8"/>
      <c r="F4" s="8"/>
      <c r="G4" s="8"/>
      <c r="H4" s="8"/>
      <c r="I4" s="8"/>
      <c r="J4" s="8"/>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3" customFormat="1" ht="18" customHeight="1" spans="1:256">
      <c r="A5" s="7" t="s">
        <v>1249</v>
      </c>
      <c r="B5" s="7"/>
      <c r="C5" s="9" t="s">
        <v>1113</v>
      </c>
      <c r="D5" s="9"/>
      <c r="E5" s="9"/>
      <c r="F5" s="7" t="s">
        <v>1250</v>
      </c>
      <c r="G5" s="8" t="s">
        <v>1113</v>
      </c>
      <c r="H5" s="8"/>
      <c r="I5" s="8"/>
      <c r="J5" s="8"/>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3" customFormat="1" ht="36" customHeight="1" spans="1:236">
      <c r="A6" s="7" t="s">
        <v>1251</v>
      </c>
      <c r="B6" s="7"/>
      <c r="C6" s="7"/>
      <c r="D6" s="7" t="s">
        <v>1252</v>
      </c>
      <c r="E6" s="7" t="s">
        <v>1032</v>
      </c>
      <c r="F6" s="7" t="s">
        <v>1253</v>
      </c>
      <c r="G6" s="7" t="s">
        <v>1254</v>
      </c>
      <c r="H6" s="7" t="s">
        <v>1255</v>
      </c>
      <c r="I6" s="7" t="s">
        <v>1256</v>
      </c>
      <c r="J6" s="7"/>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row>
    <row r="7" s="3" customFormat="1" ht="36" customHeight="1" spans="1:247">
      <c r="A7" s="7"/>
      <c r="B7" s="7"/>
      <c r="C7" s="10" t="s">
        <v>1257</v>
      </c>
      <c r="D7" s="11">
        <v>18.516856</v>
      </c>
      <c r="E7" s="11">
        <v>18.516856</v>
      </c>
      <c r="F7" s="11">
        <v>18.516856</v>
      </c>
      <c r="G7" s="12">
        <v>10</v>
      </c>
      <c r="H7" s="13">
        <v>1</v>
      </c>
      <c r="I7" s="12">
        <v>10</v>
      </c>
      <c r="J7" s="12"/>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3" customFormat="1" ht="36" customHeight="1" spans="1:240">
      <c r="A8" s="7"/>
      <c r="B8" s="7"/>
      <c r="C8" s="10" t="s">
        <v>1258</v>
      </c>
      <c r="D8" s="11">
        <v>18.516856</v>
      </c>
      <c r="E8" s="11">
        <v>18.516856</v>
      </c>
      <c r="F8" s="11">
        <v>18.516856</v>
      </c>
      <c r="G8" s="7" t="s">
        <v>1036</v>
      </c>
      <c r="H8" s="13">
        <v>1</v>
      </c>
      <c r="I8" s="12" t="s">
        <v>1036</v>
      </c>
      <c r="J8" s="12"/>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row>
    <row r="9" s="3" customFormat="1" ht="36" customHeight="1" spans="1:228">
      <c r="A9" s="7"/>
      <c r="B9" s="7"/>
      <c r="C9" s="10" t="s">
        <v>1259</v>
      </c>
      <c r="D9" s="12">
        <v>0</v>
      </c>
      <c r="E9" s="12">
        <v>0</v>
      </c>
      <c r="F9" s="12">
        <v>0</v>
      </c>
      <c r="G9" s="7" t="s">
        <v>1036</v>
      </c>
      <c r="H9" s="13">
        <v>0</v>
      </c>
      <c r="I9" s="12" t="s">
        <v>1036</v>
      </c>
      <c r="J9" s="12"/>
      <c r="K9" s="4"/>
      <c r="L9" s="85"/>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row>
    <row r="10" ht="36" customHeight="1" spans="1:12">
      <c r="A10" s="7"/>
      <c r="B10" s="7"/>
      <c r="C10" s="10" t="s">
        <v>1260</v>
      </c>
      <c r="D10" s="14" t="s">
        <v>1036</v>
      </c>
      <c r="E10" s="14" t="s">
        <v>1036</v>
      </c>
      <c r="F10" s="14" t="s">
        <v>1036</v>
      </c>
      <c r="G10" s="15" t="s">
        <v>1036</v>
      </c>
      <c r="H10" s="7" t="s">
        <v>1036</v>
      </c>
      <c r="I10" s="14" t="s">
        <v>1036</v>
      </c>
      <c r="J10" s="14"/>
      <c r="L10" s="85"/>
    </row>
    <row r="11" ht="18" customHeight="1" spans="1:12">
      <c r="A11" s="7" t="s">
        <v>1261</v>
      </c>
      <c r="B11" s="7" t="s">
        <v>1262</v>
      </c>
      <c r="C11" s="7"/>
      <c r="D11" s="7"/>
      <c r="E11" s="7"/>
      <c r="F11" s="12" t="s">
        <v>1126</v>
      </c>
      <c r="G11" s="12"/>
      <c r="H11" s="12"/>
      <c r="I11" s="12"/>
      <c r="J11" s="12"/>
      <c r="L11" s="85"/>
    </row>
    <row r="12" ht="93" customHeight="1" spans="1:13">
      <c r="A12" s="7"/>
      <c r="B12" s="79" t="s">
        <v>1936</v>
      </c>
      <c r="C12" s="80"/>
      <c r="D12" s="80"/>
      <c r="E12" s="81"/>
      <c r="F12" s="82" t="s">
        <v>1936</v>
      </c>
      <c r="G12" s="19"/>
      <c r="H12" s="19"/>
      <c r="I12" s="19"/>
      <c r="J12" s="19"/>
      <c r="L12" s="85"/>
      <c r="M12" s="85"/>
    </row>
    <row r="13" ht="36" customHeight="1" spans="1:13">
      <c r="A13" s="20" t="s">
        <v>1265</v>
      </c>
      <c r="B13" s="21"/>
      <c r="C13" s="22"/>
      <c r="D13" s="20" t="s">
        <v>1266</v>
      </c>
      <c r="E13" s="21"/>
      <c r="F13" s="22"/>
      <c r="G13" s="23" t="s">
        <v>1168</v>
      </c>
      <c r="H13" s="23" t="s">
        <v>1254</v>
      </c>
      <c r="I13" s="23" t="s">
        <v>1256</v>
      </c>
      <c r="J13" s="23" t="s">
        <v>1169</v>
      </c>
      <c r="L13" s="85"/>
      <c r="M13" s="85"/>
    </row>
    <row r="14" ht="36" customHeight="1" spans="1:13">
      <c r="A14" s="24" t="s">
        <v>1162</v>
      </c>
      <c r="B14" s="7" t="s">
        <v>1163</v>
      </c>
      <c r="C14" s="7" t="s">
        <v>1164</v>
      </c>
      <c r="D14" s="7" t="s">
        <v>1165</v>
      </c>
      <c r="E14" s="7" t="s">
        <v>1166</v>
      </c>
      <c r="F14" s="25" t="s">
        <v>1167</v>
      </c>
      <c r="G14" s="26"/>
      <c r="H14" s="26"/>
      <c r="I14" s="26"/>
      <c r="J14" s="26"/>
      <c r="L14" s="85"/>
      <c r="M14" s="85"/>
    </row>
    <row r="15" s="4" customFormat="1" spans="1:13">
      <c r="A15" s="83" t="s">
        <v>1170</v>
      </c>
      <c r="B15" s="84" t="s">
        <v>1171</v>
      </c>
      <c r="C15" s="7" t="s">
        <v>1408</v>
      </c>
      <c r="D15" s="7" t="s">
        <v>1173</v>
      </c>
      <c r="E15" s="7">
        <v>4</v>
      </c>
      <c r="F15" s="7" t="s">
        <v>1186</v>
      </c>
      <c r="G15" s="7" t="s">
        <v>1937</v>
      </c>
      <c r="H15" s="29">
        <v>25</v>
      </c>
      <c r="I15" s="29">
        <v>25</v>
      </c>
      <c r="J15" s="39"/>
      <c r="L15" s="86"/>
      <c r="M15" s="86"/>
    </row>
    <row r="16" s="4" customFormat="1" ht="36" spans="1:13">
      <c r="A16" s="27"/>
      <c r="B16" s="84" t="s">
        <v>1201</v>
      </c>
      <c r="C16" s="7" t="s">
        <v>1938</v>
      </c>
      <c r="D16" s="7" t="s">
        <v>1173</v>
      </c>
      <c r="E16" s="7" t="s">
        <v>1939</v>
      </c>
      <c r="F16" s="7" t="s">
        <v>1622</v>
      </c>
      <c r="G16" s="7" t="s">
        <v>1940</v>
      </c>
      <c r="H16" s="29">
        <v>25</v>
      </c>
      <c r="I16" s="29">
        <v>25</v>
      </c>
      <c r="J16" s="39"/>
      <c r="L16" s="86"/>
      <c r="M16" s="86"/>
    </row>
    <row r="17" s="4" customFormat="1" ht="24" spans="1:13">
      <c r="A17" s="28" t="s">
        <v>1214</v>
      </c>
      <c r="B17" s="83" t="s">
        <v>1215</v>
      </c>
      <c r="C17" s="7" t="s">
        <v>1941</v>
      </c>
      <c r="D17" s="7" t="s">
        <v>1176</v>
      </c>
      <c r="E17" s="7" t="s">
        <v>1942</v>
      </c>
      <c r="F17" s="7" t="s">
        <v>1515</v>
      </c>
      <c r="G17" s="7" t="s">
        <v>1941</v>
      </c>
      <c r="H17" s="29">
        <v>30</v>
      </c>
      <c r="I17" s="29">
        <v>30</v>
      </c>
      <c r="J17" s="39"/>
      <c r="L17" s="86"/>
      <c r="M17" s="86"/>
    </row>
    <row r="18" s="4" customFormat="1" ht="24" spans="1:13">
      <c r="A18" s="32" t="s">
        <v>1232</v>
      </c>
      <c r="B18" s="33" t="s">
        <v>1233</v>
      </c>
      <c r="C18" s="7" t="s">
        <v>1464</v>
      </c>
      <c r="D18" s="7" t="s">
        <v>1176</v>
      </c>
      <c r="E18" s="7" t="s">
        <v>1383</v>
      </c>
      <c r="F18" s="7" t="s">
        <v>1189</v>
      </c>
      <c r="G18" s="7" t="s">
        <v>1518</v>
      </c>
      <c r="H18" s="29">
        <v>10</v>
      </c>
      <c r="I18" s="29">
        <v>10</v>
      </c>
      <c r="J18" s="39"/>
      <c r="L18" s="86"/>
      <c r="M18" s="86"/>
    </row>
    <row r="19" ht="54" customHeight="1" spans="1:13">
      <c r="A19" s="35" t="s">
        <v>1278</v>
      </c>
      <c r="B19" s="35"/>
      <c r="C19" s="35"/>
      <c r="D19" s="35" t="s">
        <v>1107</v>
      </c>
      <c r="E19" s="35"/>
      <c r="F19" s="35"/>
      <c r="G19" s="35"/>
      <c r="H19" s="35"/>
      <c r="I19" s="35"/>
      <c r="J19" s="35"/>
      <c r="L19" s="85"/>
      <c r="M19" s="85"/>
    </row>
    <row r="20" ht="25.5" customHeight="1" spans="1:13">
      <c r="A20" s="35" t="s">
        <v>1279</v>
      </c>
      <c r="B20" s="35"/>
      <c r="C20" s="35"/>
      <c r="D20" s="35"/>
      <c r="E20" s="35"/>
      <c r="F20" s="35"/>
      <c r="G20" s="35"/>
      <c r="H20" s="36">
        <v>100</v>
      </c>
      <c r="I20" s="36">
        <v>100</v>
      </c>
      <c r="J20" s="40" t="s">
        <v>1280</v>
      </c>
      <c r="L20" s="85"/>
      <c r="M20" s="85"/>
    </row>
    <row r="21" ht="17.1" customHeight="1" spans="1:13">
      <c r="A21" s="37"/>
      <c r="B21" s="37"/>
      <c r="C21" s="37"/>
      <c r="D21" s="37"/>
      <c r="E21" s="37"/>
      <c r="F21" s="37"/>
      <c r="G21" s="37"/>
      <c r="H21" s="37"/>
      <c r="I21" s="37"/>
      <c r="J21" s="41"/>
      <c r="L21" s="85"/>
      <c r="M21" s="85"/>
    </row>
    <row r="22" ht="29.1" customHeight="1" spans="1:13">
      <c r="A22" s="38" t="s">
        <v>1240</v>
      </c>
      <c r="B22" s="37"/>
      <c r="C22" s="37"/>
      <c r="D22" s="37"/>
      <c r="E22" s="37"/>
      <c r="F22" s="37"/>
      <c r="G22" s="37"/>
      <c r="H22" s="37"/>
      <c r="I22" s="37"/>
      <c r="J22" s="41"/>
      <c r="L22" s="85"/>
      <c r="M22" s="85"/>
    </row>
    <row r="23" ht="27" customHeight="1" spans="1:13">
      <c r="A23" s="38" t="s">
        <v>1241</v>
      </c>
      <c r="B23" s="38"/>
      <c r="C23" s="38"/>
      <c r="D23" s="38"/>
      <c r="E23" s="38"/>
      <c r="F23" s="38"/>
      <c r="G23" s="38"/>
      <c r="H23" s="38"/>
      <c r="I23" s="38"/>
      <c r="J23" s="38"/>
      <c r="L23" s="85"/>
      <c r="M23" s="85"/>
    </row>
    <row r="24" ht="18.95" customHeight="1" spans="1:13">
      <c r="A24" s="38" t="s">
        <v>1242</v>
      </c>
      <c r="B24" s="38"/>
      <c r="C24" s="38"/>
      <c r="D24" s="38"/>
      <c r="E24" s="38"/>
      <c r="F24" s="38"/>
      <c r="G24" s="38"/>
      <c r="H24" s="38"/>
      <c r="I24" s="38"/>
      <c r="J24" s="38"/>
      <c r="L24" s="85"/>
      <c r="M24" s="85"/>
    </row>
    <row r="25" ht="18" customHeight="1" spans="1:21">
      <c r="A25" s="38" t="s">
        <v>1281</v>
      </c>
      <c r="B25" s="38"/>
      <c r="C25" s="38"/>
      <c r="D25" s="38"/>
      <c r="E25" s="38"/>
      <c r="F25" s="38"/>
      <c r="G25" s="38"/>
      <c r="H25" s="38"/>
      <c r="I25" s="38"/>
      <c r="J25" s="38"/>
      <c r="L25" s="85"/>
      <c r="M25" s="85"/>
      <c r="N25" s="85"/>
      <c r="O25" s="85"/>
      <c r="P25" s="85"/>
      <c r="Q25" s="85"/>
      <c r="R25" s="85"/>
      <c r="S25" s="85"/>
      <c r="T25" s="85"/>
      <c r="U25" s="85"/>
    </row>
    <row r="26" ht="18" customHeight="1" spans="1:21">
      <c r="A26" s="38" t="s">
        <v>1282</v>
      </c>
      <c r="B26" s="38"/>
      <c r="C26" s="38"/>
      <c r="D26" s="38"/>
      <c r="E26" s="38"/>
      <c r="F26" s="38"/>
      <c r="G26" s="38"/>
      <c r="H26" s="38"/>
      <c r="I26" s="38"/>
      <c r="J26" s="38"/>
      <c r="L26" s="85"/>
      <c r="M26" s="85"/>
      <c r="N26" s="85"/>
      <c r="O26" s="85"/>
      <c r="P26" s="85"/>
      <c r="Q26" s="85"/>
      <c r="R26" s="85"/>
      <c r="S26" s="85"/>
      <c r="T26" s="85"/>
      <c r="U26" s="85"/>
    </row>
    <row r="27" ht="18" customHeight="1" spans="1:21">
      <c r="A27" s="38" t="s">
        <v>1283</v>
      </c>
      <c r="B27" s="38"/>
      <c r="C27" s="38"/>
      <c r="D27" s="38"/>
      <c r="E27" s="38"/>
      <c r="F27" s="38"/>
      <c r="G27" s="38"/>
      <c r="H27" s="38"/>
      <c r="I27" s="38"/>
      <c r="J27" s="38"/>
      <c r="L27" s="85"/>
      <c r="M27" s="85"/>
      <c r="N27" s="85"/>
      <c r="O27" s="85"/>
      <c r="P27" s="85"/>
      <c r="Q27" s="85"/>
      <c r="R27" s="85"/>
      <c r="S27" s="85"/>
      <c r="T27" s="85"/>
      <c r="U27" s="85"/>
    </row>
    <row r="28" ht="24" customHeight="1" spans="1:21">
      <c r="A28" s="38" t="s">
        <v>1284</v>
      </c>
      <c r="B28" s="38"/>
      <c r="C28" s="38"/>
      <c r="D28" s="38"/>
      <c r="E28" s="38"/>
      <c r="F28" s="38"/>
      <c r="G28" s="38"/>
      <c r="H28" s="38"/>
      <c r="I28" s="38"/>
      <c r="J28" s="38"/>
      <c r="L28" s="85"/>
      <c r="M28" s="85"/>
      <c r="N28" s="85"/>
      <c r="O28" s="85"/>
      <c r="P28" s="85"/>
      <c r="Q28" s="85"/>
      <c r="R28" s="85"/>
      <c r="S28" s="85"/>
      <c r="T28" s="85"/>
      <c r="U28" s="85"/>
    </row>
    <row r="29" spans="12:21">
      <c r="L29" s="85"/>
      <c r="M29" s="85"/>
      <c r="N29" s="85"/>
      <c r="O29" s="85"/>
      <c r="P29" s="85"/>
      <c r="Q29" s="85"/>
      <c r="R29" s="85"/>
      <c r="S29" s="85"/>
      <c r="T29" s="85"/>
      <c r="U29" s="85"/>
    </row>
    <row r="30" spans="12:21">
      <c r="L30" s="85"/>
      <c r="M30" s="85"/>
      <c r="N30" s="85"/>
      <c r="O30" s="85"/>
      <c r="P30" s="85"/>
      <c r="Q30" s="85"/>
      <c r="R30" s="85"/>
      <c r="S30" s="85"/>
      <c r="T30" s="85"/>
      <c r="U30" s="85"/>
    </row>
    <row r="31" spans="12:19">
      <c r="L31" s="85"/>
      <c r="M31" s="85"/>
      <c r="N31" s="85"/>
      <c r="O31" s="85"/>
      <c r="P31" s="85"/>
      <c r="Q31" s="85"/>
      <c r="R31" s="85"/>
      <c r="S31" s="85"/>
    </row>
    <row r="32" spans="12:19">
      <c r="L32" s="85"/>
      <c r="M32" s="85"/>
      <c r="N32" s="85"/>
      <c r="O32" s="85"/>
      <c r="P32" s="85"/>
      <c r="Q32" s="85"/>
      <c r="R32" s="85"/>
      <c r="S32" s="85"/>
    </row>
    <row r="33" spans="12:19">
      <c r="L33" s="85"/>
      <c r="M33" s="85"/>
      <c r="N33" s="85"/>
      <c r="O33" s="85"/>
      <c r="P33" s="85"/>
      <c r="Q33" s="85"/>
      <c r="R33" s="85"/>
      <c r="S33" s="85"/>
    </row>
    <row r="34" spans="12:17">
      <c r="L34" s="85"/>
      <c r="M34" s="85"/>
      <c r="N34" s="85"/>
      <c r="O34" s="85"/>
      <c r="P34" s="85"/>
      <c r="Q34" s="85"/>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 right="0.7" top="0.75" bottom="0.75" header="0.3" footer="0.3"/>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0" workbookViewId="0">
      <selection activeCell="C15" sqref="C15:G18"/>
    </sheetView>
  </sheetViews>
  <sheetFormatPr defaultColWidth="9.14166666666667" defaultRowHeight="12.75"/>
  <cols>
    <col min="1" max="2" width="9.14166666666667" style="2"/>
    <col min="3" max="8" width="15" style="2" customWidth="1"/>
    <col min="9" max="9" width="9.14166666666667" style="2"/>
    <col min="10" max="10" width="17.5666666666667" style="2" customWidth="1"/>
    <col min="11"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spans="1:10">
      <c r="A4" s="7" t="s">
        <v>1247</v>
      </c>
      <c r="B4" s="7"/>
      <c r="C4" s="8" t="s">
        <v>1943</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2</v>
      </c>
      <c r="E7" s="11">
        <f t="shared" si="0"/>
        <v>2</v>
      </c>
      <c r="F7" s="11">
        <f t="shared" si="0"/>
        <v>2</v>
      </c>
      <c r="G7" s="12">
        <v>10</v>
      </c>
      <c r="H7" s="13">
        <v>1</v>
      </c>
      <c r="I7" s="12">
        <v>10</v>
      </c>
      <c r="J7" s="12"/>
    </row>
    <row r="8" ht="24" spans="1:10">
      <c r="A8" s="7"/>
      <c r="B8" s="7"/>
      <c r="C8" s="10" t="s">
        <v>1258</v>
      </c>
      <c r="D8" s="11">
        <v>2</v>
      </c>
      <c r="E8" s="11">
        <v>2</v>
      </c>
      <c r="F8" s="11">
        <v>2</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ht="25" customHeight="1" spans="1:10">
      <c r="A11" s="7" t="s">
        <v>1261</v>
      </c>
      <c r="B11" s="7" t="s">
        <v>1262</v>
      </c>
      <c r="C11" s="7"/>
      <c r="D11" s="7"/>
      <c r="E11" s="7"/>
      <c r="F11" s="12" t="s">
        <v>1126</v>
      </c>
      <c r="G11" s="12"/>
      <c r="H11" s="12"/>
      <c r="I11" s="12"/>
      <c r="J11" s="12"/>
    </row>
    <row r="12" ht="66" customHeight="1" spans="1:10">
      <c r="A12" s="7"/>
      <c r="B12" s="16" t="s">
        <v>1944</v>
      </c>
      <c r="C12" s="17"/>
      <c r="D12" s="17"/>
      <c r="E12" s="18"/>
      <c r="F12" s="19" t="s">
        <v>1944</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spans="1:10">
      <c r="A15" s="27" t="s">
        <v>1170</v>
      </c>
      <c r="B15" s="28" t="s">
        <v>1171</v>
      </c>
      <c r="C15" s="7" t="s">
        <v>1521</v>
      </c>
      <c r="D15" s="7" t="s">
        <v>1173</v>
      </c>
      <c r="E15" s="7">
        <v>22</v>
      </c>
      <c r="F15" s="7" t="s">
        <v>1174</v>
      </c>
      <c r="G15" s="7">
        <v>22</v>
      </c>
      <c r="H15" s="66">
        <v>25</v>
      </c>
      <c r="I15" s="66">
        <v>25</v>
      </c>
      <c r="J15" s="15"/>
    </row>
    <row r="16" s="74" customFormat="1" ht="24" spans="1:10">
      <c r="A16" s="27"/>
      <c r="B16" s="27" t="s">
        <v>1201</v>
      </c>
      <c r="C16" s="7" t="s">
        <v>1269</v>
      </c>
      <c r="D16" s="7" t="s">
        <v>1173</v>
      </c>
      <c r="E16" s="7" t="s">
        <v>1945</v>
      </c>
      <c r="F16" s="7" t="s">
        <v>1549</v>
      </c>
      <c r="G16" s="7" t="s">
        <v>1946</v>
      </c>
      <c r="H16" s="66">
        <v>25</v>
      </c>
      <c r="I16" s="66">
        <v>25</v>
      </c>
      <c r="J16" s="15"/>
    </row>
    <row r="17" s="74" customFormat="1" ht="36" spans="1:10">
      <c r="A17" s="27" t="s">
        <v>1214</v>
      </c>
      <c r="B17" s="27" t="s">
        <v>1215</v>
      </c>
      <c r="C17" s="7" t="s">
        <v>1947</v>
      </c>
      <c r="D17" s="7" t="s">
        <v>1173</v>
      </c>
      <c r="E17" s="7" t="s">
        <v>1948</v>
      </c>
      <c r="F17" s="7" t="s">
        <v>1361</v>
      </c>
      <c r="G17" s="7" t="s">
        <v>1948</v>
      </c>
      <c r="H17" s="66">
        <v>30</v>
      </c>
      <c r="I17" s="66">
        <v>30</v>
      </c>
      <c r="J17" s="15"/>
    </row>
    <row r="18" s="74" customFormat="1" ht="36" spans="1:10">
      <c r="A18" s="32" t="s">
        <v>1232</v>
      </c>
      <c r="B18" s="33" t="s">
        <v>1233</v>
      </c>
      <c r="C18" s="7" t="s">
        <v>1949</v>
      </c>
      <c r="D18" s="7" t="s">
        <v>1176</v>
      </c>
      <c r="E18" s="7" t="s">
        <v>1277</v>
      </c>
      <c r="F18" s="7" t="s">
        <v>1189</v>
      </c>
      <c r="G18" s="7" t="s">
        <v>1277</v>
      </c>
      <c r="H18" s="66">
        <v>10</v>
      </c>
      <c r="I18" s="66">
        <v>10</v>
      </c>
      <c r="J18" s="15"/>
    </row>
    <row r="19" s="74" customFormat="1" spans="1:10">
      <c r="A19" s="15" t="s">
        <v>1278</v>
      </c>
      <c r="B19" s="15"/>
      <c r="C19" s="15"/>
      <c r="D19" s="15" t="s">
        <v>1107</v>
      </c>
      <c r="E19" s="15"/>
      <c r="F19" s="15"/>
      <c r="G19" s="15"/>
      <c r="H19" s="15"/>
      <c r="I19" s="15"/>
      <c r="J19" s="15"/>
    </row>
    <row r="20"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2" workbookViewId="0">
      <selection activeCell="C15" sqref="C15:G18"/>
    </sheetView>
  </sheetViews>
  <sheetFormatPr defaultColWidth="9.14166666666667" defaultRowHeight="12.75"/>
  <cols>
    <col min="1" max="2" width="9.14166666666667" style="2"/>
    <col min="3" max="10" width="16.1416666666667" style="2" customWidth="1"/>
    <col min="11"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spans="1:10">
      <c r="A4" s="7" t="s">
        <v>1247</v>
      </c>
      <c r="B4" s="7"/>
      <c r="C4" s="8" t="s">
        <v>1950</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18</v>
      </c>
      <c r="E7" s="11">
        <f t="shared" si="0"/>
        <v>18</v>
      </c>
      <c r="F7" s="11">
        <f t="shared" si="0"/>
        <v>18</v>
      </c>
      <c r="G7" s="12">
        <v>10</v>
      </c>
      <c r="H7" s="13">
        <v>1</v>
      </c>
      <c r="I7" s="12">
        <v>10</v>
      </c>
      <c r="J7" s="12"/>
    </row>
    <row r="8" ht="24" spans="1:10">
      <c r="A8" s="7"/>
      <c r="B8" s="7"/>
      <c r="C8" s="10" t="s">
        <v>1258</v>
      </c>
      <c r="D8" s="11">
        <v>18</v>
      </c>
      <c r="E8" s="11">
        <v>18</v>
      </c>
      <c r="F8" s="11">
        <v>18</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ht="33" customHeight="1" spans="1:10">
      <c r="A11" s="7" t="s">
        <v>1261</v>
      </c>
      <c r="B11" s="7" t="s">
        <v>1262</v>
      </c>
      <c r="C11" s="7"/>
      <c r="D11" s="7"/>
      <c r="E11" s="7"/>
      <c r="F11" s="12" t="s">
        <v>1126</v>
      </c>
      <c r="G11" s="12"/>
      <c r="H11" s="12"/>
      <c r="I11" s="12"/>
      <c r="J11" s="12"/>
    </row>
    <row r="12" ht="68" customHeight="1" spans="1:10">
      <c r="A12" s="7"/>
      <c r="B12" s="16" t="s">
        <v>1951</v>
      </c>
      <c r="C12" s="17"/>
      <c r="D12" s="17"/>
      <c r="E12" s="18"/>
      <c r="F12" s="19" t="s">
        <v>1952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spans="1:10">
      <c r="A15" s="27" t="s">
        <v>1170</v>
      </c>
      <c r="B15" s="28" t="s">
        <v>1171</v>
      </c>
      <c r="C15" s="7" t="s">
        <v>1535</v>
      </c>
      <c r="D15" s="7" t="s">
        <v>1173</v>
      </c>
      <c r="E15" s="7">
        <v>3</v>
      </c>
      <c r="F15" s="7" t="s">
        <v>1174</v>
      </c>
      <c r="G15" s="7" t="s">
        <v>1953</v>
      </c>
      <c r="H15" s="66">
        <v>10</v>
      </c>
      <c r="I15" s="66">
        <f t="shared" ref="I15:I19" si="1">H15</f>
        <v>10</v>
      </c>
      <c r="J15" s="15"/>
    </row>
    <row r="16" s="74" customFormat="1" ht="36" spans="1:10">
      <c r="A16" s="27"/>
      <c r="B16" s="28" t="s">
        <v>1171</v>
      </c>
      <c r="C16" s="7" t="s">
        <v>1954</v>
      </c>
      <c r="D16" s="7" t="s">
        <v>1173</v>
      </c>
      <c r="E16" s="7">
        <v>3</v>
      </c>
      <c r="F16" s="7" t="s">
        <v>1174</v>
      </c>
      <c r="G16" s="7" t="s">
        <v>1955</v>
      </c>
      <c r="H16" s="66">
        <v>20</v>
      </c>
      <c r="I16" s="66">
        <v>20</v>
      </c>
      <c r="J16" s="15"/>
    </row>
    <row r="17" s="74" customFormat="1" ht="48" spans="1:10">
      <c r="A17" s="27"/>
      <c r="B17" s="27" t="s">
        <v>1201</v>
      </c>
      <c r="C17" s="7" t="s">
        <v>1269</v>
      </c>
      <c r="D17" s="7" t="s">
        <v>1173</v>
      </c>
      <c r="E17" s="7">
        <v>18</v>
      </c>
      <c r="F17" s="7" t="s">
        <v>1270</v>
      </c>
      <c r="G17" s="7" t="s">
        <v>1956</v>
      </c>
      <c r="H17" s="66">
        <v>20</v>
      </c>
      <c r="I17" s="66">
        <f t="shared" si="1"/>
        <v>20</v>
      </c>
      <c r="J17" s="15"/>
    </row>
    <row r="18" s="74" customFormat="1" ht="108" spans="1:10">
      <c r="A18" s="27" t="s">
        <v>1214</v>
      </c>
      <c r="B18" s="27" t="s">
        <v>1215</v>
      </c>
      <c r="C18" s="7" t="s">
        <v>1957</v>
      </c>
      <c r="D18" s="7" t="s">
        <v>1173</v>
      </c>
      <c r="E18" s="7" t="s">
        <v>1958</v>
      </c>
      <c r="F18" s="7" t="s">
        <v>1959</v>
      </c>
      <c r="G18" s="7" t="s">
        <v>1952</v>
      </c>
      <c r="H18" s="66">
        <v>30</v>
      </c>
      <c r="I18" s="66">
        <f t="shared" si="1"/>
        <v>30</v>
      </c>
      <c r="J18" s="15"/>
    </row>
    <row r="19" s="74" customFormat="1" ht="36" spans="1:10">
      <c r="A19" s="32" t="s">
        <v>1232</v>
      </c>
      <c r="B19" s="33" t="s">
        <v>1233</v>
      </c>
      <c r="C19" s="45" t="s">
        <v>1960</v>
      </c>
      <c r="D19" s="34" t="s">
        <v>1176</v>
      </c>
      <c r="E19" s="46" t="s">
        <v>1298</v>
      </c>
      <c r="F19" s="46" t="s">
        <v>1189</v>
      </c>
      <c r="G19" s="46" t="s">
        <v>1276</v>
      </c>
      <c r="H19" s="66">
        <v>10</v>
      </c>
      <c r="I19" s="66">
        <v>10</v>
      </c>
      <c r="J19" s="15"/>
    </row>
    <row r="20" spans="1:10">
      <c r="A20" s="15" t="s">
        <v>1278</v>
      </c>
      <c r="B20" s="15"/>
      <c r="C20" s="15"/>
      <c r="D20" s="15" t="s">
        <v>1107</v>
      </c>
      <c r="E20" s="15"/>
      <c r="F20" s="15"/>
      <c r="G20" s="15"/>
      <c r="H20" s="15"/>
      <c r="I20" s="15"/>
      <c r="J20" s="15"/>
    </row>
    <row r="21"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0" workbookViewId="0">
      <selection activeCell="C15" sqref="C15:G19"/>
    </sheetView>
  </sheetViews>
  <sheetFormatPr defaultColWidth="9.14166666666667" defaultRowHeight="12.75"/>
  <cols>
    <col min="1" max="2" width="9.14166666666667" style="2"/>
    <col min="3" max="10" width="18.2833333333333" style="2" customWidth="1"/>
    <col min="11"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spans="1:10">
      <c r="A4" s="7" t="s">
        <v>1247</v>
      </c>
      <c r="B4" s="7"/>
      <c r="C4" s="8" t="s">
        <v>1961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10.3</v>
      </c>
      <c r="E7" s="11">
        <f t="shared" si="0"/>
        <v>10.3</v>
      </c>
      <c r="F7" s="11">
        <f t="shared" si="0"/>
        <v>10.3</v>
      </c>
      <c r="G7" s="12">
        <v>10</v>
      </c>
      <c r="H7" s="13">
        <v>1</v>
      </c>
      <c r="I7" s="12">
        <v>10</v>
      </c>
      <c r="J7" s="12"/>
    </row>
    <row r="8" ht="24" spans="1:10">
      <c r="A8" s="7"/>
      <c r="B8" s="7"/>
      <c r="C8" s="10" t="s">
        <v>1258</v>
      </c>
      <c r="D8" s="11">
        <v>10.3</v>
      </c>
      <c r="E8" s="11">
        <v>10.3</v>
      </c>
      <c r="F8" s="11">
        <v>10.3</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ht="24" customHeight="1" spans="1:10">
      <c r="A11" s="7" t="s">
        <v>1261</v>
      </c>
      <c r="B11" s="7" t="s">
        <v>1262</v>
      </c>
      <c r="C11" s="7"/>
      <c r="D11" s="7"/>
      <c r="E11" s="7"/>
      <c r="F11" s="12" t="s">
        <v>1126</v>
      </c>
      <c r="G11" s="12"/>
      <c r="H11" s="12"/>
      <c r="I11" s="12"/>
      <c r="J11" s="12"/>
    </row>
    <row r="12" ht="43" customHeight="1" spans="1:10">
      <c r="A12" s="7"/>
      <c r="B12" s="16" t="s">
        <v>1962</v>
      </c>
      <c r="C12" s="17"/>
      <c r="D12" s="17"/>
      <c r="E12" s="18"/>
      <c r="F12" s="19" t="s">
        <v>1963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ht="36" spans="1:10">
      <c r="A15" s="27" t="s">
        <v>1170</v>
      </c>
      <c r="B15" s="28" t="s">
        <v>1171</v>
      </c>
      <c r="C15" s="7" t="s">
        <v>1964</v>
      </c>
      <c r="D15" s="7" t="s">
        <v>1173</v>
      </c>
      <c r="E15" s="7">
        <v>3</v>
      </c>
      <c r="F15" s="7" t="s">
        <v>1174</v>
      </c>
      <c r="G15" s="7" t="s">
        <v>1965</v>
      </c>
      <c r="H15" s="66">
        <v>10</v>
      </c>
      <c r="I15" s="66">
        <f t="shared" ref="I15:I19" si="1">H15</f>
        <v>10</v>
      </c>
      <c r="J15" s="15"/>
    </row>
    <row r="16" s="74" customFormat="1" ht="24" spans="1:10">
      <c r="A16" s="27"/>
      <c r="B16" s="28" t="s">
        <v>1192</v>
      </c>
      <c r="C16" s="7" t="s">
        <v>1966</v>
      </c>
      <c r="D16" s="7" t="s">
        <v>1173</v>
      </c>
      <c r="E16" s="7">
        <v>100</v>
      </c>
      <c r="F16" s="7" t="s">
        <v>1189</v>
      </c>
      <c r="G16" s="7" t="s">
        <v>1967</v>
      </c>
      <c r="H16" s="66">
        <v>20</v>
      </c>
      <c r="I16" s="66">
        <v>20</v>
      </c>
      <c r="J16" s="15"/>
    </row>
    <row r="17" s="74" customFormat="1" ht="36" spans="1:10">
      <c r="A17" s="27"/>
      <c r="B17" s="27" t="s">
        <v>1201</v>
      </c>
      <c r="C17" s="7" t="s">
        <v>1269</v>
      </c>
      <c r="D17" s="7" t="s">
        <v>1173</v>
      </c>
      <c r="E17" s="7">
        <v>10.3</v>
      </c>
      <c r="F17" s="7" t="s">
        <v>1270</v>
      </c>
      <c r="G17" s="7" t="s">
        <v>1968</v>
      </c>
      <c r="H17" s="66">
        <v>20</v>
      </c>
      <c r="I17" s="66">
        <f t="shared" si="1"/>
        <v>20</v>
      </c>
      <c r="J17" s="15"/>
    </row>
    <row r="18" s="74" customFormat="1" ht="36" spans="1:10">
      <c r="A18" s="27" t="s">
        <v>1214</v>
      </c>
      <c r="B18" s="27" t="s">
        <v>1215</v>
      </c>
      <c r="C18" s="7" t="s">
        <v>1969</v>
      </c>
      <c r="D18" s="7" t="s">
        <v>1173</v>
      </c>
      <c r="E18" s="7" t="s">
        <v>1970</v>
      </c>
      <c r="F18" s="7" t="s">
        <v>1971</v>
      </c>
      <c r="G18" s="7" t="s">
        <v>1972</v>
      </c>
      <c r="H18" s="66">
        <v>30</v>
      </c>
      <c r="I18" s="66">
        <f t="shared" si="1"/>
        <v>30</v>
      </c>
      <c r="J18" s="15"/>
    </row>
    <row r="19" s="74" customFormat="1" ht="36" spans="1:10">
      <c r="A19" s="32" t="s">
        <v>1232</v>
      </c>
      <c r="B19" s="33" t="s">
        <v>1233</v>
      </c>
      <c r="C19" s="7" t="s">
        <v>1973</v>
      </c>
      <c r="D19" s="7" t="s">
        <v>1176</v>
      </c>
      <c r="E19" s="7" t="s">
        <v>1276</v>
      </c>
      <c r="F19" s="7" t="s">
        <v>1189</v>
      </c>
      <c r="G19" s="7" t="s">
        <v>1276</v>
      </c>
      <c r="H19" s="66">
        <v>10</v>
      </c>
      <c r="I19" s="66">
        <v>10</v>
      </c>
      <c r="J19" s="15"/>
    </row>
    <row r="20" spans="1:10">
      <c r="A20" s="15" t="s">
        <v>1278</v>
      </c>
      <c r="B20" s="15"/>
      <c r="C20" s="15"/>
      <c r="D20" s="15" t="s">
        <v>1107</v>
      </c>
      <c r="E20" s="15"/>
      <c r="F20" s="15"/>
      <c r="G20" s="15"/>
      <c r="H20" s="15"/>
      <c r="I20" s="15"/>
      <c r="J20" s="15"/>
    </row>
    <row r="21"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0" workbookViewId="0">
      <selection activeCell="C15" sqref="C15:G19"/>
    </sheetView>
  </sheetViews>
  <sheetFormatPr defaultColWidth="9.14166666666667" defaultRowHeight="12.75"/>
  <cols>
    <col min="1" max="2" width="9.14166666666667" style="2"/>
    <col min="3" max="8" width="18.8583333333333" style="2" customWidth="1"/>
    <col min="9" max="9" width="13.5666666666667" style="2" customWidth="1"/>
    <col min="10" max="10" width="10.7083333333333" style="2" customWidth="1"/>
    <col min="11"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ht="27" customHeight="1" spans="1:10">
      <c r="A4" s="7" t="s">
        <v>1247</v>
      </c>
      <c r="B4" s="7"/>
      <c r="C4" s="8" t="s">
        <v>1974</v>
      </c>
      <c r="D4" s="8"/>
      <c r="E4" s="8"/>
      <c r="F4" s="8"/>
      <c r="G4" s="8"/>
      <c r="H4" s="8"/>
      <c r="I4" s="8"/>
      <c r="J4" s="8"/>
    </row>
    <row r="5" ht="27" customHeight="1"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0.16</v>
      </c>
      <c r="E7" s="11">
        <f t="shared" si="0"/>
        <v>0.16</v>
      </c>
      <c r="F7" s="11">
        <f t="shared" si="0"/>
        <v>0.16</v>
      </c>
      <c r="G7" s="12">
        <v>10</v>
      </c>
      <c r="H7" s="13">
        <v>1</v>
      </c>
      <c r="I7" s="12">
        <v>10</v>
      </c>
      <c r="J7" s="12"/>
    </row>
    <row r="8" ht="24" spans="1:10">
      <c r="A8" s="7"/>
      <c r="B8" s="7"/>
      <c r="C8" s="10" t="s">
        <v>1258</v>
      </c>
      <c r="D8" s="11">
        <v>0.16</v>
      </c>
      <c r="E8" s="11">
        <v>0.16</v>
      </c>
      <c r="F8" s="11">
        <v>0.16</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ht="30" customHeight="1" spans="1:10">
      <c r="A11" s="7" t="s">
        <v>1261</v>
      </c>
      <c r="B11" s="7" t="s">
        <v>1262</v>
      </c>
      <c r="C11" s="7"/>
      <c r="D11" s="7"/>
      <c r="E11" s="7"/>
      <c r="F11" s="12" t="s">
        <v>1126</v>
      </c>
      <c r="G11" s="12"/>
      <c r="H11" s="12"/>
      <c r="I11" s="12"/>
      <c r="J11" s="12"/>
    </row>
    <row r="12" ht="53" customHeight="1" spans="1:10">
      <c r="A12" s="7"/>
      <c r="B12" s="16" t="s">
        <v>1975</v>
      </c>
      <c r="C12" s="17"/>
      <c r="D12" s="17"/>
      <c r="E12" s="18"/>
      <c r="F12" s="19" t="s">
        <v>1975</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ht="24" spans="1:10">
      <c r="A15" s="28" t="s">
        <v>1170</v>
      </c>
      <c r="B15" s="28" t="s">
        <v>1192</v>
      </c>
      <c r="C15" s="7" t="s">
        <v>1976</v>
      </c>
      <c r="D15" s="7" t="s">
        <v>1173</v>
      </c>
      <c r="E15" s="7">
        <v>100</v>
      </c>
      <c r="F15" s="7" t="s">
        <v>1189</v>
      </c>
      <c r="G15" s="7" t="s">
        <v>1977</v>
      </c>
      <c r="H15" s="66">
        <v>10</v>
      </c>
      <c r="I15" s="66">
        <f t="shared" ref="I15:I19" si="1">H15</f>
        <v>10</v>
      </c>
      <c r="J15" s="15"/>
    </row>
    <row r="16" s="74" customFormat="1" ht="24" spans="1:10">
      <c r="A16" s="50"/>
      <c r="B16" s="27" t="s">
        <v>1201</v>
      </c>
      <c r="C16" s="7" t="s">
        <v>1978</v>
      </c>
      <c r="D16" s="7" t="s">
        <v>1173</v>
      </c>
      <c r="E16" s="7">
        <v>0.16</v>
      </c>
      <c r="F16" s="7" t="s">
        <v>1270</v>
      </c>
      <c r="G16" s="7" t="s">
        <v>1979</v>
      </c>
      <c r="H16" s="66">
        <v>20</v>
      </c>
      <c r="I16" s="66">
        <f t="shared" si="1"/>
        <v>20</v>
      </c>
      <c r="J16" s="15"/>
    </row>
    <row r="17" s="74" customFormat="1" spans="1:10">
      <c r="A17" s="52"/>
      <c r="B17" s="27" t="s">
        <v>1198</v>
      </c>
      <c r="C17" s="7" t="s">
        <v>1527</v>
      </c>
      <c r="D17" s="7" t="s">
        <v>1173</v>
      </c>
      <c r="E17" s="7">
        <v>2022</v>
      </c>
      <c r="F17" s="7" t="s">
        <v>1305</v>
      </c>
      <c r="G17" s="7" t="s">
        <v>1785</v>
      </c>
      <c r="H17" s="66">
        <v>20</v>
      </c>
      <c r="I17" s="66">
        <f t="shared" si="1"/>
        <v>20</v>
      </c>
      <c r="J17" s="15"/>
    </row>
    <row r="18" s="74" customFormat="1" ht="24" spans="1:10">
      <c r="A18" s="27" t="s">
        <v>1214</v>
      </c>
      <c r="B18" s="27" t="s">
        <v>1215</v>
      </c>
      <c r="C18" s="7" t="s">
        <v>1980</v>
      </c>
      <c r="D18" s="7" t="s">
        <v>1173</v>
      </c>
      <c r="E18" s="7">
        <v>95</v>
      </c>
      <c r="F18" s="7" t="s">
        <v>1189</v>
      </c>
      <c r="G18" s="7" t="s">
        <v>1980</v>
      </c>
      <c r="H18" s="66">
        <v>30</v>
      </c>
      <c r="I18" s="66">
        <f t="shared" si="1"/>
        <v>30</v>
      </c>
      <c r="J18" s="15"/>
    </row>
    <row r="19" s="74" customFormat="1" ht="36" spans="1:10">
      <c r="A19" s="32" t="s">
        <v>1232</v>
      </c>
      <c r="B19" s="33" t="s">
        <v>1233</v>
      </c>
      <c r="C19" s="7" t="s">
        <v>1464</v>
      </c>
      <c r="D19" s="7" t="s">
        <v>1176</v>
      </c>
      <c r="E19" s="7" t="s">
        <v>1277</v>
      </c>
      <c r="F19" s="7" t="s">
        <v>1189</v>
      </c>
      <c r="G19" s="7" t="s">
        <v>1277</v>
      </c>
      <c r="H19" s="66">
        <v>10</v>
      </c>
      <c r="I19" s="66">
        <f t="shared" si="1"/>
        <v>10</v>
      </c>
      <c r="J19" s="15"/>
    </row>
    <row r="20" s="74" customFormat="1"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5" workbookViewId="0">
      <selection activeCell="A20" sqref="A20:G20"/>
    </sheetView>
  </sheetViews>
  <sheetFormatPr defaultColWidth="9.14166666666667" defaultRowHeight="12.75"/>
  <cols>
    <col min="1" max="2" width="9.14166666666667" style="2"/>
    <col min="3" max="8" width="18"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spans="1:10">
      <c r="A4" s="7" t="s">
        <v>1247</v>
      </c>
      <c r="B4" s="7"/>
      <c r="C4" s="8" t="s">
        <v>1981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3.7</v>
      </c>
      <c r="E7" s="11">
        <f t="shared" si="0"/>
        <v>3.7</v>
      </c>
      <c r="F7" s="11">
        <f t="shared" si="0"/>
        <v>3.7</v>
      </c>
      <c r="G7" s="12">
        <v>10</v>
      </c>
      <c r="H7" s="13">
        <v>1</v>
      </c>
      <c r="I7" s="12">
        <v>10</v>
      </c>
      <c r="J7" s="12"/>
    </row>
    <row r="8" ht="24" spans="1:10">
      <c r="A8" s="7"/>
      <c r="B8" s="7"/>
      <c r="C8" s="10" t="s">
        <v>1258</v>
      </c>
      <c r="D8" s="11">
        <v>3.7</v>
      </c>
      <c r="E8" s="11">
        <v>3.7</v>
      </c>
      <c r="F8" s="11">
        <v>3.7</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48" customHeight="1" spans="1:10">
      <c r="A12" s="7"/>
      <c r="B12" s="16" t="s">
        <v>1982</v>
      </c>
      <c r="C12" s="17"/>
      <c r="D12" s="17"/>
      <c r="E12" s="18"/>
      <c r="F12" s="19" t="s">
        <v>1982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spans="1:10">
      <c r="A15" s="32" t="s">
        <v>1170</v>
      </c>
      <c r="B15" s="27" t="s">
        <v>1171</v>
      </c>
      <c r="C15" s="7" t="s">
        <v>1983</v>
      </c>
      <c r="D15" s="27" t="s">
        <v>1173</v>
      </c>
      <c r="E15" s="7">
        <v>3.06</v>
      </c>
      <c r="F15" s="7" t="s">
        <v>1984</v>
      </c>
      <c r="G15" s="65" t="s">
        <v>1985</v>
      </c>
      <c r="H15" s="66">
        <v>25</v>
      </c>
      <c r="I15" s="66">
        <v>25</v>
      </c>
      <c r="J15" s="65"/>
    </row>
    <row r="16" s="74" customFormat="1" ht="24" spans="1:10">
      <c r="A16" s="75"/>
      <c r="B16" s="27" t="s">
        <v>1192</v>
      </c>
      <c r="C16" s="76" t="s">
        <v>1986</v>
      </c>
      <c r="D16" s="27" t="s">
        <v>1173</v>
      </c>
      <c r="E16" s="15">
        <v>0.9385</v>
      </c>
      <c r="F16" s="15" t="s">
        <v>1189</v>
      </c>
      <c r="G16" s="15" t="s">
        <v>1986</v>
      </c>
      <c r="H16" s="66">
        <v>25</v>
      </c>
      <c r="I16" s="66">
        <f t="shared" ref="I16:I18" si="1">H16</f>
        <v>25</v>
      </c>
      <c r="J16" s="15"/>
    </row>
    <row r="17" s="74" customFormat="1" ht="24" spans="1:10">
      <c r="A17" s="27" t="s">
        <v>1214</v>
      </c>
      <c r="B17" s="27" t="s">
        <v>1215</v>
      </c>
      <c r="C17" s="7" t="s">
        <v>1987</v>
      </c>
      <c r="D17" s="27" t="s">
        <v>1173</v>
      </c>
      <c r="E17" s="15">
        <v>80</v>
      </c>
      <c r="F17" s="15" t="s">
        <v>1189</v>
      </c>
      <c r="G17" s="45" t="s">
        <v>1988</v>
      </c>
      <c r="H17" s="66">
        <v>30</v>
      </c>
      <c r="I17" s="66">
        <f t="shared" si="1"/>
        <v>30</v>
      </c>
      <c r="J17" s="15"/>
    </row>
    <row r="18" s="74" customFormat="1" ht="36" spans="1:10">
      <c r="A18" s="32" t="s">
        <v>1232</v>
      </c>
      <c r="B18" s="33" t="s">
        <v>1233</v>
      </c>
      <c r="C18" s="45" t="s">
        <v>1464</v>
      </c>
      <c r="D18" s="34" t="s">
        <v>1176</v>
      </c>
      <c r="E18" s="46" t="s">
        <v>1383</v>
      </c>
      <c r="F18" s="46" t="s">
        <v>1189</v>
      </c>
      <c r="G18" s="46" t="s">
        <v>1276</v>
      </c>
      <c r="H18" s="66">
        <v>10</v>
      </c>
      <c r="I18" s="66">
        <f t="shared" si="1"/>
        <v>10</v>
      </c>
      <c r="J18" s="15"/>
    </row>
    <row r="19" s="74" customFormat="1"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
  <sheetViews>
    <sheetView topLeftCell="A4" workbookViewId="0">
      <selection activeCell="R19" sqref="R19"/>
    </sheetView>
  </sheetViews>
  <sheetFormatPr defaultColWidth="9.14166666666667" defaultRowHeight="12.75"/>
  <cols>
    <col min="1" max="2" width="9.14166666666667" style="2"/>
    <col min="3" max="3" width="19.8583333333333" style="2" customWidth="1"/>
    <col min="4" max="8" width="16.283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6" t="s">
        <v>1246</v>
      </c>
      <c r="I3" s="6"/>
      <c r="J3" s="6"/>
    </row>
    <row r="4" spans="1:10">
      <c r="A4" s="7" t="s">
        <v>1247</v>
      </c>
      <c r="B4" s="7"/>
      <c r="C4" s="8" t="s">
        <v>1989</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11">
        <f t="shared" ref="D7:F7" si="0">SUM(D8:D10)</f>
        <v>1.5</v>
      </c>
      <c r="E7" s="11">
        <f t="shared" si="0"/>
        <v>1.5</v>
      </c>
      <c r="F7" s="11">
        <f t="shared" si="0"/>
        <v>1.5</v>
      </c>
      <c r="G7" s="12">
        <v>10</v>
      </c>
      <c r="H7" s="13">
        <v>1</v>
      </c>
      <c r="I7" s="12">
        <v>10</v>
      </c>
      <c r="J7" s="12"/>
    </row>
    <row r="8" ht="24" spans="1:10">
      <c r="A8" s="7"/>
      <c r="B8" s="7"/>
      <c r="C8" s="10" t="s">
        <v>1258</v>
      </c>
      <c r="D8" s="11">
        <v>1.5</v>
      </c>
      <c r="E8" s="11">
        <v>1.5</v>
      </c>
      <c r="F8" s="11">
        <v>1.5</v>
      </c>
      <c r="G8" s="7" t="s">
        <v>1036</v>
      </c>
      <c r="H8" s="13">
        <v>1</v>
      </c>
      <c r="I8" s="12" t="s">
        <v>1036</v>
      </c>
      <c r="J8" s="12"/>
    </row>
    <row r="9" ht="24" spans="1:10">
      <c r="A9" s="7"/>
      <c r="B9" s="7"/>
      <c r="C9" s="10" t="s">
        <v>1259</v>
      </c>
      <c r="D9" s="12">
        <v>0</v>
      </c>
      <c r="E9" s="12">
        <v>0</v>
      </c>
      <c r="F9" s="12">
        <v>0</v>
      </c>
      <c r="G9" s="7" t="s">
        <v>1036</v>
      </c>
      <c r="H9" s="13">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2" customHeight="1" spans="1:10">
      <c r="A12" s="7"/>
      <c r="B12" s="16" t="s">
        <v>1990</v>
      </c>
      <c r="C12" s="17"/>
      <c r="D12" s="17"/>
      <c r="E12" s="18"/>
      <c r="F12" s="19" t="s">
        <v>1990</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ht="48" spans="1:10">
      <c r="A15" s="32" t="s">
        <v>1170</v>
      </c>
      <c r="B15" s="27" t="s">
        <v>1171</v>
      </c>
      <c r="C15" s="7" t="s">
        <v>1991</v>
      </c>
      <c r="D15" s="27" t="s">
        <v>1173</v>
      </c>
      <c r="E15" s="7" t="s">
        <v>1992</v>
      </c>
      <c r="F15" s="7" t="s">
        <v>1993</v>
      </c>
      <c r="G15" s="65" t="s">
        <v>1994</v>
      </c>
      <c r="H15" s="66">
        <v>10</v>
      </c>
      <c r="I15" s="66">
        <v>10</v>
      </c>
      <c r="J15" s="65"/>
    </row>
    <row r="16" s="74" customFormat="1" ht="24" spans="1:10">
      <c r="A16" s="75"/>
      <c r="B16" s="27" t="s">
        <v>1171</v>
      </c>
      <c r="C16" s="7" t="s">
        <v>1912</v>
      </c>
      <c r="D16" s="7" t="s">
        <v>1173</v>
      </c>
      <c r="E16" s="7">
        <v>2</v>
      </c>
      <c r="F16" s="7" t="s">
        <v>1174</v>
      </c>
      <c r="G16" s="7" t="s">
        <v>1995</v>
      </c>
      <c r="H16" s="66">
        <v>10</v>
      </c>
      <c r="I16" s="66">
        <v>10</v>
      </c>
      <c r="J16" s="65"/>
    </row>
    <row r="17" s="74" customFormat="1" ht="36" spans="1:10">
      <c r="A17" s="75"/>
      <c r="B17" s="27" t="s">
        <v>1192</v>
      </c>
      <c r="C17" s="7" t="s">
        <v>1996</v>
      </c>
      <c r="D17" s="7" t="s">
        <v>1173</v>
      </c>
      <c r="E17" s="7">
        <v>1</v>
      </c>
      <c r="F17" s="7" t="s">
        <v>1732</v>
      </c>
      <c r="G17" s="7" t="s">
        <v>1997</v>
      </c>
      <c r="H17" s="66">
        <v>10</v>
      </c>
      <c r="I17" s="66">
        <v>10</v>
      </c>
      <c r="J17" s="15"/>
    </row>
    <row r="18" s="74" customFormat="1" ht="48" spans="1:10">
      <c r="A18" s="75"/>
      <c r="B18" s="27" t="s">
        <v>1201</v>
      </c>
      <c r="C18" s="7" t="s">
        <v>1998</v>
      </c>
      <c r="D18" s="7" t="s">
        <v>1173</v>
      </c>
      <c r="E18" s="7">
        <v>20</v>
      </c>
      <c r="F18" s="7" t="s">
        <v>1999</v>
      </c>
      <c r="G18" s="7" t="s">
        <v>2000</v>
      </c>
      <c r="H18" s="66">
        <v>10</v>
      </c>
      <c r="I18" s="66">
        <v>10</v>
      </c>
      <c r="J18" s="15"/>
    </row>
    <row r="19" s="74" customFormat="1" ht="36" spans="1:10">
      <c r="A19" s="75"/>
      <c r="B19" s="27" t="s">
        <v>1201</v>
      </c>
      <c r="C19" s="7" t="s">
        <v>2001</v>
      </c>
      <c r="D19" s="7" t="s">
        <v>1173</v>
      </c>
      <c r="E19" s="7">
        <v>100</v>
      </c>
      <c r="F19" s="7" t="s">
        <v>2002</v>
      </c>
      <c r="G19" s="7" t="s">
        <v>2003</v>
      </c>
      <c r="H19" s="66">
        <v>10</v>
      </c>
      <c r="I19" s="66">
        <v>10</v>
      </c>
      <c r="J19" s="15"/>
    </row>
    <row r="20" s="74" customFormat="1" ht="48" spans="1:10">
      <c r="A20" s="27" t="s">
        <v>1214</v>
      </c>
      <c r="B20" s="31" t="s">
        <v>1215</v>
      </c>
      <c r="C20" s="7" t="s">
        <v>2004</v>
      </c>
      <c r="D20" s="7" t="s">
        <v>1173</v>
      </c>
      <c r="E20" s="7" t="s">
        <v>2005</v>
      </c>
      <c r="F20" s="7" t="s">
        <v>2006</v>
      </c>
      <c r="G20" s="7" t="s">
        <v>2007</v>
      </c>
      <c r="H20" s="66">
        <v>10</v>
      </c>
      <c r="I20" s="66">
        <v>10</v>
      </c>
      <c r="J20" s="15"/>
    </row>
    <row r="21" s="74" customFormat="1" ht="36" spans="1:10">
      <c r="A21" s="27"/>
      <c r="B21" s="31" t="s">
        <v>1215</v>
      </c>
      <c r="C21" s="7" t="s">
        <v>1910</v>
      </c>
      <c r="D21" s="7" t="s">
        <v>1173</v>
      </c>
      <c r="E21" s="7" t="s">
        <v>2008</v>
      </c>
      <c r="F21" s="7" t="s">
        <v>2009</v>
      </c>
      <c r="G21" s="7" t="s">
        <v>2010</v>
      </c>
      <c r="H21" s="66">
        <v>10</v>
      </c>
      <c r="I21" s="66">
        <v>10</v>
      </c>
      <c r="J21" s="15"/>
    </row>
    <row r="22" s="74" customFormat="1" ht="24" spans="1:10">
      <c r="A22" s="27"/>
      <c r="B22" s="77" t="s">
        <v>1577</v>
      </c>
      <c r="C22" s="7" t="s">
        <v>2011</v>
      </c>
      <c r="D22" s="7" t="s">
        <v>1173</v>
      </c>
      <c r="E22" s="7" t="s">
        <v>2012</v>
      </c>
      <c r="F22" s="7" t="s">
        <v>2013</v>
      </c>
      <c r="G22" s="7" t="s">
        <v>2014</v>
      </c>
      <c r="H22" s="66">
        <v>10</v>
      </c>
      <c r="I22" s="66">
        <v>10</v>
      </c>
      <c r="J22" s="15"/>
    </row>
    <row r="23" s="74" customFormat="1" ht="36" spans="1:10">
      <c r="A23" s="32" t="s">
        <v>1232</v>
      </c>
      <c r="B23" s="33" t="s">
        <v>1233</v>
      </c>
      <c r="C23" s="7" t="s">
        <v>2015</v>
      </c>
      <c r="D23" s="7" t="s">
        <v>1176</v>
      </c>
      <c r="E23" s="7" t="s">
        <v>1383</v>
      </c>
      <c r="F23" s="7" t="s">
        <v>1189</v>
      </c>
      <c r="G23" s="7" t="s">
        <v>1276</v>
      </c>
      <c r="H23" s="66">
        <v>10</v>
      </c>
      <c r="I23" s="66">
        <v>10</v>
      </c>
      <c r="J23" s="15"/>
    </row>
    <row r="24" spans="1:10">
      <c r="A24" s="15" t="s">
        <v>1278</v>
      </c>
      <c r="B24" s="15"/>
      <c r="C24" s="15"/>
      <c r="D24" s="15" t="s">
        <v>1107</v>
      </c>
      <c r="E24" s="15"/>
      <c r="F24" s="15"/>
      <c r="G24" s="15"/>
      <c r="H24" s="15"/>
      <c r="I24" s="15"/>
      <c r="J24" s="15"/>
    </row>
    <row r="25" ht="22.5" spans="1:10">
      <c r="A25" s="15" t="s">
        <v>1279</v>
      </c>
      <c r="B25" s="15"/>
      <c r="C25" s="15"/>
      <c r="D25" s="15"/>
      <c r="E25" s="15"/>
      <c r="F25" s="15"/>
      <c r="G25" s="15"/>
      <c r="H25" s="66">
        <v>100</v>
      </c>
      <c r="I25" s="66">
        <v>100</v>
      </c>
      <c r="J25" s="70" t="s">
        <v>1280</v>
      </c>
    </row>
    <row r="26" spans="1:10">
      <c r="A26" s="68"/>
      <c r="B26" s="68"/>
      <c r="C26" s="68"/>
      <c r="D26" s="68"/>
      <c r="E26" s="68"/>
      <c r="F26" s="68"/>
      <c r="G26" s="68"/>
      <c r="H26" s="68"/>
      <c r="I26" s="68"/>
      <c r="J26" s="71"/>
    </row>
    <row r="27" spans="1:10">
      <c r="A27" s="69" t="s">
        <v>1240</v>
      </c>
      <c r="B27" s="68"/>
      <c r="C27" s="68"/>
      <c r="D27" s="68"/>
      <c r="E27" s="68"/>
      <c r="F27" s="68"/>
      <c r="G27" s="68"/>
      <c r="H27" s="68"/>
      <c r="I27" s="68"/>
      <c r="J27" s="71"/>
    </row>
    <row r="28" spans="1:10">
      <c r="A28" s="69" t="s">
        <v>1241</v>
      </c>
      <c r="B28" s="69"/>
      <c r="C28" s="69"/>
      <c r="D28" s="69"/>
      <c r="E28" s="69"/>
      <c r="F28" s="69"/>
      <c r="G28" s="69"/>
      <c r="H28" s="69"/>
      <c r="I28" s="69"/>
      <c r="J28" s="69"/>
    </row>
    <row r="29" spans="1:10">
      <c r="A29" s="69" t="s">
        <v>1242</v>
      </c>
      <c r="B29" s="69"/>
      <c r="C29" s="69"/>
      <c r="D29" s="69"/>
      <c r="E29" s="69"/>
      <c r="F29" s="69"/>
      <c r="G29" s="69"/>
      <c r="H29" s="69"/>
      <c r="I29" s="69"/>
      <c r="J29" s="69"/>
    </row>
    <row r="30" spans="1:10">
      <c r="A30" s="69" t="s">
        <v>1281</v>
      </c>
      <c r="B30" s="69"/>
      <c r="C30" s="69"/>
      <c r="D30" s="69"/>
      <c r="E30" s="69"/>
      <c r="F30" s="69"/>
      <c r="G30" s="69"/>
      <c r="H30" s="69"/>
      <c r="I30" s="69"/>
      <c r="J30" s="69"/>
    </row>
    <row r="31" spans="1:10">
      <c r="A31" s="69" t="s">
        <v>1282</v>
      </c>
      <c r="B31" s="69"/>
      <c r="C31" s="69"/>
      <c r="D31" s="69"/>
      <c r="E31" s="69"/>
      <c r="F31" s="69"/>
      <c r="G31" s="69"/>
      <c r="H31" s="69"/>
      <c r="I31" s="69"/>
      <c r="J31" s="69"/>
    </row>
    <row r="32" spans="1:10">
      <c r="A32" s="69" t="s">
        <v>1283</v>
      </c>
      <c r="B32" s="69"/>
      <c r="C32" s="69"/>
      <c r="D32" s="69"/>
      <c r="E32" s="69"/>
      <c r="F32" s="69"/>
      <c r="G32" s="69"/>
      <c r="H32" s="69"/>
      <c r="I32" s="69"/>
      <c r="J32" s="69"/>
    </row>
    <row r="33" spans="1:10">
      <c r="A33" s="69" t="s">
        <v>1284</v>
      </c>
      <c r="B33" s="69"/>
      <c r="C33" s="69"/>
      <c r="D33" s="69"/>
      <c r="E33" s="69"/>
      <c r="F33" s="69"/>
      <c r="G33" s="69"/>
      <c r="H33" s="69"/>
      <c r="I33" s="69"/>
      <c r="J33" s="69"/>
    </row>
  </sheetData>
  <mergeCells count="35">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4:C24"/>
    <mergeCell ref="D24:J24"/>
    <mergeCell ref="A25:G25"/>
    <mergeCell ref="A28:J28"/>
    <mergeCell ref="A29:J29"/>
    <mergeCell ref="A30:J30"/>
    <mergeCell ref="A31:J31"/>
    <mergeCell ref="A32:J32"/>
    <mergeCell ref="A33:J33"/>
    <mergeCell ref="A11:A12"/>
    <mergeCell ref="A15:A19"/>
    <mergeCell ref="A20:A22"/>
    <mergeCell ref="G13:G14"/>
    <mergeCell ref="H13:H14"/>
    <mergeCell ref="I13:I14"/>
    <mergeCell ref="J13:J14"/>
    <mergeCell ref="A6:B10"/>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R19" sqref="R19"/>
    </sheetView>
  </sheetViews>
  <sheetFormatPr defaultColWidth="9.14166666666667" defaultRowHeight="12.75"/>
  <cols>
    <col min="1" max="2" width="9.14166666666667" style="74"/>
    <col min="3" max="8" width="18" style="74" customWidth="1"/>
    <col min="9" max="16384" width="9.14166666666667" style="74"/>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2016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4</v>
      </c>
      <c r="E7" s="60">
        <f t="shared" si="0"/>
        <v>4</v>
      </c>
      <c r="F7" s="60">
        <f t="shared" si="0"/>
        <v>4</v>
      </c>
      <c r="G7" s="12">
        <v>10</v>
      </c>
      <c r="H7" s="61">
        <v>1</v>
      </c>
      <c r="I7" s="12">
        <v>10</v>
      </c>
      <c r="J7" s="12"/>
    </row>
    <row r="8" ht="24" spans="1:10">
      <c r="A8" s="7"/>
      <c r="B8" s="7"/>
      <c r="C8" s="10" t="s">
        <v>1258</v>
      </c>
      <c r="D8" s="60">
        <v>4</v>
      </c>
      <c r="E8" s="60">
        <v>4</v>
      </c>
      <c r="F8" s="60">
        <v>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81" customHeight="1" spans="1:10">
      <c r="A12" s="7"/>
      <c r="B12" s="16" t="s">
        <v>2017</v>
      </c>
      <c r="C12" s="17"/>
      <c r="D12" s="17"/>
      <c r="E12" s="18"/>
      <c r="F12" s="19" t="s">
        <v>2017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74" customFormat="1" spans="1:10">
      <c r="A15" s="32" t="s">
        <v>1170</v>
      </c>
      <c r="B15" s="27" t="s">
        <v>1171</v>
      </c>
      <c r="C15" s="7" t="s">
        <v>2018</v>
      </c>
      <c r="D15" s="27" t="s">
        <v>1173</v>
      </c>
      <c r="E15" s="7">
        <v>9</v>
      </c>
      <c r="F15" s="7" t="s">
        <v>1174</v>
      </c>
      <c r="G15" s="65" t="s">
        <v>2018</v>
      </c>
      <c r="H15" s="66">
        <v>10</v>
      </c>
      <c r="I15" s="66">
        <v>10</v>
      </c>
      <c r="J15" s="65"/>
    </row>
    <row r="16" s="74" customFormat="1" ht="24" spans="1:10">
      <c r="A16" s="75"/>
      <c r="B16" s="27" t="s">
        <v>1192</v>
      </c>
      <c r="C16" s="76" t="s">
        <v>2019</v>
      </c>
      <c r="D16" s="27" t="s">
        <v>1173</v>
      </c>
      <c r="E16" s="15">
        <v>1</v>
      </c>
      <c r="F16" s="7" t="s">
        <v>1174</v>
      </c>
      <c r="G16" s="15" t="s">
        <v>2019</v>
      </c>
      <c r="H16" s="66">
        <v>10</v>
      </c>
      <c r="I16" s="66">
        <v>10</v>
      </c>
      <c r="J16" s="15"/>
    </row>
    <row r="17" s="74" customFormat="1" spans="1:10">
      <c r="A17" s="75"/>
      <c r="B17" s="27" t="s">
        <v>1198</v>
      </c>
      <c r="C17" s="76" t="s">
        <v>2020</v>
      </c>
      <c r="D17" s="27" t="s">
        <v>1173</v>
      </c>
      <c r="E17" s="15">
        <v>100</v>
      </c>
      <c r="F17" s="15" t="s">
        <v>1189</v>
      </c>
      <c r="G17" s="15" t="s">
        <v>2021</v>
      </c>
      <c r="H17" s="66">
        <v>20</v>
      </c>
      <c r="I17" s="66"/>
      <c r="J17" s="15"/>
    </row>
    <row r="18" s="74" customFormat="1" ht="48" spans="1:10">
      <c r="A18" s="75"/>
      <c r="B18" s="27" t="s">
        <v>1201</v>
      </c>
      <c r="C18" s="45" t="s">
        <v>1269</v>
      </c>
      <c r="D18" s="27" t="s">
        <v>1173</v>
      </c>
      <c r="E18" s="15">
        <v>4</v>
      </c>
      <c r="F18" s="15" t="s">
        <v>1270</v>
      </c>
      <c r="G18" s="45" t="s">
        <v>2022</v>
      </c>
      <c r="H18" s="66">
        <v>20</v>
      </c>
      <c r="I18" s="66">
        <v>10</v>
      </c>
      <c r="J18" s="15"/>
    </row>
    <row r="19" s="74" customFormat="1" ht="60" spans="1:10">
      <c r="A19" s="27" t="s">
        <v>1214</v>
      </c>
      <c r="B19" s="31" t="s">
        <v>1215</v>
      </c>
      <c r="C19" s="45" t="s">
        <v>2023</v>
      </c>
      <c r="D19" s="27" t="s">
        <v>1173</v>
      </c>
      <c r="E19" s="45" t="s">
        <v>2024</v>
      </c>
      <c r="F19" s="15" t="s">
        <v>1353</v>
      </c>
      <c r="G19" s="45" t="s">
        <v>2017</v>
      </c>
      <c r="H19" s="66">
        <v>20</v>
      </c>
      <c r="I19" s="66">
        <v>10</v>
      </c>
      <c r="J19" s="15"/>
    </row>
    <row r="20" s="74" customFormat="1" ht="36" spans="1:10">
      <c r="A20" s="32" t="s">
        <v>1232</v>
      </c>
      <c r="B20" s="33" t="s">
        <v>1233</v>
      </c>
      <c r="C20" s="45" t="s">
        <v>2015</v>
      </c>
      <c r="D20" s="34" t="s">
        <v>1176</v>
      </c>
      <c r="E20" s="46" t="s">
        <v>1276</v>
      </c>
      <c r="F20" s="46" t="s">
        <v>1189</v>
      </c>
      <c r="G20" s="46" t="s">
        <v>1277</v>
      </c>
      <c r="H20" s="66">
        <v>10</v>
      </c>
      <c r="I20" s="66">
        <v>10</v>
      </c>
      <c r="J20" s="15"/>
    </row>
    <row r="21" spans="1:10">
      <c r="A21" s="15" t="s">
        <v>1278</v>
      </c>
      <c r="B21" s="15"/>
      <c r="C21" s="15"/>
      <c r="D21" s="15" t="s">
        <v>1107</v>
      </c>
      <c r="E21" s="15"/>
      <c r="F21" s="15"/>
      <c r="G21" s="15"/>
      <c r="H21" s="15"/>
      <c r="I21" s="15"/>
      <c r="J21" s="15"/>
    </row>
    <row r="22" ht="22.5"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0">
      <c r="A26" s="69" t="s">
        <v>1242</v>
      </c>
      <c r="B26" s="69"/>
      <c r="C26" s="69"/>
      <c r="D26" s="69"/>
      <c r="E26" s="69"/>
      <c r="F26" s="69"/>
      <c r="G26" s="69"/>
      <c r="H26" s="69"/>
      <c r="I26" s="69"/>
      <c r="J26" s="69"/>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L43"/>
  <sheetViews>
    <sheetView zoomScaleSheetLayoutView="60" workbookViewId="0">
      <selection activeCell="B34" sqref="B34"/>
    </sheetView>
  </sheetViews>
  <sheetFormatPr defaultColWidth="9" defaultRowHeight="12.75"/>
  <cols>
    <col min="1" max="1" width="9.56666666666667" style="2" customWidth="1"/>
    <col min="2" max="2" width="34.2833333333333" style="2" customWidth="1"/>
    <col min="3" max="3" width="17.1416666666667" style="2" customWidth="1"/>
    <col min="4" max="4" width="9.56666666666667" style="2" customWidth="1"/>
    <col min="5" max="5" width="23.5666666666667" style="2" customWidth="1"/>
    <col min="6" max="6" width="17.1416666666667" style="2" customWidth="1"/>
    <col min="7" max="7" width="9.56666666666667" style="2" customWidth="1"/>
    <col min="8" max="8" width="27.5666666666667" style="2" customWidth="1"/>
    <col min="9" max="9" width="17.1416666666667" style="2" customWidth="1"/>
    <col min="10" max="10" width="9.56666666666667" style="2" customWidth="1"/>
    <col min="11" max="11" width="42" style="2" customWidth="1"/>
    <col min="12" max="12" width="17.1416666666667" style="2" customWidth="1"/>
    <col min="13" max="16384" width="9" style="2"/>
  </cols>
  <sheetData>
    <row r="1" ht="27.75" customHeight="1" spans="1:12">
      <c r="A1" s="261"/>
      <c r="B1" s="245"/>
      <c r="C1" s="245"/>
      <c r="D1" s="245"/>
      <c r="E1" s="245"/>
      <c r="F1" s="246" t="s">
        <v>989</v>
      </c>
      <c r="G1" s="245"/>
      <c r="H1" s="245"/>
      <c r="I1" s="245"/>
      <c r="J1" s="245"/>
      <c r="K1" s="245"/>
      <c r="L1" s="245"/>
    </row>
    <row r="2" ht="409.5" hidden="1" customHeight="1" spans="1:12">
      <c r="A2" s="261"/>
      <c r="B2" s="245"/>
      <c r="C2" s="245"/>
      <c r="D2" s="245"/>
      <c r="E2" s="245"/>
      <c r="F2" s="245"/>
      <c r="G2" s="245"/>
      <c r="H2" s="245"/>
      <c r="I2" s="245"/>
      <c r="J2" s="245"/>
      <c r="K2" s="245"/>
      <c r="L2" s="245"/>
    </row>
    <row r="3" ht="409.5" hidden="1" customHeight="1" spans="1:12">
      <c r="A3" s="261"/>
      <c r="B3" s="245"/>
      <c r="C3" s="245"/>
      <c r="D3" s="245"/>
      <c r="E3" s="245"/>
      <c r="F3" s="245"/>
      <c r="G3" s="245"/>
      <c r="H3" s="245"/>
      <c r="I3" s="245"/>
      <c r="J3" s="245"/>
      <c r="K3" s="245"/>
      <c r="L3" s="245"/>
    </row>
    <row r="4" ht="13.5" customHeight="1" spans="1:12">
      <c r="A4" s="245"/>
      <c r="B4" s="245"/>
      <c r="C4" s="245"/>
      <c r="D4" s="245"/>
      <c r="E4" s="245"/>
      <c r="F4" s="245"/>
      <c r="G4" s="245"/>
      <c r="H4" s="245"/>
      <c r="I4" s="245"/>
      <c r="J4" s="245"/>
      <c r="K4" s="245"/>
      <c r="L4" s="247" t="s">
        <v>990</v>
      </c>
    </row>
    <row r="5" ht="13.5" customHeight="1" spans="1:12">
      <c r="A5" s="248" t="s">
        <v>347</v>
      </c>
      <c r="B5" s="249"/>
      <c r="C5" s="249"/>
      <c r="D5" s="249"/>
      <c r="E5" s="249"/>
      <c r="F5" s="250"/>
      <c r="G5" s="249"/>
      <c r="H5" s="249"/>
      <c r="I5" s="249"/>
      <c r="J5" s="249"/>
      <c r="K5" s="249"/>
      <c r="L5" s="251" t="s">
        <v>348</v>
      </c>
    </row>
    <row r="6" ht="15" customHeight="1" spans="1:12">
      <c r="A6" s="252" t="s">
        <v>803</v>
      </c>
      <c r="B6" s="253" t="s">
        <v>803</v>
      </c>
      <c r="C6" s="253" t="s">
        <v>803</v>
      </c>
      <c r="D6" s="253" t="s">
        <v>804</v>
      </c>
      <c r="E6" s="253" t="s">
        <v>804</v>
      </c>
      <c r="F6" s="253" t="s">
        <v>804</v>
      </c>
      <c r="G6" s="253" t="s">
        <v>804</v>
      </c>
      <c r="H6" s="253" t="s">
        <v>804</v>
      </c>
      <c r="I6" s="253" t="s">
        <v>804</v>
      </c>
      <c r="J6" s="253" t="s">
        <v>804</v>
      </c>
      <c r="K6" s="253" t="s">
        <v>804</v>
      </c>
      <c r="L6" s="253" t="s">
        <v>804</v>
      </c>
    </row>
    <row r="7" ht="15" customHeight="1" spans="1:12">
      <c r="A7" s="252" t="s">
        <v>810</v>
      </c>
      <c r="B7" s="253" t="s">
        <v>467</v>
      </c>
      <c r="C7" s="253" t="s">
        <v>353</v>
      </c>
      <c r="D7" s="253" t="s">
        <v>810</v>
      </c>
      <c r="E7" s="253" t="s">
        <v>467</v>
      </c>
      <c r="F7" s="253" t="s">
        <v>353</v>
      </c>
      <c r="G7" s="253" t="s">
        <v>810</v>
      </c>
      <c r="H7" s="253" t="s">
        <v>467</v>
      </c>
      <c r="I7" s="253" t="s">
        <v>353</v>
      </c>
      <c r="J7" s="253" t="s">
        <v>810</v>
      </c>
      <c r="K7" s="253" t="s">
        <v>467</v>
      </c>
      <c r="L7" s="253" t="s">
        <v>353</v>
      </c>
    </row>
    <row r="8" ht="15" customHeight="1" spans="1:12">
      <c r="A8" s="273" t="s">
        <v>811</v>
      </c>
      <c r="B8" s="274" t="s">
        <v>812</v>
      </c>
      <c r="C8" s="275"/>
      <c r="D8" s="274" t="s">
        <v>813</v>
      </c>
      <c r="E8" s="274" t="s">
        <v>814</v>
      </c>
      <c r="F8" s="275">
        <v>18250447.87</v>
      </c>
      <c r="G8" s="274" t="s">
        <v>991</v>
      </c>
      <c r="H8" s="274" t="s">
        <v>992</v>
      </c>
      <c r="I8" s="257"/>
      <c r="J8" s="274" t="s">
        <v>993</v>
      </c>
      <c r="K8" s="274" t="s">
        <v>994</v>
      </c>
      <c r="L8" s="257"/>
    </row>
    <row r="9" ht="15" customHeight="1" spans="1:12">
      <c r="A9" s="273" t="s">
        <v>817</v>
      </c>
      <c r="B9" s="274" t="s">
        <v>818</v>
      </c>
      <c r="C9" s="275"/>
      <c r="D9" s="274" t="s">
        <v>819</v>
      </c>
      <c r="E9" s="274" t="s">
        <v>820</v>
      </c>
      <c r="F9" s="275">
        <v>1686019.6</v>
      </c>
      <c r="G9" s="274" t="s">
        <v>995</v>
      </c>
      <c r="H9" s="274" t="s">
        <v>822</v>
      </c>
      <c r="I9" s="257"/>
      <c r="J9" s="274" t="s">
        <v>996</v>
      </c>
      <c r="K9" s="274" t="s">
        <v>923</v>
      </c>
      <c r="L9" s="257"/>
    </row>
    <row r="10" ht="15" customHeight="1" spans="1:12">
      <c r="A10" s="273" t="s">
        <v>823</v>
      </c>
      <c r="B10" s="274" t="s">
        <v>824</v>
      </c>
      <c r="C10" s="275"/>
      <c r="D10" s="274" t="s">
        <v>825</v>
      </c>
      <c r="E10" s="274" t="s">
        <v>826</v>
      </c>
      <c r="F10" s="275"/>
      <c r="G10" s="274" t="s">
        <v>997</v>
      </c>
      <c r="H10" s="274" t="s">
        <v>828</v>
      </c>
      <c r="I10" s="257"/>
      <c r="J10" s="274" t="s">
        <v>998</v>
      </c>
      <c r="K10" s="274" t="s">
        <v>947</v>
      </c>
      <c r="L10" s="257"/>
    </row>
    <row r="11" ht="15" customHeight="1" spans="1:12">
      <c r="A11" s="273" t="s">
        <v>829</v>
      </c>
      <c r="B11" s="274" t="s">
        <v>830</v>
      </c>
      <c r="C11" s="275"/>
      <c r="D11" s="274" t="s">
        <v>831</v>
      </c>
      <c r="E11" s="274" t="s">
        <v>832</v>
      </c>
      <c r="F11" s="275"/>
      <c r="G11" s="274" t="s">
        <v>999</v>
      </c>
      <c r="H11" s="274" t="s">
        <v>834</v>
      </c>
      <c r="I11" s="257"/>
      <c r="J11" s="274" t="s">
        <v>916</v>
      </c>
      <c r="K11" s="274" t="s">
        <v>917</v>
      </c>
      <c r="L11" s="275"/>
    </row>
    <row r="12" ht="15" customHeight="1" spans="1:12">
      <c r="A12" s="273" t="s">
        <v>835</v>
      </c>
      <c r="B12" s="274" t="s">
        <v>836</v>
      </c>
      <c r="C12" s="275"/>
      <c r="D12" s="274" t="s">
        <v>837</v>
      </c>
      <c r="E12" s="274" t="s">
        <v>838</v>
      </c>
      <c r="F12" s="275"/>
      <c r="G12" s="274" t="s">
        <v>1000</v>
      </c>
      <c r="H12" s="274" t="s">
        <v>840</v>
      </c>
      <c r="I12" s="257"/>
      <c r="J12" s="274" t="s">
        <v>922</v>
      </c>
      <c r="K12" s="274" t="s">
        <v>923</v>
      </c>
      <c r="L12" s="275"/>
    </row>
    <row r="13" ht="15" customHeight="1" spans="1:12">
      <c r="A13" s="273" t="s">
        <v>841</v>
      </c>
      <c r="B13" s="274" t="s">
        <v>842</v>
      </c>
      <c r="C13" s="275"/>
      <c r="D13" s="274" t="s">
        <v>843</v>
      </c>
      <c r="E13" s="274" t="s">
        <v>844</v>
      </c>
      <c r="F13" s="275">
        <v>2043</v>
      </c>
      <c r="G13" s="274" t="s">
        <v>1001</v>
      </c>
      <c r="H13" s="274" t="s">
        <v>846</v>
      </c>
      <c r="I13" s="257"/>
      <c r="J13" s="274" t="s">
        <v>928</v>
      </c>
      <c r="K13" s="274" t="s">
        <v>929</v>
      </c>
      <c r="L13" s="275"/>
    </row>
    <row r="14" ht="15" customHeight="1" spans="1:12">
      <c r="A14" s="273" t="s">
        <v>847</v>
      </c>
      <c r="B14" s="274" t="s">
        <v>848</v>
      </c>
      <c r="C14" s="275"/>
      <c r="D14" s="274" t="s">
        <v>849</v>
      </c>
      <c r="E14" s="274" t="s">
        <v>850</v>
      </c>
      <c r="F14" s="275">
        <v>234000</v>
      </c>
      <c r="G14" s="274" t="s">
        <v>1002</v>
      </c>
      <c r="H14" s="274" t="s">
        <v>852</v>
      </c>
      <c r="I14" s="257"/>
      <c r="J14" s="274" t="s">
        <v>934</v>
      </c>
      <c r="K14" s="274" t="s">
        <v>935</v>
      </c>
      <c r="L14" s="275"/>
    </row>
    <row r="15" ht="15" customHeight="1" spans="1:12">
      <c r="A15" s="273" t="s">
        <v>853</v>
      </c>
      <c r="B15" s="274" t="s">
        <v>854</v>
      </c>
      <c r="C15" s="275"/>
      <c r="D15" s="274" t="s">
        <v>855</v>
      </c>
      <c r="E15" s="274" t="s">
        <v>856</v>
      </c>
      <c r="F15" s="275"/>
      <c r="G15" s="274" t="s">
        <v>1003</v>
      </c>
      <c r="H15" s="274" t="s">
        <v>858</v>
      </c>
      <c r="I15" s="257"/>
      <c r="J15" s="274" t="s">
        <v>940</v>
      </c>
      <c r="K15" s="274" t="s">
        <v>941</v>
      </c>
      <c r="L15" s="275"/>
    </row>
    <row r="16" ht="15" customHeight="1" spans="1:12">
      <c r="A16" s="273" t="s">
        <v>859</v>
      </c>
      <c r="B16" s="274" t="s">
        <v>860</v>
      </c>
      <c r="C16" s="275"/>
      <c r="D16" s="274" t="s">
        <v>861</v>
      </c>
      <c r="E16" s="274" t="s">
        <v>862</v>
      </c>
      <c r="F16" s="275"/>
      <c r="G16" s="274" t="s">
        <v>1004</v>
      </c>
      <c r="H16" s="274" t="s">
        <v>887</v>
      </c>
      <c r="I16" s="257"/>
      <c r="J16" s="274" t="s">
        <v>946</v>
      </c>
      <c r="K16" s="274" t="s">
        <v>947</v>
      </c>
      <c r="L16" s="275"/>
    </row>
    <row r="17" ht="15" customHeight="1" spans="1:12">
      <c r="A17" s="273" t="s">
        <v>865</v>
      </c>
      <c r="B17" s="274" t="s">
        <v>866</v>
      </c>
      <c r="C17" s="275"/>
      <c r="D17" s="274" t="s">
        <v>867</v>
      </c>
      <c r="E17" s="274" t="s">
        <v>868</v>
      </c>
      <c r="F17" s="275"/>
      <c r="G17" s="274" t="s">
        <v>1005</v>
      </c>
      <c r="H17" s="274" t="s">
        <v>893</v>
      </c>
      <c r="I17" s="257"/>
      <c r="J17" s="274" t="s">
        <v>1006</v>
      </c>
      <c r="K17" s="274" t="s">
        <v>1007</v>
      </c>
      <c r="L17" s="275"/>
    </row>
    <row r="18" ht="15" customHeight="1" spans="1:12">
      <c r="A18" s="273" t="s">
        <v>871</v>
      </c>
      <c r="B18" s="274" t="s">
        <v>872</v>
      </c>
      <c r="C18" s="275"/>
      <c r="D18" s="274" t="s">
        <v>873</v>
      </c>
      <c r="E18" s="274" t="s">
        <v>874</v>
      </c>
      <c r="F18" s="275"/>
      <c r="G18" s="274" t="s">
        <v>1008</v>
      </c>
      <c r="H18" s="274" t="s">
        <v>899</v>
      </c>
      <c r="I18" s="257"/>
      <c r="J18" s="274" t="s">
        <v>1009</v>
      </c>
      <c r="K18" s="274" t="s">
        <v>1010</v>
      </c>
      <c r="L18" s="275"/>
    </row>
    <row r="19" ht="15" customHeight="1" spans="1:12">
      <c r="A19" s="273" t="s">
        <v>877</v>
      </c>
      <c r="B19" s="274" t="s">
        <v>737</v>
      </c>
      <c r="C19" s="275"/>
      <c r="D19" s="274" t="s">
        <v>878</v>
      </c>
      <c r="E19" s="274" t="s">
        <v>879</v>
      </c>
      <c r="F19" s="275"/>
      <c r="G19" s="274" t="s">
        <v>1011</v>
      </c>
      <c r="H19" s="274" t="s">
        <v>905</v>
      </c>
      <c r="I19" s="257"/>
      <c r="J19" s="274" t="s">
        <v>1012</v>
      </c>
      <c r="K19" s="274" t="s">
        <v>1013</v>
      </c>
      <c r="L19" s="275"/>
    </row>
    <row r="20" ht="15" customHeight="1" spans="1:12">
      <c r="A20" s="273" t="s">
        <v>882</v>
      </c>
      <c r="B20" s="274" t="s">
        <v>883</v>
      </c>
      <c r="C20" s="275"/>
      <c r="D20" s="274" t="s">
        <v>884</v>
      </c>
      <c r="E20" s="274" t="s">
        <v>885</v>
      </c>
      <c r="F20" s="275">
        <v>20000</v>
      </c>
      <c r="G20" s="274" t="s">
        <v>1014</v>
      </c>
      <c r="H20" s="274" t="s">
        <v>1015</v>
      </c>
      <c r="I20" s="257"/>
      <c r="J20" s="274" t="s">
        <v>1016</v>
      </c>
      <c r="K20" s="274" t="s">
        <v>1017</v>
      </c>
      <c r="L20" s="275"/>
    </row>
    <row r="21" ht="15" customHeight="1" spans="1:12">
      <c r="A21" s="273" t="s">
        <v>888</v>
      </c>
      <c r="B21" s="274" t="s">
        <v>889</v>
      </c>
      <c r="C21" s="275"/>
      <c r="D21" s="274" t="s">
        <v>890</v>
      </c>
      <c r="E21" s="274" t="s">
        <v>891</v>
      </c>
      <c r="F21" s="275"/>
      <c r="G21" s="274" t="s">
        <v>815</v>
      </c>
      <c r="H21" s="274" t="s">
        <v>816</v>
      </c>
      <c r="I21" s="275">
        <v>13537030.17</v>
      </c>
      <c r="J21" s="274" t="s">
        <v>952</v>
      </c>
      <c r="K21" s="274" t="s">
        <v>758</v>
      </c>
      <c r="L21" s="275"/>
    </row>
    <row r="22" ht="15" customHeight="1" spans="1:12">
      <c r="A22" s="273" t="s">
        <v>894</v>
      </c>
      <c r="B22" s="274" t="s">
        <v>895</v>
      </c>
      <c r="C22" s="275">
        <v>33115099.12</v>
      </c>
      <c r="D22" s="274" t="s">
        <v>896</v>
      </c>
      <c r="E22" s="274" t="s">
        <v>897</v>
      </c>
      <c r="F22" s="275">
        <v>134000</v>
      </c>
      <c r="G22" s="274" t="s">
        <v>821</v>
      </c>
      <c r="H22" s="274" t="s">
        <v>822</v>
      </c>
      <c r="I22" s="275"/>
      <c r="J22" s="274" t="s">
        <v>957</v>
      </c>
      <c r="K22" s="274" t="s">
        <v>958</v>
      </c>
      <c r="L22" s="275"/>
    </row>
    <row r="23" ht="15" customHeight="1" spans="1:12">
      <c r="A23" s="273" t="s">
        <v>900</v>
      </c>
      <c r="B23" s="274" t="s">
        <v>901</v>
      </c>
      <c r="C23" s="275"/>
      <c r="D23" s="274" t="s">
        <v>902</v>
      </c>
      <c r="E23" s="274" t="s">
        <v>903</v>
      </c>
      <c r="F23" s="275">
        <v>130000</v>
      </c>
      <c r="G23" s="274" t="s">
        <v>827</v>
      </c>
      <c r="H23" s="274" t="s">
        <v>828</v>
      </c>
      <c r="I23" s="275"/>
      <c r="J23" s="274" t="s">
        <v>963</v>
      </c>
      <c r="K23" s="274" t="s">
        <v>964</v>
      </c>
      <c r="L23" s="257"/>
    </row>
    <row r="24" ht="15" customHeight="1" spans="1:12">
      <c r="A24" s="273" t="s">
        <v>906</v>
      </c>
      <c r="B24" s="274" t="s">
        <v>907</v>
      </c>
      <c r="C24" s="275"/>
      <c r="D24" s="274" t="s">
        <v>908</v>
      </c>
      <c r="E24" s="274" t="s">
        <v>909</v>
      </c>
      <c r="F24" s="275">
        <v>11735</v>
      </c>
      <c r="G24" s="274" t="s">
        <v>833</v>
      </c>
      <c r="H24" s="274" t="s">
        <v>834</v>
      </c>
      <c r="I24" s="275"/>
      <c r="J24" s="274" t="s">
        <v>969</v>
      </c>
      <c r="K24" s="274" t="s">
        <v>970</v>
      </c>
      <c r="L24" s="257"/>
    </row>
    <row r="25" ht="15" customHeight="1" spans="1:12">
      <c r="A25" s="273" t="s">
        <v>912</v>
      </c>
      <c r="B25" s="274" t="s">
        <v>913</v>
      </c>
      <c r="C25" s="275"/>
      <c r="D25" s="274" t="s">
        <v>914</v>
      </c>
      <c r="E25" s="274" t="s">
        <v>915</v>
      </c>
      <c r="F25" s="275"/>
      <c r="G25" s="274" t="s">
        <v>839</v>
      </c>
      <c r="H25" s="274" t="s">
        <v>840</v>
      </c>
      <c r="I25" s="275">
        <v>13537030.17</v>
      </c>
      <c r="J25" s="274" t="s">
        <v>973</v>
      </c>
      <c r="K25" s="274" t="s">
        <v>974</v>
      </c>
      <c r="L25" s="257"/>
    </row>
    <row r="26" ht="15" customHeight="1" spans="1:12">
      <c r="A26" s="273" t="s">
        <v>918</v>
      </c>
      <c r="B26" s="274" t="s">
        <v>919</v>
      </c>
      <c r="C26" s="275"/>
      <c r="D26" s="274" t="s">
        <v>920</v>
      </c>
      <c r="E26" s="274" t="s">
        <v>921</v>
      </c>
      <c r="F26" s="275"/>
      <c r="G26" s="274" t="s">
        <v>845</v>
      </c>
      <c r="H26" s="274" t="s">
        <v>846</v>
      </c>
      <c r="I26" s="275"/>
      <c r="J26" s="274" t="s">
        <v>977</v>
      </c>
      <c r="K26" s="274" t="s">
        <v>765</v>
      </c>
      <c r="L26" s="257"/>
    </row>
    <row r="27" ht="15" customHeight="1" spans="1:12">
      <c r="A27" s="273" t="s">
        <v>924</v>
      </c>
      <c r="B27" s="274" t="s">
        <v>925</v>
      </c>
      <c r="C27" s="275">
        <v>32761599.12</v>
      </c>
      <c r="D27" s="274" t="s">
        <v>926</v>
      </c>
      <c r="E27" s="274" t="s">
        <v>927</v>
      </c>
      <c r="F27" s="275"/>
      <c r="G27" s="274" t="s">
        <v>851</v>
      </c>
      <c r="H27" s="274" t="s">
        <v>852</v>
      </c>
      <c r="I27" s="275"/>
      <c r="J27" s="274"/>
      <c r="K27" s="274"/>
      <c r="L27" s="253"/>
    </row>
    <row r="28" ht="15" customHeight="1" spans="1:12">
      <c r="A28" s="273" t="s">
        <v>930</v>
      </c>
      <c r="B28" s="274" t="s">
        <v>931</v>
      </c>
      <c r="C28" s="275"/>
      <c r="D28" s="274" t="s">
        <v>932</v>
      </c>
      <c r="E28" s="274" t="s">
        <v>933</v>
      </c>
      <c r="F28" s="275">
        <v>10847060.27</v>
      </c>
      <c r="G28" s="274" t="s">
        <v>857</v>
      </c>
      <c r="H28" s="274" t="s">
        <v>858</v>
      </c>
      <c r="I28" s="275"/>
      <c r="J28" s="274"/>
      <c r="K28" s="274"/>
      <c r="L28" s="253"/>
    </row>
    <row r="29" ht="15" customHeight="1" spans="1:12">
      <c r="A29" s="273" t="s">
        <v>936</v>
      </c>
      <c r="B29" s="274" t="s">
        <v>937</v>
      </c>
      <c r="C29" s="275"/>
      <c r="D29" s="274" t="s">
        <v>938</v>
      </c>
      <c r="E29" s="274" t="s">
        <v>939</v>
      </c>
      <c r="F29" s="275">
        <v>5010990</v>
      </c>
      <c r="G29" s="274" t="s">
        <v>863</v>
      </c>
      <c r="H29" s="274" t="s">
        <v>864</v>
      </c>
      <c r="I29" s="275"/>
      <c r="J29" s="274"/>
      <c r="K29" s="274"/>
      <c r="L29" s="253"/>
    </row>
    <row r="30" ht="15" customHeight="1" spans="1:12">
      <c r="A30" s="273" t="s">
        <v>942</v>
      </c>
      <c r="B30" s="274" t="s">
        <v>943</v>
      </c>
      <c r="C30" s="275"/>
      <c r="D30" s="274" t="s">
        <v>944</v>
      </c>
      <c r="E30" s="274" t="s">
        <v>945</v>
      </c>
      <c r="F30" s="275">
        <v>114600</v>
      </c>
      <c r="G30" s="274" t="s">
        <v>869</v>
      </c>
      <c r="H30" s="274" t="s">
        <v>870</v>
      </c>
      <c r="I30" s="275"/>
      <c r="J30" s="274"/>
      <c r="K30" s="274"/>
      <c r="L30" s="253"/>
    </row>
    <row r="31" ht="15" customHeight="1" spans="1:12">
      <c r="A31" s="273" t="s">
        <v>948</v>
      </c>
      <c r="B31" s="274" t="s">
        <v>949</v>
      </c>
      <c r="C31" s="275">
        <v>7500</v>
      </c>
      <c r="D31" s="274" t="s">
        <v>950</v>
      </c>
      <c r="E31" s="274" t="s">
        <v>951</v>
      </c>
      <c r="F31" s="275"/>
      <c r="G31" s="274" t="s">
        <v>875</v>
      </c>
      <c r="H31" s="274" t="s">
        <v>876</v>
      </c>
      <c r="I31" s="275"/>
      <c r="J31" s="274"/>
      <c r="K31" s="274"/>
      <c r="L31" s="253"/>
    </row>
    <row r="32" ht="15" customHeight="1" spans="1:12">
      <c r="A32" s="273" t="s">
        <v>953</v>
      </c>
      <c r="B32" s="274" t="s">
        <v>954</v>
      </c>
      <c r="C32" s="275">
        <v>316000</v>
      </c>
      <c r="D32" s="274" t="s">
        <v>955</v>
      </c>
      <c r="E32" s="274" t="s">
        <v>956</v>
      </c>
      <c r="F32" s="275">
        <v>32843.92</v>
      </c>
      <c r="G32" s="274" t="s">
        <v>880</v>
      </c>
      <c r="H32" s="274" t="s">
        <v>881</v>
      </c>
      <c r="I32" s="275"/>
      <c r="J32" s="274"/>
      <c r="K32" s="274"/>
      <c r="L32" s="253"/>
    </row>
    <row r="33" ht="15" customHeight="1" spans="1:12">
      <c r="A33" s="273" t="s">
        <v>959</v>
      </c>
      <c r="B33" s="274" t="s">
        <v>960</v>
      </c>
      <c r="C33" s="275"/>
      <c r="D33" s="274" t="s">
        <v>961</v>
      </c>
      <c r="E33" s="274" t="s">
        <v>962</v>
      </c>
      <c r="F33" s="275">
        <v>27156.08</v>
      </c>
      <c r="G33" s="274" t="s">
        <v>886</v>
      </c>
      <c r="H33" s="274" t="s">
        <v>887</v>
      </c>
      <c r="I33" s="275"/>
      <c r="J33" s="274"/>
      <c r="K33" s="274"/>
      <c r="L33" s="253"/>
    </row>
    <row r="34" ht="15" customHeight="1" spans="1:12">
      <c r="A34" s="273" t="s">
        <v>965</v>
      </c>
      <c r="B34" s="274" t="s">
        <v>1018</v>
      </c>
      <c r="C34" s="275">
        <v>30000</v>
      </c>
      <c r="D34" s="274" t="s">
        <v>967</v>
      </c>
      <c r="E34" s="274" t="s">
        <v>968</v>
      </c>
      <c r="F34" s="275"/>
      <c r="G34" s="274" t="s">
        <v>892</v>
      </c>
      <c r="H34" s="274" t="s">
        <v>893</v>
      </c>
      <c r="I34" s="275"/>
      <c r="J34" s="274"/>
      <c r="K34" s="274"/>
      <c r="L34" s="253"/>
    </row>
    <row r="35" ht="15" customHeight="1" spans="1:12">
      <c r="A35" s="273"/>
      <c r="B35" s="274"/>
      <c r="C35" s="253"/>
      <c r="D35" s="274" t="s">
        <v>971</v>
      </c>
      <c r="E35" s="274" t="s">
        <v>972</v>
      </c>
      <c r="F35" s="275"/>
      <c r="G35" s="274" t="s">
        <v>898</v>
      </c>
      <c r="H35" s="274" t="s">
        <v>899</v>
      </c>
      <c r="I35" s="275"/>
      <c r="J35" s="274"/>
      <c r="K35" s="274"/>
      <c r="L35" s="253"/>
    </row>
    <row r="36" ht="15" customHeight="1" spans="1:12">
      <c r="A36" s="273"/>
      <c r="B36" s="274"/>
      <c r="C36" s="253"/>
      <c r="D36" s="274" t="s">
        <v>975</v>
      </c>
      <c r="E36" s="274" t="s">
        <v>976</v>
      </c>
      <c r="F36" s="275"/>
      <c r="G36" s="274" t="s">
        <v>904</v>
      </c>
      <c r="H36" s="274" t="s">
        <v>905</v>
      </c>
      <c r="I36" s="275"/>
      <c r="J36" s="274"/>
      <c r="K36" s="274"/>
      <c r="L36" s="253"/>
    </row>
    <row r="37" ht="15" customHeight="1" spans="1:12">
      <c r="A37" s="273"/>
      <c r="B37" s="274"/>
      <c r="C37" s="253"/>
      <c r="D37" s="274" t="s">
        <v>978</v>
      </c>
      <c r="E37" s="274" t="s">
        <v>979</v>
      </c>
      <c r="F37" s="275"/>
      <c r="G37" s="274" t="s">
        <v>910</v>
      </c>
      <c r="H37" s="274" t="s">
        <v>911</v>
      </c>
      <c r="I37" s="275"/>
      <c r="J37" s="274"/>
      <c r="K37" s="274"/>
      <c r="L37" s="253"/>
    </row>
    <row r="38" ht="15" customHeight="1" spans="1:12">
      <c r="A38" s="273"/>
      <c r="B38" s="274"/>
      <c r="C38" s="253"/>
      <c r="D38" s="274" t="s">
        <v>980</v>
      </c>
      <c r="E38" s="274" t="s">
        <v>981</v>
      </c>
      <c r="F38" s="275"/>
      <c r="G38" s="274"/>
      <c r="H38" s="274"/>
      <c r="I38" s="253"/>
      <c r="J38" s="274"/>
      <c r="K38" s="274"/>
      <c r="L38" s="253"/>
    </row>
    <row r="39" ht="15" customHeight="1" spans="1:12">
      <c r="A39" s="273"/>
      <c r="B39" s="274"/>
      <c r="C39" s="253"/>
      <c r="D39" s="274" t="s">
        <v>982</v>
      </c>
      <c r="E39" s="274" t="s">
        <v>983</v>
      </c>
      <c r="F39" s="275"/>
      <c r="G39" s="274"/>
      <c r="H39" s="274"/>
      <c r="I39" s="253"/>
      <c r="J39" s="274"/>
      <c r="K39" s="274"/>
      <c r="L39" s="253"/>
    </row>
    <row r="40" ht="15" customHeight="1" spans="1:12">
      <c r="A40" s="273"/>
      <c r="B40" s="274"/>
      <c r="C40" s="253"/>
      <c r="D40" s="274" t="s">
        <v>984</v>
      </c>
      <c r="E40" s="274" t="s">
        <v>985</v>
      </c>
      <c r="F40" s="275"/>
      <c r="G40" s="274"/>
      <c r="H40" s="274"/>
      <c r="I40" s="253"/>
      <c r="J40" s="274"/>
      <c r="K40" s="274"/>
      <c r="L40" s="253"/>
    </row>
    <row r="41" ht="15" customHeight="1" spans="1:12">
      <c r="A41" s="252" t="s">
        <v>986</v>
      </c>
      <c r="B41" s="253" t="s">
        <v>986</v>
      </c>
      <c r="C41" s="275">
        <v>33115099.12</v>
      </c>
      <c r="D41" s="253" t="s">
        <v>987</v>
      </c>
      <c r="E41" s="253" t="s">
        <v>987</v>
      </c>
      <c r="F41" s="253" t="s">
        <v>987</v>
      </c>
      <c r="G41" s="253" t="s">
        <v>987</v>
      </c>
      <c r="H41" s="253" t="s">
        <v>987</v>
      </c>
      <c r="I41" s="253" t="s">
        <v>987</v>
      </c>
      <c r="J41" s="253" t="s">
        <v>987</v>
      </c>
      <c r="K41" s="253" t="s">
        <v>987</v>
      </c>
      <c r="L41" s="275">
        <v>31787478.04</v>
      </c>
    </row>
    <row r="42" ht="15" customHeight="1" spans="1:12">
      <c r="A42" s="273" t="s">
        <v>1019</v>
      </c>
      <c r="B42" s="274" t="s">
        <v>1019</v>
      </c>
      <c r="C42" s="274" t="s">
        <v>1019</v>
      </c>
      <c r="D42" s="274" t="s">
        <v>1019</v>
      </c>
      <c r="E42" s="274" t="s">
        <v>1019</v>
      </c>
      <c r="F42" s="274" t="s">
        <v>1019</v>
      </c>
      <c r="G42" s="274" t="s">
        <v>1019</v>
      </c>
      <c r="H42" s="274" t="s">
        <v>1019</v>
      </c>
      <c r="I42" s="274" t="s">
        <v>1019</v>
      </c>
      <c r="J42" s="274" t="s">
        <v>1019</v>
      </c>
      <c r="K42" s="274" t="s">
        <v>1019</v>
      </c>
      <c r="L42" s="274" t="s">
        <v>1019</v>
      </c>
    </row>
    <row r="43" ht="409.5" hidden="1" customHeight="1" spans="1:12">
      <c r="A43" s="261"/>
      <c r="B43" s="261"/>
      <c r="C43" s="261"/>
      <c r="D43" s="261"/>
      <c r="E43" s="261"/>
      <c r="F43" s="276"/>
      <c r="G43" s="261"/>
      <c r="H43" s="261"/>
      <c r="I43" s="261"/>
      <c r="J43" s="261"/>
      <c r="K43" s="261"/>
      <c r="L43" s="261"/>
    </row>
  </sheetData>
  <mergeCells count="6">
    <mergeCell ref="A6:C6"/>
    <mergeCell ref="D6:L6"/>
    <mergeCell ref="A41:B41"/>
    <mergeCell ref="D41:K41"/>
    <mergeCell ref="A42:L42"/>
    <mergeCell ref="A43:L43"/>
  </mergeCells>
  <pageMargins left="0.75" right="0.75" top="1" bottom="1" header="0.5" footer="0.5"/>
  <pageSetup paperSize="1" orientation="portrait" horizontalDpi="300" verticalDpi="300"/>
  <headerFooter alignWithMargins="0" scaleWithDoc="0"/>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9" workbookViewId="0">
      <selection activeCell="R19" sqref="R19"/>
    </sheetView>
  </sheetViews>
  <sheetFormatPr defaultColWidth="9.14166666666667" defaultRowHeight="12.75"/>
  <cols>
    <col min="1" max="2" width="9.14166666666667" style="2"/>
    <col min="3" max="8" width="16.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2025</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0.2</v>
      </c>
      <c r="E7" s="60">
        <f t="shared" si="0"/>
        <v>0.2</v>
      </c>
      <c r="F7" s="60">
        <f t="shared" si="0"/>
        <v>0.2</v>
      </c>
      <c r="G7" s="12">
        <v>10</v>
      </c>
      <c r="H7" s="61">
        <v>1</v>
      </c>
      <c r="I7" s="12">
        <v>10</v>
      </c>
      <c r="J7" s="12"/>
    </row>
    <row r="8" ht="24" spans="1:10">
      <c r="A8" s="7"/>
      <c r="B8" s="7"/>
      <c r="C8" s="10" t="s">
        <v>1258</v>
      </c>
      <c r="D8" s="60">
        <v>0.2</v>
      </c>
      <c r="E8" s="60">
        <v>0.2</v>
      </c>
      <c r="F8" s="60">
        <v>0.2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spans="1:10">
      <c r="A12" s="7"/>
      <c r="B12" s="16" t="s">
        <v>2017</v>
      </c>
      <c r="C12" s="17"/>
      <c r="D12" s="17"/>
      <c r="E12" s="18"/>
      <c r="F12" s="19" t="s">
        <v>2017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pans="1:10">
      <c r="A15" s="32" t="s">
        <v>1170</v>
      </c>
      <c r="B15" s="27" t="s">
        <v>1171</v>
      </c>
      <c r="C15" s="7" t="s">
        <v>2018</v>
      </c>
      <c r="D15" s="27" t="s">
        <v>1173</v>
      </c>
      <c r="E15" s="7">
        <v>9</v>
      </c>
      <c r="F15" s="7" t="s">
        <v>1174</v>
      </c>
      <c r="G15" s="65" t="s">
        <v>2018</v>
      </c>
      <c r="H15" s="66">
        <v>10</v>
      </c>
      <c r="I15" s="66">
        <v>10</v>
      </c>
      <c r="J15" s="65"/>
    </row>
    <row r="16" ht="24" spans="1:10">
      <c r="A16" s="75"/>
      <c r="B16" s="27" t="s">
        <v>1192</v>
      </c>
      <c r="C16" s="76" t="s">
        <v>2019</v>
      </c>
      <c r="D16" s="27" t="s">
        <v>1173</v>
      </c>
      <c r="E16" s="15">
        <v>1</v>
      </c>
      <c r="F16" s="7" t="s">
        <v>1174</v>
      </c>
      <c r="G16" s="15" t="s">
        <v>2019</v>
      </c>
      <c r="H16" s="66">
        <v>10</v>
      </c>
      <c r="I16" s="66">
        <v>10</v>
      </c>
      <c r="J16" s="15"/>
    </row>
    <row r="17" spans="1:10">
      <c r="A17" s="75"/>
      <c r="B17" s="27" t="s">
        <v>1198</v>
      </c>
      <c r="C17" s="76" t="s">
        <v>2020</v>
      </c>
      <c r="D17" s="27" t="s">
        <v>1173</v>
      </c>
      <c r="E17" s="15">
        <v>100</v>
      </c>
      <c r="F17" s="15" t="s">
        <v>1189</v>
      </c>
      <c r="G17" s="15" t="s">
        <v>2021</v>
      </c>
      <c r="H17" s="66">
        <v>20</v>
      </c>
      <c r="I17" s="66"/>
      <c r="J17" s="15"/>
    </row>
    <row r="18" ht="48" spans="1:10">
      <c r="A18" s="75"/>
      <c r="B18" s="27" t="s">
        <v>1201</v>
      </c>
      <c r="C18" s="45" t="s">
        <v>1269</v>
      </c>
      <c r="D18" s="27" t="s">
        <v>1173</v>
      </c>
      <c r="E18" s="15">
        <v>0.2</v>
      </c>
      <c r="F18" s="15" t="s">
        <v>1270</v>
      </c>
      <c r="G18" s="45" t="s">
        <v>2026</v>
      </c>
      <c r="H18" s="66">
        <v>20</v>
      </c>
      <c r="I18" s="66">
        <v>10</v>
      </c>
      <c r="J18" s="15"/>
    </row>
    <row r="19" ht="121" customHeight="1" spans="1:10">
      <c r="A19" s="27" t="s">
        <v>1214</v>
      </c>
      <c r="B19" s="31" t="s">
        <v>1215</v>
      </c>
      <c r="C19" s="45" t="s">
        <v>2023</v>
      </c>
      <c r="D19" s="27" t="s">
        <v>1173</v>
      </c>
      <c r="E19" s="45" t="s">
        <v>2024</v>
      </c>
      <c r="F19" s="15" t="s">
        <v>1353</v>
      </c>
      <c r="G19" s="45" t="s">
        <v>2017</v>
      </c>
      <c r="H19" s="66">
        <v>20</v>
      </c>
      <c r="I19" s="66">
        <v>10</v>
      </c>
      <c r="J19" s="15"/>
    </row>
    <row r="20" ht="36" spans="1:10">
      <c r="A20" s="32" t="s">
        <v>1232</v>
      </c>
      <c r="B20" s="33" t="s">
        <v>1233</v>
      </c>
      <c r="C20" s="45" t="s">
        <v>2015</v>
      </c>
      <c r="D20" s="34" t="s">
        <v>1176</v>
      </c>
      <c r="E20" s="46" t="s">
        <v>1276</v>
      </c>
      <c r="F20" s="46" t="s">
        <v>1189</v>
      </c>
      <c r="G20" s="46" t="s">
        <v>1277</v>
      </c>
      <c r="H20" s="66">
        <v>10</v>
      </c>
      <c r="I20" s="66">
        <v>10</v>
      </c>
      <c r="J20" s="15"/>
    </row>
    <row r="21" spans="1:10">
      <c r="A21" s="15" t="s">
        <v>1278</v>
      </c>
      <c r="B21" s="15"/>
      <c r="C21" s="15"/>
      <c r="D21" s="15" t="s">
        <v>1107</v>
      </c>
      <c r="E21" s="15"/>
      <c r="F21" s="15"/>
      <c r="G21" s="15"/>
      <c r="H21" s="15"/>
      <c r="I21" s="15"/>
      <c r="J21" s="15"/>
    </row>
    <row r="22" ht="22.5" spans="1:10">
      <c r="A22" s="15" t="s">
        <v>1279</v>
      </c>
      <c r="B22" s="15"/>
      <c r="C22" s="15"/>
      <c r="D22" s="15"/>
      <c r="E22" s="15"/>
      <c r="F22" s="15"/>
      <c r="G22" s="15"/>
      <c r="H22" s="66">
        <v>100</v>
      </c>
      <c r="I22" s="66">
        <v>100</v>
      </c>
      <c r="J22" s="70" t="s">
        <v>1280</v>
      </c>
    </row>
    <row r="23" spans="1:10">
      <c r="A23" s="68"/>
      <c r="B23" s="68"/>
      <c r="C23" s="68"/>
      <c r="D23" s="68"/>
      <c r="E23" s="68"/>
      <c r="F23" s="68"/>
      <c r="G23" s="68"/>
      <c r="H23" s="68"/>
      <c r="I23" s="68"/>
      <c r="J23" s="71"/>
    </row>
    <row r="24" spans="1:10">
      <c r="A24" s="69" t="s">
        <v>1240</v>
      </c>
      <c r="B24" s="68"/>
      <c r="C24" s="68"/>
      <c r="D24" s="68"/>
      <c r="E24" s="68"/>
      <c r="F24" s="68"/>
      <c r="G24" s="68"/>
      <c r="H24" s="68"/>
      <c r="I24" s="68"/>
      <c r="J24" s="71"/>
    </row>
    <row r="25" spans="1:10">
      <c r="A25" s="69" t="s">
        <v>1241</v>
      </c>
      <c r="B25" s="69"/>
      <c r="C25" s="69"/>
      <c r="D25" s="69"/>
      <c r="E25" s="69"/>
      <c r="F25" s="69"/>
      <c r="G25" s="69"/>
      <c r="H25" s="69"/>
      <c r="I25" s="69"/>
      <c r="J25" s="69"/>
    </row>
    <row r="26" spans="1:10">
      <c r="A26" s="69" t="s">
        <v>1242</v>
      </c>
      <c r="B26" s="69"/>
      <c r="C26" s="69"/>
      <c r="D26" s="69"/>
      <c r="E26" s="69"/>
      <c r="F26" s="69"/>
      <c r="G26" s="69"/>
      <c r="H26" s="69"/>
      <c r="I26" s="69"/>
      <c r="J26" s="69"/>
    </row>
    <row r="27" spans="1:10">
      <c r="A27" s="69" t="s">
        <v>1281</v>
      </c>
      <c r="B27" s="69"/>
      <c r="C27" s="69"/>
      <c r="D27" s="69"/>
      <c r="E27" s="69"/>
      <c r="F27" s="69"/>
      <c r="G27" s="69"/>
      <c r="H27" s="69"/>
      <c r="I27" s="69"/>
      <c r="J27" s="69"/>
    </row>
    <row r="28" spans="1:10">
      <c r="A28" s="69" t="s">
        <v>1282</v>
      </c>
      <c r="B28" s="69"/>
      <c r="C28" s="69"/>
      <c r="D28" s="69"/>
      <c r="E28" s="69"/>
      <c r="F28" s="69"/>
      <c r="G28" s="69"/>
      <c r="H28" s="69"/>
      <c r="I28" s="69"/>
      <c r="J28" s="69"/>
    </row>
    <row r="29" spans="1:10">
      <c r="A29" s="69" t="s">
        <v>1283</v>
      </c>
      <c r="B29" s="69"/>
      <c r="C29" s="69"/>
      <c r="D29" s="69"/>
      <c r="E29" s="69"/>
      <c r="F29" s="69"/>
      <c r="G29" s="69"/>
      <c r="H29" s="69"/>
      <c r="I29" s="69"/>
      <c r="J29" s="69"/>
    </row>
    <row r="30" spans="1:10">
      <c r="A30" s="69" t="s">
        <v>1284</v>
      </c>
      <c r="B30" s="69"/>
      <c r="C30" s="69"/>
      <c r="D30" s="69"/>
      <c r="E30" s="69"/>
      <c r="F30" s="69"/>
      <c r="G30" s="69"/>
      <c r="H30" s="69"/>
      <c r="I30" s="69"/>
      <c r="J30" s="69"/>
    </row>
    <row r="31" spans="1:10">
      <c r="A31" s="74"/>
      <c r="B31" s="74"/>
      <c r="C31" s="74"/>
      <c r="D31" s="74"/>
      <c r="E31" s="74"/>
      <c r="F31" s="74"/>
      <c r="G31" s="74"/>
      <c r="H31" s="74"/>
      <c r="I31" s="74"/>
      <c r="J31" s="74"/>
    </row>
    <row r="32" spans="1:10">
      <c r="A32" s="74"/>
      <c r="B32" s="74"/>
      <c r="C32" s="74"/>
      <c r="D32" s="74"/>
      <c r="E32" s="74"/>
      <c r="F32" s="74"/>
      <c r="G32" s="74"/>
      <c r="H32" s="74"/>
      <c r="I32" s="74"/>
      <c r="J32"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5:J25"/>
    <mergeCell ref="A26:J26"/>
    <mergeCell ref="A27:J27"/>
    <mergeCell ref="A28:J28"/>
    <mergeCell ref="A29:J29"/>
    <mergeCell ref="A30:J30"/>
    <mergeCell ref="A11:A12"/>
    <mergeCell ref="A15:A18"/>
    <mergeCell ref="G13:G14"/>
    <mergeCell ref="H13:H14"/>
    <mergeCell ref="I13:I14"/>
    <mergeCell ref="J13:J14"/>
    <mergeCell ref="A6:B10"/>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2" workbookViewId="0">
      <selection activeCell="C16" sqref="C16"/>
    </sheetView>
  </sheetViews>
  <sheetFormatPr defaultColWidth="9.14166666666667" defaultRowHeight="12.75"/>
  <cols>
    <col min="1" max="2" width="9.14166666666667" style="2"/>
    <col min="3" max="8" width="16.566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2027</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5.3</v>
      </c>
      <c r="E7" s="60">
        <f t="shared" si="0"/>
        <v>5.3</v>
      </c>
      <c r="F7" s="60">
        <f t="shared" si="0"/>
        <v>5.3</v>
      </c>
      <c r="G7" s="12">
        <v>10</v>
      </c>
      <c r="H7" s="61">
        <v>1</v>
      </c>
      <c r="I7" s="12">
        <v>10</v>
      </c>
      <c r="J7" s="12"/>
    </row>
    <row r="8" ht="24" spans="1:10">
      <c r="A8" s="7"/>
      <c r="B8" s="7"/>
      <c r="C8" s="10" t="s">
        <v>1258</v>
      </c>
      <c r="D8" s="60">
        <v>5.3</v>
      </c>
      <c r="E8" s="60">
        <v>5.3</v>
      </c>
      <c r="F8" s="60">
        <v>5.3</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59" customHeight="1" spans="1:10">
      <c r="A12" s="7"/>
      <c r="B12" s="16" t="s">
        <v>2028</v>
      </c>
      <c r="C12" s="17"/>
      <c r="D12" s="17"/>
      <c r="E12" s="18"/>
      <c r="F12" s="19" t="s">
        <v>2029</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32" t="s">
        <v>1170</v>
      </c>
      <c r="B15" s="27" t="s">
        <v>1171</v>
      </c>
      <c r="C15" s="7" t="s">
        <v>2030</v>
      </c>
      <c r="D15" s="27" t="s">
        <v>1173</v>
      </c>
      <c r="E15" s="7">
        <v>1</v>
      </c>
      <c r="F15" s="7" t="s">
        <v>1174</v>
      </c>
      <c r="G15" s="65" t="s">
        <v>2031</v>
      </c>
      <c r="H15" s="66">
        <v>15</v>
      </c>
      <c r="I15" s="66">
        <v>15</v>
      </c>
      <c r="J15" s="65"/>
    </row>
    <row r="16" ht="24" spans="1:10">
      <c r="A16" s="75"/>
      <c r="B16" s="27" t="s">
        <v>1192</v>
      </c>
      <c r="C16" s="76" t="s">
        <v>2032</v>
      </c>
      <c r="D16" s="27" t="s">
        <v>1173</v>
      </c>
      <c r="E16" s="15">
        <v>100</v>
      </c>
      <c r="F16" s="15" t="s">
        <v>1189</v>
      </c>
      <c r="G16" s="15" t="s">
        <v>2032</v>
      </c>
      <c r="H16" s="66">
        <v>15</v>
      </c>
      <c r="I16" s="66">
        <v>15</v>
      </c>
      <c r="J16" s="15"/>
    </row>
    <row r="17" ht="36" spans="1:10">
      <c r="A17" s="75"/>
      <c r="B17" s="27" t="s">
        <v>1201</v>
      </c>
      <c r="C17" s="45" t="s">
        <v>2027</v>
      </c>
      <c r="D17" s="27" t="s">
        <v>1173</v>
      </c>
      <c r="E17" s="15">
        <v>52977</v>
      </c>
      <c r="F17" s="15" t="s">
        <v>1549</v>
      </c>
      <c r="G17" s="45" t="s">
        <v>2033</v>
      </c>
      <c r="H17" s="66">
        <v>20</v>
      </c>
      <c r="I17" s="66">
        <v>20</v>
      </c>
      <c r="J17" s="15"/>
    </row>
    <row r="18" ht="36" spans="1:10">
      <c r="A18" s="27" t="s">
        <v>1214</v>
      </c>
      <c r="B18" s="31" t="s">
        <v>1215</v>
      </c>
      <c r="C18" s="45" t="s">
        <v>2034</v>
      </c>
      <c r="D18" s="27" t="s">
        <v>1173</v>
      </c>
      <c r="E18" s="45" t="s">
        <v>2035</v>
      </c>
      <c r="F18" s="15" t="s">
        <v>2036</v>
      </c>
      <c r="G18" s="45" t="s">
        <v>2037</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row r="31" spans="1:10">
      <c r="A31" s="74"/>
      <c r="B31" s="74"/>
      <c r="C31" s="74"/>
      <c r="D31" s="74"/>
      <c r="E31" s="74"/>
      <c r="F31" s="74"/>
      <c r="G31" s="74"/>
      <c r="H31" s="74"/>
      <c r="I31" s="74"/>
      <c r="J31"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C17" sqref="C17"/>
    </sheetView>
  </sheetViews>
  <sheetFormatPr defaultColWidth="9.14166666666667" defaultRowHeight="12.75"/>
  <cols>
    <col min="1" max="2" width="9.14166666666667" style="2"/>
    <col min="3" max="8" width="18.1416666666667"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2038</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v>
      </c>
      <c r="E7" s="60">
        <f t="shared" si="0"/>
        <v>3</v>
      </c>
      <c r="F7" s="60">
        <f t="shared" si="0"/>
        <v>3</v>
      </c>
      <c r="G7" s="12">
        <v>10</v>
      </c>
      <c r="H7" s="61">
        <v>1</v>
      </c>
      <c r="I7" s="12">
        <v>10</v>
      </c>
      <c r="J7" s="12"/>
    </row>
    <row r="8" ht="24" spans="1:10">
      <c r="A8" s="7"/>
      <c r="B8" s="7"/>
      <c r="C8" s="10" t="s">
        <v>1258</v>
      </c>
      <c r="D8" s="60">
        <v>3</v>
      </c>
      <c r="E8" s="60">
        <v>3</v>
      </c>
      <c r="F8" s="60">
        <v>3</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50" customHeight="1" spans="1:10">
      <c r="A12" s="7"/>
      <c r="B12" s="16" t="s">
        <v>2039</v>
      </c>
      <c r="C12" s="17"/>
      <c r="D12" s="17"/>
      <c r="E12" s="18"/>
      <c r="F12" s="19" t="s">
        <v>2039</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75"/>
      <c r="B15" s="27" t="s">
        <v>1192</v>
      </c>
      <c r="C15" s="76" t="s">
        <v>2040</v>
      </c>
      <c r="D15" s="27" t="s">
        <v>1173</v>
      </c>
      <c r="E15" s="15">
        <v>100</v>
      </c>
      <c r="F15" s="15" t="s">
        <v>1189</v>
      </c>
      <c r="G15" s="15" t="s">
        <v>2041</v>
      </c>
      <c r="H15" s="66">
        <v>25</v>
      </c>
      <c r="I15" s="66">
        <v>25</v>
      </c>
      <c r="J15" s="15"/>
    </row>
    <row r="16" ht="36" spans="1:10">
      <c r="A16" s="75"/>
      <c r="B16" s="27" t="s">
        <v>1201</v>
      </c>
      <c r="C16" s="45" t="s">
        <v>2042</v>
      </c>
      <c r="D16" s="27" t="s">
        <v>1173</v>
      </c>
      <c r="E16" s="45">
        <v>30000</v>
      </c>
      <c r="F16" s="15" t="s">
        <v>1549</v>
      </c>
      <c r="G16" s="45" t="s">
        <v>2043</v>
      </c>
      <c r="H16" s="66">
        <v>25</v>
      </c>
      <c r="I16" s="66">
        <v>25</v>
      </c>
      <c r="J16" s="15"/>
    </row>
    <row r="17" ht="60" spans="1:10">
      <c r="A17" s="27" t="s">
        <v>1214</v>
      </c>
      <c r="B17" s="31" t="s">
        <v>1215</v>
      </c>
      <c r="C17" s="45" t="s">
        <v>2034</v>
      </c>
      <c r="D17" s="27" t="s">
        <v>1173</v>
      </c>
      <c r="E17" s="45" t="s">
        <v>2044</v>
      </c>
      <c r="F17" s="15" t="s">
        <v>2036</v>
      </c>
      <c r="G17" s="45" t="s">
        <v>2045</v>
      </c>
      <c r="H17" s="66">
        <v>30</v>
      </c>
      <c r="I17" s="66">
        <v>30</v>
      </c>
      <c r="J17" s="15"/>
    </row>
    <row r="18" ht="36" spans="1:10">
      <c r="A18" s="32" t="s">
        <v>1232</v>
      </c>
      <c r="B18" s="33" t="s">
        <v>1233</v>
      </c>
      <c r="C18" s="45" t="s">
        <v>1464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row r="29" spans="1:10">
      <c r="A29" s="74"/>
      <c r="B29" s="74"/>
      <c r="C29" s="74"/>
      <c r="D29" s="74"/>
      <c r="E29" s="74"/>
      <c r="F29" s="74"/>
      <c r="G29" s="74"/>
      <c r="H29" s="74"/>
      <c r="I29" s="74"/>
      <c r="J29" s="74"/>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zoomScale="90" zoomScaleNormal="90" topLeftCell="A10" workbookViewId="0">
      <selection activeCell="C15" sqref="C15"/>
    </sheetView>
  </sheetViews>
  <sheetFormatPr defaultColWidth="9.14166666666667" defaultRowHeight="12.75"/>
  <cols>
    <col min="1" max="2" width="9.14166666666667" style="2"/>
    <col min="3" max="8" width="17.42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2046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16.22</v>
      </c>
      <c r="E7" s="60">
        <f t="shared" si="0"/>
        <v>16.22</v>
      </c>
      <c r="F7" s="60">
        <f t="shared" si="0"/>
        <v>16.22</v>
      </c>
      <c r="G7" s="12">
        <v>10</v>
      </c>
      <c r="H7" s="61">
        <v>1</v>
      </c>
      <c r="I7" s="12">
        <v>10</v>
      </c>
      <c r="J7" s="12"/>
    </row>
    <row r="8" ht="24" spans="1:10">
      <c r="A8" s="7"/>
      <c r="B8" s="7"/>
      <c r="C8" s="10" t="s">
        <v>1258</v>
      </c>
      <c r="D8" s="60">
        <v>16.22</v>
      </c>
      <c r="E8" s="60">
        <v>16.22</v>
      </c>
      <c r="F8" s="60">
        <v>16.22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59" customHeight="1" spans="1:10">
      <c r="A12" s="7"/>
      <c r="B12" s="16" t="s">
        <v>1700</v>
      </c>
      <c r="C12" s="17"/>
      <c r="D12" s="17"/>
      <c r="E12" s="18"/>
      <c r="F12" s="19" t="s">
        <v>1700</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1701</v>
      </c>
      <c r="D15" s="27" t="s">
        <v>1173</v>
      </c>
      <c r="E15" s="7">
        <v>443</v>
      </c>
      <c r="F15" s="7" t="s">
        <v>1186</v>
      </c>
      <c r="G15" s="65" t="s">
        <v>1702</v>
      </c>
      <c r="H15" s="66">
        <v>10</v>
      </c>
      <c r="I15" s="66">
        <v>10</v>
      </c>
      <c r="J15" s="65"/>
    </row>
    <row r="16" spans="1:10">
      <c r="A16" s="50"/>
      <c r="B16" s="27" t="s">
        <v>1198</v>
      </c>
      <c r="C16" s="76" t="s">
        <v>1586</v>
      </c>
      <c r="D16" s="27" t="s">
        <v>1173</v>
      </c>
      <c r="E16" s="15">
        <v>1</v>
      </c>
      <c r="F16" s="15" t="s">
        <v>1305</v>
      </c>
      <c r="G16" s="15" t="s">
        <v>2047</v>
      </c>
      <c r="H16" s="66">
        <v>20</v>
      </c>
      <c r="I16" s="66">
        <v>20</v>
      </c>
      <c r="J16" s="15"/>
    </row>
    <row r="17" ht="24" spans="1:10">
      <c r="A17" s="52"/>
      <c r="B17" s="27" t="s">
        <v>1201</v>
      </c>
      <c r="C17" s="45" t="s">
        <v>1269</v>
      </c>
      <c r="D17" s="27" t="s">
        <v>1173</v>
      </c>
      <c r="E17" s="15">
        <v>100</v>
      </c>
      <c r="F17" s="15" t="s">
        <v>2048</v>
      </c>
      <c r="G17" s="45" t="s">
        <v>2049</v>
      </c>
      <c r="H17" s="66">
        <v>20</v>
      </c>
      <c r="I17" s="66">
        <v>20</v>
      </c>
      <c r="J17" s="15"/>
    </row>
    <row r="18" ht="36" spans="1:10">
      <c r="A18" s="27" t="s">
        <v>1214</v>
      </c>
      <c r="B18" s="31" t="s">
        <v>1215</v>
      </c>
      <c r="C18" s="45" t="s">
        <v>1707</v>
      </c>
      <c r="D18" s="27" t="s">
        <v>1173</v>
      </c>
      <c r="E18" s="45" t="s">
        <v>1708</v>
      </c>
      <c r="F18" s="15" t="s">
        <v>2050</v>
      </c>
      <c r="G18" s="45" t="s">
        <v>1709</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4" workbookViewId="0">
      <selection activeCell="I18" sqref="I18"/>
    </sheetView>
  </sheetViews>
  <sheetFormatPr defaultColWidth="9.14166666666667" defaultRowHeight="12.75"/>
  <cols>
    <col min="1" max="2" width="9.14166666666667" style="2"/>
    <col min="3" max="8" width="16"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2051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2</v>
      </c>
      <c r="E7" s="60">
        <f t="shared" si="0"/>
        <v>2</v>
      </c>
      <c r="F7" s="60">
        <f t="shared" si="0"/>
        <v>2</v>
      </c>
      <c r="G7" s="12">
        <v>10</v>
      </c>
      <c r="H7" s="61">
        <v>1</v>
      </c>
      <c r="I7" s="12">
        <v>10</v>
      </c>
      <c r="J7" s="12"/>
    </row>
    <row r="8" ht="24" spans="1:10">
      <c r="A8" s="7"/>
      <c r="B8" s="7"/>
      <c r="C8" s="10" t="s">
        <v>1258</v>
      </c>
      <c r="D8" s="60">
        <v>2</v>
      </c>
      <c r="E8" s="60">
        <v>2</v>
      </c>
      <c r="F8" s="60">
        <v>2</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6" customHeight="1" spans="1:10">
      <c r="A12" s="7"/>
      <c r="B12" s="16" t="s">
        <v>2052</v>
      </c>
      <c r="C12" s="17"/>
      <c r="D12" s="17"/>
      <c r="E12" s="18"/>
      <c r="F12" s="19" t="s">
        <v>2052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spans="1:10">
      <c r="A15" s="28" t="s">
        <v>1170</v>
      </c>
      <c r="B15" s="27" t="s">
        <v>1171</v>
      </c>
      <c r="C15" s="7" t="s">
        <v>2053</v>
      </c>
      <c r="D15" s="27" t="s">
        <v>1173</v>
      </c>
      <c r="E15" s="7">
        <v>1</v>
      </c>
      <c r="F15" s="7" t="s">
        <v>1174</v>
      </c>
      <c r="G15" s="65" t="s">
        <v>2054</v>
      </c>
      <c r="H15" s="66">
        <v>10</v>
      </c>
      <c r="I15" s="66">
        <v>10</v>
      </c>
      <c r="J15" s="65"/>
    </row>
    <row r="16" ht="24" spans="1:10">
      <c r="A16" s="50"/>
      <c r="B16" s="27" t="s">
        <v>1192</v>
      </c>
      <c r="C16" s="76" t="s">
        <v>2055</v>
      </c>
      <c r="D16" s="27" t="s">
        <v>1173</v>
      </c>
      <c r="E16" s="15">
        <v>100</v>
      </c>
      <c r="F16" s="46" t="s">
        <v>1189</v>
      </c>
      <c r="G16" s="15" t="s">
        <v>2056</v>
      </c>
      <c r="H16" s="66">
        <v>20</v>
      </c>
      <c r="I16" s="66">
        <v>20</v>
      </c>
      <c r="J16" s="15"/>
    </row>
    <row r="17" ht="24" spans="1:10">
      <c r="A17" s="52"/>
      <c r="B17" s="27" t="s">
        <v>1201</v>
      </c>
      <c r="C17" s="45" t="s">
        <v>2057</v>
      </c>
      <c r="D17" s="27" t="s">
        <v>1173</v>
      </c>
      <c r="E17" s="45">
        <v>2</v>
      </c>
      <c r="F17" s="15" t="s">
        <v>1270</v>
      </c>
      <c r="G17" s="45" t="s">
        <v>2058</v>
      </c>
      <c r="H17" s="66">
        <v>20</v>
      </c>
      <c r="I17" s="66">
        <v>20</v>
      </c>
      <c r="J17" s="15"/>
    </row>
    <row r="18" ht="72" spans="1:10">
      <c r="A18" s="27" t="s">
        <v>1214</v>
      </c>
      <c r="B18" s="31" t="s">
        <v>1215</v>
      </c>
      <c r="C18" s="45" t="s">
        <v>2059</v>
      </c>
      <c r="D18" s="27" t="s">
        <v>1173</v>
      </c>
      <c r="E18" s="45" t="s">
        <v>2060</v>
      </c>
      <c r="F18" s="15" t="s">
        <v>2061</v>
      </c>
      <c r="G18" s="45" t="s">
        <v>2052</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1" workbookViewId="0">
      <selection activeCell="I15" sqref="I15:I18"/>
    </sheetView>
  </sheetViews>
  <sheetFormatPr defaultColWidth="9.14166666666667" defaultRowHeight="12.75"/>
  <cols>
    <col min="1" max="2" width="9.14166666666667" style="2"/>
    <col min="3" max="8" width="16.283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2062</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3.4</v>
      </c>
      <c r="E7" s="60">
        <f t="shared" si="0"/>
        <v>3.4</v>
      </c>
      <c r="F7" s="60">
        <f t="shared" si="0"/>
        <v>3.4</v>
      </c>
      <c r="G7" s="12">
        <v>10</v>
      </c>
      <c r="H7" s="61">
        <v>1</v>
      </c>
      <c r="I7" s="12">
        <v>10</v>
      </c>
      <c r="J7" s="12"/>
    </row>
    <row r="8" ht="24" spans="1:10">
      <c r="A8" s="7"/>
      <c r="B8" s="7"/>
      <c r="C8" s="10" t="s">
        <v>1258</v>
      </c>
      <c r="D8" s="60">
        <v>3.4</v>
      </c>
      <c r="E8" s="60">
        <v>3.4</v>
      </c>
      <c r="F8" s="60">
        <v>3.4</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51" customHeight="1" spans="1:10">
      <c r="A12" s="7"/>
      <c r="B12" s="16" t="s">
        <v>2063</v>
      </c>
      <c r="C12" s="17"/>
      <c r="D12" s="17"/>
      <c r="E12" s="18"/>
      <c r="F12" s="19" t="s">
        <v>2063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2064</v>
      </c>
      <c r="D15" s="27" t="s">
        <v>1173</v>
      </c>
      <c r="E15" s="7">
        <v>22</v>
      </c>
      <c r="F15" s="7" t="s">
        <v>1174</v>
      </c>
      <c r="G15" s="65" t="s">
        <v>2065</v>
      </c>
      <c r="H15" s="66">
        <v>25</v>
      </c>
      <c r="I15" s="66">
        <v>25</v>
      </c>
      <c r="J15" s="65"/>
    </row>
    <row r="16" spans="1:10">
      <c r="A16" s="52"/>
      <c r="B16" s="27" t="s">
        <v>1201</v>
      </c>
      <c r="C16" s="45" t="s">
        <v>1269</v>
      </c>
      <c r="D16" s="27" t="s">
        <v>1173</v>
      </c>
      <c r="E16" s="45" t="s">
        <v>1945</v>
      </c>
      <c r="F16" s="15" t="s">
        <v>1549</v>
      </c>
      <c r="G16" s="45" t="s">
        <v>2066</v>
      </c>
      <c r="H16" s="66">
        <v>25</v>
      </c>
      <c r="I16" s="66">
        <v>25</v>
      </c>
      <c r="J16" s="15"/>
    </row>
    <row r="17" ht="36" spans="1:10">
      <c r="A17" s="27" t="s">
        <v>1214</v>
      </c>
      <c r="B17" s="31" t="s">
        <v>1215</v>
      </c>
      <c r="C17" s="45" t="s">
        <v>2067</v>
      </c>
      <c r="D17" s="27" t="s">
        <v>1173</v>
      </c>
      <c r="E17" s="45" t="s">
        <v>2068</v>
      </c>
      <c r="F17" s="15" t="s">
        <v>2061</v>
      </c>
      <c r="G17" s="45" t="s">
        <v>2069</v>
      </c>
      <c r="H17" s="66">
        <v>30</v>
      </c>
      <c r="I17" s="66">
        <v>30</v>
      </c>
      <c r="J17" s="15"/>
    </row>
    <row r="18" ht="36" spans="1:10">
      <c r="A18" s="32" t="s">
        <v>1232</v>
      </c>
      <c r="B18" s="33" t="s">
        <v>1233</v>
      </c>
      <c r="C18" s="45" t="s">
        <v>1464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row r="29" spans="1:10">
      <c r="A29" s="74"/>
      <c r="B29" s="74"/>
      <c r="C29" s="74"/>
      <c r="D29" s="74"/>
      <c r="E29" s="74"/>
      <c r="F29" s="74"/>
      <c r="G29" s="74"/>
      <c r="H29" s="74"/>
      <c r="I29" s="74"/>
      <c r="J29"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I18" sqref="I18"/>
    </sheetView>
  </sheetViews>
  <sheetFormatPr defaultColWidth="9.14166666666667" defaultRowHeight="12.75"/>
  <cols>
    <col min="1" max="2" width="9.14166666666667" style="2"/>
    <col min="3" max="8" width="16.42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2070</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0.5</v>
      </c>
      <c r="E7" s="60">
        <f t="shared" si="0"/>
        <v>0.5</v>
      </c>
      <c r="F7" s="60">
        <f t="shared" si="0"/>
        <v>0.5</v>
      </c>
      <c r="G7" s="12">
        <v>10</v>
      </c>
      <c r="H7" s="61">
        <v>1</v>
      </c>
      <c r="I7" s="12">
        <v>10</v>
      </c>
      <c r="J7" s="12"/>
    </row>
    <row r="8" ht="24" spans="1:10">
      <c r="A8" s="7"/>
      <c r="B8" s="7"/>
      <c r="C8" s="10" t="s">
        <v>1258</v>
      </c>
      <c r="D8" s="60">
        <v>0.5</v>
      </c>
      <c r="E8" s="60">
        <v>0.5</v>
      </c>
      <c r="F8" s="60">
        <v>0.5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57" customHeight="1" spans="1:10">
      <c r="A12" s="7"/>
      <c r="B12" s="16" t="s">
        <v>2071</v>
      </c>
      <c r="C12" s="17"/>
      <c r="D12" s="17"/>
      <c r="E12" s="18"/>
      <c r="F12" s="19" t="s">
        <v>2072</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2073</v>
      </c>
      <c r="D15" s="27" t="s">
        <v>1173</v>
      </c>
      <c r="E15" s="7">
        <v>10</v>
      </c>
      <c r="F15" s="7" t="s">
        <v>1174</v>
      </c>
      <c r="G15" s="65" t="s">
        <v>2074</v>
      </c>
      <c r="H15" s="66">
        <v>15</v>
      </c>
      <c r="I15" s="66">
        <v>15</v>
      </c>
      <c r="J15" s="65"/>
    </row>
    <row r="16" spans="1:10">
      <c r="A16" s="50"/>
      <c r="B16" s="27" t="s">
        <v>1192</v>
      </c>
      <c r="C16" s="7" t="s">
        <v>2075</v>
      </c>
      <c r="D16" s="27" t="s">
        <v>1173</v>
      </c>
      <c r="E16" s="7">
        <v>100</v>
      </c>
      <c r="F16" s="7" t="s">
        <v>1189</v>
      </c>
      <c r="G16" s="65" t="s">
        <v>2076</v>
      </c>
      <c r="H16" s="66">
        <v>15</v>
      </c>
      <c r="I16" s="66">
        <v>15</v>
      </c>
      <c r="J16" s="65"/>
    </row>
    <row r="17" ht="24" spans="1:10">
      <c r="A17" s="52"/>
      <c r="B17" s="27" t="s">
        <v>1201</v>
      </c>
      <c r="C17" s="45" t="s">
        <v>2077</v>
      </c>
      <c r="D17" s="27" t="s">
        <v>1173</v>
      </c>
      <c r="E17" s="45">
        <v>5000</v>
      </c>
      <c r="F17" s="15" t="s">
        <v>1511</v>
      </c>
      <c r="G17" s="45" t="s">
        <v>2078</v>
      </c>
      <c r="H17" s="66">
        <v>20</v>
      </c>
      <c r="I17" s="66">
        <v>20</v>
      </c>
      <c r="J17" s="15"/>
    </row>
    <row r="18" ht="84" spans="1:10">
      <c r="A18" s="27" t="s">
        <v>1214</v>
      </c>
      <c r="B18" s="31" t="s">
        <v>1215</v>
      </c>
      <c r="C18" s="45" t="s">
        <v>2079</v>
      </c>
      <c r="D18" s="27" t="s">
        <v>1176</v>
      </c>
      <c r="E18" s="45">
        <v>95</v>
      </c>
      <c r="F18" s="46" t="s">
        <v>1189</v>
      </c>
      <c r="G18" s="45" t="s">
        <v>2080</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4" workbookViewId="0">
      <selection activeCell="I21" sqref="I15:I21"/>
    </sheetView>
  </sheetViews>
  <sheetFormatPr defaultColWidth="9.14166666666667" defaultRowHeight="12.75"/>
  <cols>
    <col min="1" max="2" width="9.14166666666667" style="2"/>
    <col min="3" max="8" width="1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2081</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1.07</v>
      </c>
      <c r="E7" s="60">
        <f t="shared" si="0"/>
        <v>1.07</v>
      </c>
      <c r="F7" s="60">
        <f t="shared" si="0"/>
        <v>1.07</v>
      </c>
      <c r="G7" s="12">
        <v>10</v>
      </c>
      <c r="H7" s="61">
        <v>1</v>
      </c>
      <c r="I7" s="12">
        <v>10</v>
      </c>
      <c r="J7" s="12"/>
    </row>
    <row r="8" ht="24" spans="1:10">
      <c r="A8" s="7"/>
      <c r="B8" s="7"/>
      <c r="C8" s="10" t="s">
        <v>1258</v>
      </c>
      <c r="D8" s="60">
        <v>1.07</v>
      </c>
      <c r="E8" s="60">
        <v>1.07</v>
      </c>
      <c r="F8" s="60">
        <v>1.07</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1" customHeight="1" spans="1:10">
      <c r="A12" s="7"/>
      <c r="B12" s="16" t="s">
        <v>2082</v>
      </c>
      <c r="C12" s="17"/>
      <c r="D12" s="17"/>
      <c r="E12" s="18"/>
      <c r="F12" s="19" t="s">
        <v>2083</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2084</v>
      </c>
      <c r="D15" s="27" t="s">
        <v>1173</v>
      </c>
      <c r="E15" s="7">
        <v>40</v>
      </c>
      <c r="F15" s="7" t="s">
        <v>1340</v>
      </c>
      <c r="G15" s="65" t="s">
        <v>2085</v>
      </c>
      <c r="H15" s="66">
        <v>10</v>
      </c>
      <c r="I15" s="66">
        <v>10</v>
      </c>
      <c r="J15" s="65"/>
    </row>
    <row r="16" ht="24" spans="1:10">
      <c r="A16" s="50"/>
      <c r="B16" s="27" t="s">
        <v>1171</v>
      </c>
      <c r="C16" s="7" t="s">
        <v>2086</v>
      </c>
      <c r="D16" s="27" t="s">
        <v>1173</v>
      </c>
      <c r="E16" s="7">
        <v>19</v>
      </c>
      <c r="F16" s="7" t="s">
        <v>1186</v>
      </c>
      <c r="G16" s="65" t="s">
        <v>2087</v>
      </c>
      <c r="H16" s="66">
        <v>10</v>
      </c>
      <c r="I16" s="66">
        <v>10</v>
      </c>
      <c r="J16" s="65"/>
    </row>
    <row r="17" ht="60" spans="1:10">
      <c r="A17" s="50"/>
      <c r="B17" s="27" t="s">
        <v>1192</v>
      </c>
      <c r="C17" s="7" t="s">
        <v>2075</v>
      </c>
      <c r="D17" s="27" t="s">
        <v>1173</v>
      </c>
      <c r="E17" s="7">
        <v>100</v>
      </c>
      <c r="F17" s="7" t="s">
        <v>1189</v>
      </c>
      <c r="G17" s="65" t="s">
        <v>2088</v>
      </c>
      <c r="H17" s="66">
        <v>10</v>
      </c>
      <c r="I17" s="66">
        <v>10</v>
      </c>
      <c r="J17" s="65"/>
    </row>
    <row r="18" ht="24" spans="1:10">
      <c r="A18" s="50"/>
      <c r="B18" s="27" t="s">
        <v>1201</v>
      </c>
      <c r="C18" s="7" t="s">
        <v>2089</v>
      </c>
      <c r="D18" s="27" t="s">
        <v>1173</v>
      </c>
      <c r="E18" s="73">
        <v>500</v>
      </c>
      <c r="F18" s="7" t="s">
        <v>1811</v>
      </c>
      <c r="G18" s="65" t="s">
        <v>2090</v>
      </c>
      <c r="H18" s="66">
        <v>10</v>
      </c>
      <c r="I18" s="66">
        <v>10</v>
      </c>
      <c r="J18" s="65"/>
    </row>
    <row r="19" ht="24" spans="1:10">
      <c r="A19" s="52"/>
      <c r="B19" s="27" t="s">
        <v>1201</v>
      </c>
      <c r="C19" s="45" t="s">
        <v>2091</v>
      </c>
      <c r="D19" s="27" t="s">
        <v>1173</v>
      </c>
      <c r="E19" s="45">
        <v>500</v>
      </c>
      <c r="F19" s="15" t="s">
        <v>1423</v>
      </c>
      <c r="G19" s="45" t="s">
        <v>2090</v>
      </c>
      <c r="H19" s="66">
        <v>10</v>
      </c>
      <c r="I19" s="66">
        <v>10</v>
      </c>
      <c r="J19" s="15"/>
    </row>
    <row r="20" ht="72" spans="1:10">
      <c r="A20" s="27" t="s">
        <v>1214</v>
      </c>
      <c r="B20" s="31" t="s">
        <v>1215</v>
      </c>
      <c r="C20" s="45" t="s">
        <v>2092</v>
      </c>
      <c r="D20" s="27" t="s">
        <v>1173</v>
      </c>
      <c r="E20" s="45" t="s">
        <v>2093</v>
      </c>
      <c r="F20" s="46" t="s">
        <v>2094</v>
      </c>
      <c r="G20" s="45" t="s">
        <v>2095</v>
      </c>
      <c r="H20" s="66">
        <v>30</v>
      </c>
      <c r="I20" s="66">
        <v>30</v>
      </c>
      <c r="J20" s="15"/>
    </row>
    <row r="21" ht="36" spans="1:10">
      <c r="A21" s="32" t="s">
        <v>1232</v>
      </c>
      <c r="B21" s="33" t="s">
        <v>1233</v>
      </c>
      <c r="C21" s="45" t="s">
        <v>1464</v>
      </c>
      <c r="D21" s="34" t="s">
        <v>1176</v>
      </c>
      <c r="E21" s="46" t="s">
        <v>1276</v>
      </c>
      <c r="F21" s="46" t="s">
        <v>1189</v>
      </c>
      <c r="G21" s="46" t="s">
        <v>1277</v>
      </c>
      <c r="H21" s="66">
        <v>10</v>
      </c>
      <c r="I21" s="66">
        <v>10</v>
      </c>
      <c r="J21" s="15"/>
    </row>
    <row r="22" spans="1:10">
      <c r="A22" s="15" t="s">
        <v>1278</v>
      </c>
      <c r="B22" s="15"/>
      <c r="C22" s="15"/>
      <c r="D22" s="15" t="s">
        <v>1107</v>
      </c>
      <c r="E22" s="15"/>
      <c r="F22" s="15"/>
      <c r="G22" s="15"/>
      <c r="H22" s="15"/>
      <c r="I22" s="15"/>
      <c r="J22" s="15"/>
    </row>
    <row r="23" ht="22.5" spans="1:10">
      <c r="A23" s="15" t="s">
        <v>1279</v>
      </c>
      <c r="B23" s="15"/>
      <c r="C23" s="15"/>
      <c r="D23" s="15"/>
      <c r="E23" s="15"/>
      <c r="F23" s="15"/>
      <c r="G23" s="15"/>
      <c r="H23" s="66">
        <v>100</v>
      </c>
      <c r="I23" s="66">
        <v>100</v>
      </c>
      <c r="J23" s="70" t="s">
        <v>1280</v>
      </c>
    </row>
    <row r="24" spans="1:10">
      <c r="A24" s="68"/>
      <c r="B24" s="68"/>
      <c r="C24" s="68"/>
      <c r="D24" s="68"/>
      <c r="E24" s="68"/>
      <c r="F24" s="68"/>
      <c r="G24" s="68"/>
      <c r="H24" s="68"/>
      <c r="I24" s="68"/>
      <c r="J24" s="71"/>
    </row>
    <row r="25" spans="1:10">
      <c r="A25" s="69" t="s">
        <v>1240</v>
      </c>
      <c r="B25" s="68"/>
      <c r="C25" s="68"/>
      <c r="D25" s="68"/>
      <c r="E25" s="68"/>
      <c r="F25" s="68"/>
      <c r="G25" s="68"/>
      <c r="H25" s="68"/>
      <c r="I25" s="68"/>
      <c r="J25" s="71"/>
    </row>
    <row r="26" spans="1:10">
      <c r="A26" s="69" t="s">
        <v>1241</v>
      </c>
      <c r="B26" s="69"/>
      <c r="C26" s="69"/>
      <c r="D26" s="69"/>
      <c r="E26" s="69"/>
      <c r="F26" s="69"/>
      <c r="G26" s="69"/>
      <c r="H26" s="69"/>
      <c r="I26" s="69"/>
      <c r="J26" s="69"/>
    </row>
    <row r="27" spans="1:10">
      <c r="A27" s="69" t="s">
        <v>1242</v>
      </c>
      <c r="B27" s="69"/>
      <c r="C27" s="69"/>
      <c r="D27" s="69"/>
      <c r="E27" s="69"/>
      <c r="F27" s="69"/>
      <c r="G27" s="69"/>
      <c r="H27" s="69"/>
      <c r="I27" s="69"/>
      <c r="J27" s="69"/>
    </row>
    <row r="28" spans="1:10">
      <c r="A28" s="69" t="s">
        <v>1281</v>
      </c>
      <c r="B28" s="69"/>
      <c r="C28" s="69"/>
      <c r="D28" s="69"/>
      <c r="E28" s="69"/>
      <c r="F28" s="69"/>
      <c r="G28" s="69"/>
      <c r="H28" s="69"/>
      <c r="I28" s="69"/>
      <c r="J28" s="69"/>
    </row>
    <row r="29" spans="1:10">
      <c r="A29" s="69" t="s">
        <v>1282</v>
      </c>
      <c r="B29" s="69"/>
      <c r="C29" s="69"/>
      <c r="D29" s="69"/>
      <c r="E29" s="69"/>
      <c r="F29" s="69"/>
      <c r="G29" s="69"/>
      <c r="H29" s="69"/>
      <c r="I29" s="69"/>
      <c r="J29" s="69"/>
    </row>
    <row r="30" spans="1:10">
      <c r="A30" s="69" t="s">
        <v>1283</v>
      </c>
      <c r="B30" s="69"/>
      <c r="C30" s="69"/>
      <c r="D30" s="69"/>
      <c r="E30" s="69"/>
      <c r="F30" s="69"/>
      <c r="G30" s="69"/>
      <c r="H30" s="69"/>
      <c r="I30" s="69"/>
      <c r="J30" s="69"/>
    </row>
    <row r="31" spans="1:10">
      <c r="A31" s="69" t="s">
        <v>1284</v>
      </c>
      <c r="B31" s="69"/>
      <c r="C31" s="69"/>
      <c r="D31" s="69"/>
      <c r="E31" s="69"/>
      <c r="F31" s="69"/>
      <c r="G31" s="69"/>
      <c r="H31" s="69"/>
      <c r="I31" s="69"/>
      <c r="J31" s="69"/>
    </row>
    <row r="32" spans="1:10">
      <c r="A32" s="74"/>
      <c r="B32" s="74"/>
      <c r="C32" s="74"/>
      <c r="D32" s="74"/>
      <c r="E32" s="74"/>
      <c r="F32" s="74"/>
      <c r="G32" s="74"/>
      <c r="H32" s="74"/>
      <c r="I32" s="74"/>
      <c r="J32"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G13:G14"/>
    <mergeCell ref="H13:H14"/>
    <mergeCell ref="I13:I14"/>
    <mergeCell ref="J13:J14"/>
    <mergeCell ref="A6:B10"/>
  </mergeCells>
  <pageMargins left="0.75" right="0.75" top="1" bottom="1" header="0.5" footer="0.5"/>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10" workbookViewId="0">
      <selection activeCell="I18" sqref="I18"/>
    </sheetView>
  </sheetViews>
  <sheetFormatPr defaultColWidth="9.14166666666667" defaultRowHeight="12.75"/>
  <cols>
    <col min="1" max="2" width="9.14166666666667" style="2"/>
    <col min="3" max="8" width="16.2833333333333"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2096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3.5</v>
      </c>
      <c r="E7" s="60">
        <f t="shared" si="0"/>
        <v>3.5</v>
      </c>
      <c r="F7" s="60">
        <f t="shared" si="0"/>
        <v>3.5</v>
      </c>
      <c r="G7" s="12">
        <v>10</v>
      </c>
      <c r="H7" s="61">
        <v>1</v>
      </c>
      <c r="I7" s="12">
        <v>10</v>
      </c>
      <c r="J7" s="12"/>
    </row>
    <row r="8" ht="24" spans="1:10">
      <c r="A8" s="7"/>
      <c r="B8" s="7"/>
      <c r="C8" s="10" t="s">
        <v>1258</v>
      </c>
      <c r="D8" s="60">
        <v>3.5</v>
      </c>
      <c r="E8" s="60">
        <v>3.5</v>
      </c>
      <c r="F8" s="60">
        <v>3.5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72" customHeight="1" spans="1:10">
      <c r="A12" s="7"/>
      <c r="B12" s="16" t="s">
        <v>2097</v>
      </c>
      <c r="C12" s="17"/>
      <c r="D12" s="17"/>
      <c r="E12" s="18"/>
      <c r="F12" s="19" t="s">
        <v>2097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24" spans="1:10">
      <c r="A15" s="28" t="s">
        <v>1170</v>
      </c>
      <c r="B15" s="27" t="s">
        <v>1171</v>
      </c>
      <c r="C15" s="7" t="s">
        <v>2064</v>
      </c>
      <c r="D15" s="27" t="s">
        <v>1173</v>
      </c>
      <c r="E15" s="7">
        <v>6</v>
      </c>
      <c r="F15" s="7" t="s">
        <v>1174</v>
      </c>
      <c r="G15" s="65" t="s">
        <v>2098</v>
      </c>
      <c r="H15" s="66">
        <v>25</v>
      </c>
      <c r="I15" s="66">
        <v>25</v>
      </c>
      <c r="J15" s="65"/>
    </row>
    <row r="16" spans="1:10">
      <c r="A16" s="52"/>
      <c r="B16" s="27" t="s">
        <v>1201</v>
      </c>
      <c r="C16" s="45" t="s">
        <v>2099</v>
      </c>
      <c r="D16" s="27" t="s">
        <v>1173</v>
      </c>
      <c r="E16" s="45" t="s">
        <v>2100</v>
      </c>
      <c r="F16" s="15" t="s">
        <v>1511</v>
      </c>
      <c r="G16" s="45" t="s">
        <v>2101</v>
      </c>
      <c r="H16" s="66">
        <v>25</v>
      </c>
      <c r="I16" s="66">
        <v>25</v>
      </c>
      <c r="J16" s="15"/>
    </row>
    <row r="17" ht="36" spans="1:10">
      <c r="A17" s="27" t="s">
        <v>1214</v>
      </c>
      <c r="B17" s="31" t="s">
        <v>1215</v>
      </c>
      <c r="C17" s="45" t="s">
        <v>2102</v>
      </c>
      <c r="D17" s="27" t="s">
        <v>1173</v>
      </c>
      <c r="E17" s="45" t="s">
        <v>2103</v>
      </c>
      <c r="F17" s="46" t="s">
        <v>2104</v>
      </c>
      <c r="G17" s="45" t="s">
        <v>2105</v>
      </c>
      <c r="H17" s="66">
        <v>30</v>
      </c>
      <c r="I17" s="66">
        <v>30</v>
      </c>
      <c r="J17" s="15"/>
    </row>
    <row r="18" ht="36" spans="1:10">
      <c r="A18" s="32" t="s">
        <v>1232</v>
      </c>
      <c r="B18" s="33" t="s">
        <v>1233</v>
      </c>
      <c r="C18" s="45" t="s">
        <v>1464</v>
      </c>
      <c r="D18" s="34" t="s">
        <v>1176</v>
      </c>
      <c r="E18" s="46" t="s">
        <v>1276</v>
      </c>
      <c r="F18" s="46" t="s">
        <v>1189</v>
      </c>
      <c r="G18" s="46" t="s">
        <v>1277</v>
      </c>
      <c r="H18" s="66">
        <v>10</v>
      </c>
      <c r="I18" s="66">
        <v>10</v>
      </c>
      <c r="J18" s="15"/>
    </row>
    <row r="19" spans="1:10">
      <c r="A19" s="15" t="s">
        <v>1278</v>
      </c>
      <c r="B19" s="15"/>
      <c r="C19" s="15"/>
      <c r="D19" s="15" t="s">
        <v>1107</v>
      </c>
      <c r="E19" s="15"/>
      <c r="F19" s="15"/>
      <c r="G19" s="15"/>
      <c r="H19" s="15"/>
      <c r="I19" s="15"/>
      <c r="J19" s="15"/>
    </row>
    <row r="20" ht="22.5" spans="1:10">
      <c r="A20" s="15" t="s">
        <v>1279</v>
      </c>
      <c r="B20" s="15"/>
      <c r="C20" s="15"/>
      <c r="D20" s="15"/>
      <c r="E20" s="15"/>
      <c r="F20" s="15"/>
      <c r="G20" s="15"/>
      <c r="H20" s="66">
        <v>100</v>
      </c>
      <c r="I20" s="66">
        <v>100</v>
      </c>
      <c r="J20" s="70" t="s">
        <v>1280</v>
      </c>
    </row>
    <row r="21" spans="1:10">
      <c r="A21" s="68"/>
      <c r="B21" s="68"/>
      <c r="C21" s="68"/>
      <c r="D21" s="68"/>
      <c r="E21" s="68"/>
      <c r="F21" s="68"/>
      <c r="G21" s="68"/>
      <c r="H21" s="68"/>
      <c r="I21" s="68"/>
      <c r="J21" s="71"/>
    </row>
    <row r="22" spans="1:10">
      <c r="A22" s="69" t="s">
        <v>1240</v>
      </c>
      <c r="B22" s="68"/>
      <c r="C22" s="68"/>
      <c r="D22" s="68"/>
      <c r="E22" s="68"/>
      <c r="F22" s="68"/>
      <c r="G22" s="68"/>
      <c r="H22" s="68"/>
      <c r="I22" s="68"/>
      <c r="J22" s="71"/>
    </row>
    <row r="23" spans="1:10">
      <c r="A23" s="69" t="s">
        <v>1241</v>
      </c>
      <c r="B23" s="69"/>
      <c r="C23" s="69"/>
      <c r="D23" s="69"/>
      <c r="E23" s="69"/>
      <c r="F23" s="69"/>
      <c r="G23" s="69"/>
      <c r="H23" s="69"/>
      <c r="I23" s="69"/>
      <c r="J23" s="69"/>
    </row>
    <row r="24" spans="1:10">
      <c r="A24" s="69" t="s">
        <v>1242</v>
      </c>
      <c r="B24" s="69"/>
      <c r="C24" s="69"/>
      <c r="D24" s="69"/>
      <c r="E24" s="69"/>
      <c r="F24" s="69"/>
      <c r="G24" s="69"/>
      <c r="H24" s="69"/>
      <c r="I24" s="69"/>
      <c r="J24" s="69"/>
    </row>
    <row r="25" spans="1:10">
      <c r="A25" s="69" t="s">
        <v>1281</v>
      </c>
      <c r="B25" s="69"/>
      <c r="C25" s="69"/>
      <c r="D25" s="69"/>
      <c r="E25" s="69"/>
      <c r="F25" s="69"/>
      <c r="G25" s="69"/>
      <c r="H25" s="69"/>
      <c r="I25" s="69"/>
      <c r="J25" s="69"/>
    </row>
    <row r="26" spans="1:10">
      <c r="A26" s="69" t="s">
        <v>1282</v>
      </c>
      <c r="B26" s="69"/>
      <c r="C26" s="69"/>
      <c r="D26" s="69"/>
      <c r="E26" s="69"/>
      <c r="F26" s="69"/>
      <c r="G26" s="69"/>
      <c r="H26" s="69"/>
      <c r="I26" s="69"/>
      <c r="J26" s="69"/>
    </row>
    <row r="27" spans="1:10">
      <c r="A27" s="69" t="s">
        <v>1283</v>
      </c>
      <c r="B27" s="69"/>
      <c r="C27" s="69"/>
      <c r="D27" s="69"/>
      <c r="E27" s="69"/>
      <c r="F27" s="69"/>
      <c r="G27" s="69"/>
      <c r="H27" s="69"/>
      <c r="I27" s="69"/>
      <c r="J27" s="69"/>
    </row>
    <row r="28" spans="1:10">
      <c r="A28" s="69" t="s">
        <v>1284</v>
      </c>
      <c r="B28" s="69"/>
      <c r="C28" s="69"/>
      <c r="D28" s="69"/>
      <c r="E28" s="69"/>
      <c r="F28" s="69"/>
      <c r="G28" s="69"/>
      <c r="H28" s="69"/>
      <c r="I28" s="69"/>
      <c r="J28" s="69"/>
    </row>
    <row r="29" spans="1:10">
      <c r="A29" s="74"/>
      <c r="B29" s="74"/>
      <c r="C29" s="74"/>
      <c r="D29" s="74"/>
      <c r="E29" s="74"/>
      <c r="F29" s="74"/>
      <c r="G29" s="74"/>
      <c r="H29" s="74"/>
      <c r="I29" s="74"/>
      <c r="J29"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3:J23"/>
    <mergeCell ref="A24:J24"/>
    <mergeCell ref="A25:J25"/>
    <mergeCell ref="A26:J26"/>
    <mergeCell ref="A27:J27"/>
    <mergeCell ref="A28:J28"/>
    <mergeCell ref="A11:A12"/>
    <mergeCell ref="A15:A16"/>
    <mergeCell ref="G13:G14"/>
    <mergeCell ref="H13:H14"/>
    <mergeCell ref="I13:I14"/>
    <mergeCell ref="J13:J14"/>
    <mergeCell ref="A6:B10"/>
  </mergeCells>
  <pageMargins left="0.75" right="0.75" top="1" bottom="1" header="0.5" footer="0.5"/>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0" workbookViewId="0">
      <selection activeCell="G22" sqref="G22"/>
    </sheetView>
  </sheetViews>
  <sheetFormatPr defaultColWidth="9.14166666666667" defaultRowHeight="12.75"/>
  <cols>
    <col min="1" max="2" width="9.14166666666667" style="2"/>
    <col min="3" max="8" width="15" style="2" customWidth="1"/>
    <col min="9" max="16384" width="9.14166666666667" style="2"/>
  </cols>
  <sheetData>
    <row r="1" ht="13.5" spans="1:10">
      <c r="A1" s="58" t="s">
        <v>1244</v>
      </c>
      <c r="B1" s="58"/>
      <c r="C1" s="58"/>
      <c r="D1" s="58"/>
      <c r="E1" s="58"/>
      <c r="F1" s="58"/>
      <c r="G1" s="58"/>
      <c r="H1" s="58"/>
      <c r="I1" s="58"/>
      <c r="J1" s="58"/>
    </row>
    <row r="2" ht="22.5" spans="1:10">
      <c r="A2" s="5" t="s">
        <v>1245</v>
      </c>
      <c r="B2" s="5"/>
      <c r="C2" s="5"/>
      <c r="D2" s="5"/>
      <c r="E2" s="5"/>
      <c r="F2" s="5"/>
      <c r="G2" s="5"/>
      <c r="H2" s="5"/>
      <c r="I2" s="5"/>
      <c r="J2" s="5"/>
    </row>
    <row r="3" ht="22.5" spans="1:10">
      <c r="A3" s="5"/>
      <c r="B3" s="5"/>
      <c r="C3" s="5"/>
      <c r="D3" s="5"/>
      <c r="E3" s="5"/>
      <c r="F3" s="5"/>
      <c r="G3" s="5"/>
      <c r="H3" s="59" t="s">
        <v>1246</v>
      </c>
      <c r="I3" s="59"/>
      <c r="J3" s="59"/>
    </row>
    <row r="4" spans="1:10">
      <c r="A4" s="7" t="s">
        <v>1247</v>
      </c>
      <c r="B4" s="7"/>
      <c r="C4" s="8" t="s">
        <v>2106</v>
      </c>
      <c r="D4" s="8"/>
      <c r="E4" s="8"/>
      <c r="F4" s="8"/>
      <c r="G4" s="8"/>
      <c r="H4" s="8"/>
      <c r="I4" s="8"/>
      <c r="J4" s="8"/>
    </row>
    <row r="5" spans="1:10">
      <c r="A5" s="7" t="s">
        <v>1249</v>
      </c>
      <c r="B5" s="7"/>
      <c r="C5" s="9" t="s">
        <v>1113</v>
      </c>
      <c r="D5" s="9"/>
      <c r="E5" s="9"/>
      <c r="F5" s="7" t="s">
        <v>1250</v>
      </c>
      <c r="G5" s="8" t="s">
        <v>1113</v>
      </c>
      <c r="H5" s="8"/>
      <c r="I5" s="8"/>
      <c r="J5" s="8"/>
    </row>
    <row r="6" spans="1:10">
      <c r="A6" s="7" t="s">
        <v>1251</v>
      </c>
      <c r="B6" s="7"/>
      <c r="C6" s="7"/>
      <c r="D6" s="7" t="s">
        <v>1252</v>
      </c>
      <c r="E6" s="7" t="s">
        <v>1032</v>
      </c>
      <c r="F6" s="7" t="s">
        <v>1253</v>
      </c>
      <c r="G6" s="7" t="s">
        <v>1254</v>
      </c>
      <c r="H6" s="7" t="s">
        <v>1255</v>
      </c>
      <c r="I6" s="7" t="s">
        <v>1256</v>
      </c>
      <c r="J6" s="7"/>
    </row>
    <row r="7" spans="1:10">
      <c r="A7" s="7"/>
      <c r="B7" s="7"/>
      <c r="C7" s="10" t="s">
        <v>1257</v>
      </c>
      <c r="D7" s="60">
        <f t="shared" ref="D7:F7" si="0">SUM(D8:D10)</f>
        <v>15</v>
      </c>
      <c r="E7" s="60">
        <f t="shared" si="0"/>
        <v>15</v>
      </c>
      <c r="F7" s="60">
        <f t="shared" si="0"/>
        <v>15</v>
      </c>
      <c r="G7" s="12">
        <v>10</v>
      </c>
      <c r="H7" s="61">
        <v>1</v>
      </c>
      <c r="I7" s="12">
        <v>10</v>
      </c>
      <c r="J7" s="12"/>
    </row>
    <row r="8" ht="24" spans="1:10">
      <c r="A8" s="7"/>
      <c r="B8" s="7"/>
      <c r="C8" s="10" t="s">
        <v>1258</v>
      </c>
      <c r="D8" s="60">
        <v>15</v>
      </c>
      <c r="E8" s="60">
        <v>15</v>
      </c>
      <c r="F8" s="60">
        <v>15</v>
      </c>
      <c r="G8" s="7" t="s">
        <v>1036</v>
      </c>
      <c r="H8" s="61">
        <v>1</v>
      </c>
      <c r="I8" s="12" t="s">
        <v>1036</v>
      </c>
      <c r="J8" s="12"/>
    </row>
    <row r="9" ht="24" spans="1:10">
      <c r="A9" s="7"/>
      <c r="B9" s="7"/>
      <c r="C9" s="10" t="s">
        <v>1259</v>
      </c>
      <c r="D9" s="12">
        <v>0</v>
      </c>
      <c r="E9" s="12">
        <v>0</v>
      </c>
      <c r="F9" s="12">
        <v>0</v>
      </c>
      <c r="G9" s="7" t="s">
        <v>1036</v>
      </c>
      <c r="H9" s="61">
        <v>0</v>
      </c>
      <c r="I9" s="12" t="s">
        <v>1036</v>
      </c>
      <c r="J9" s="12"/>
    </row>
    <row r="10" spans="1:10">
      <c r="A10" s="7"/>
      <c r="B10" s="7"/>
      <c r="C10" s="10" t="s">
        <v>1260</v>
      </c>
      <c r="D10" s="14" t="s">
        <v>1036</v>
      </c>
      <c r="E10" s="14" t="s">
        <v>1036</v>
      </c>
      <c r="F10" s="14" t="s">
        <v>1036</v>
      </c>
      <c r="G10" s="15" t="s">
        <v>1036</v>
      </c>
      <c r="H10" s="7" t="s">
        <v>1036</v>
      </c>
      <c r="I10" s="14" t="s">
        <v>1036</v>
      </c>
      <c r="J10" s="14"/>
    </row>
    <row r="11" spans="1:10">
      <c r="A11" s="7" t="s">
        <v>1261</v>
      </c>
      <c r="B11" s="7" t="s">
        <v>1262</v>
      </c>
      <c r="C11" s="7"/>
      <c r="D11" s="7"/>
      <c r="E11" s="7"/>
      <c r="F11" s="12" t="s">
        <v>1126</v>
      </c>
      <c r="G11" s="12"/>
      <c r="H11" s="12"/>
      <c r="I11" s="12"/>
      <c r="J11" s="12"/>
    </row>
    <row r="12" ht="64" customHeight="1" spans="1:10">
      <c r="A12" s="7"/>
      <c r="B12" s="16" t="s">
        <v>2107</v>
      </c>
      <c r="C12" s="17"/>
      <c r="D12" s="17"/>
      <c r="E12" s="18"/>
      <c r="F12" s="19" t="s">
        <v>2107</v>
      </c>
      <c r="G12" s="19"/>
      <c r="H12" s="19"/>
      <c r="I12" s="19"/>
      <c r="J12" s="19"/>
    </row>
    <row r="13" spans="1:10">
      <c r="A13" s="24" t="s">
        <v>1265</v>
      </c>
      <c r="B13" s="62"/>
      <c r="C13" s="63"/>
      <c r="D13" s="24" t="s">
        <v>1266</v>
      </c>
      <c r="E13" s="62"/>
      <c r="F13" s="63"/>
      <c r="G13" s="64" t="s">
        <v>1168</v>
      </c>
      <c r="H13" s="64" t="s">
        <v>1254</v>
      </c>
      <c r="I13" s="64" t="s">
        <v>1256</v>
      </c>
      <c r="J13" s="64" t="s">
        <v>1169</v>
      </c>
    </row>
    <row r="14" spans="1:10">
      <c r="A14" s="24" t="s">
        <v>1162</v>
      </c>
      <c r="B14" s="7" t="s">
        <v>1163</v>
      </c>
      <c r="C14" s="7" t="s">
        <v>1164</v>
      </c>
      <c r="D14" s="7" t="s">
        <v>1165</v>
      </c>
      <c r="E14" s="7" t="s">
        <v>1166</v>
      </c>
      <c r="F14" s="7" t="s">
        <v>1167</v>
      </c>
      <c r="G14" s="65"/>
      <c r="H14" s="65"/>
      <c r="I14" s="65"/>
      <c r="J14" s="65"/>
    </row>
    <row r="15" ht="36" spans="1:10">
      <c r="A15" s="28" t="s">
        <v>1170</v>
      </c>
      <c r="B15" s="27" t="s">
        <v>1171</v>
      </c>
      <c r="C15" s="7" t="s">
        <v>2108</v>
      </c>
      <c r="D15" s="34" t="s">
        <v>1176</v>
      </c>
      <c r="E15" s="7">
        <v>300</v>
      </c>
      <c r="F15" s="7" t="s">
        <v>1186</v>
      </c>
      <c r="G15" s="65" t="s">
        <v>2109</v>
      </c>
      <c r="H15" s="66">
        <v>20</v>
      </c>
      <c r="I15" s="66">
        <v>20</v>
      </c>
      <c r="J15" s="65"/>
    </row>
    <row r="16" spans="1:10">
      <c r="A16" s="50"/>
      <c r="B16" s="27" t="s">
        <v>1198</v>
      </c>
      <c r="C16" s="7" t="s">
        <v>1586</v>
      </c>
      <c r="D16" s="27" t="s">
        <v>1173</v>
      </c>
      <c r="E16" s="7">
        <v>1</v>
      </c>
      <c r="F16" s="7" t="s">
        <v>1305</v>
      </c>
      <c r="G16" s="65" t="s">
        <v>2110</v>
      </c>
      <c r="H16" s="66">
        <v>10</v>
      </c>
      <c r="I16" s="66">
        <v>10</v>
      </c>
      <c r="J16" s="65"/>
    </row>
    <row r="17" spans="1:10">
      <c r="A17" s="52"/>
      <c r="B17" s="27" t="s">
        <v>1201</v>
      </c>
      <c r="C17" s="45" t="s">
        <v>1269</v>
      </c>
      <c r="D17" s="27" t="s">
        <v>1173</v>
      </c>
      <c r="E17" s="15">
        <v>1500</v>
      </c>
      <c r="F17" s="15" t="s">
        <v>2111</v>
      </c>
      <c r="G17" s="45" t="s">
        <v>2112</v>
      </c>
      <c r="H17" s="66">
        <v>20</v>
      </c>
      <c r="I17" s="66">
        <v>20</v>
      </c>
      <c r="J17" s="15"/>
    </row>
    <row r="18" ht="60" spans="1:10">
      <c r="A18" s="27" t="s">
        <v>1214</v>
      </c>
      <c r="B18" s="31" t="s">
        <v>1224</v>
      </c>
      <c r="C18" s="45" t="s">
        <v>2113</v>
      </c>
      <c r="D18" s="27" t="s">
        <v>1173</v>
      </c>
      <c r="E18" s="15">
        <v>100</v>
      </c>
      <c r="F18" s="46" t="s">
        <v>1189</v>
      </c>
      <c r="G18" s="45" t="s">
        <v>2114</v>
      </c>
      <c r="H18" s="66">
        <v>30</v>
      </c>
      <c r="I18" s="66">
        <v>30</v>
      </c>
      <c r="J18" s="15"/>
    </row>
    <row r="19" ht="36" spans="1:10">
      <c r="A19" s="32" t="s">
        <v>1232</v>
      </c>
      <c r="B19" s="33" t="s">
        <v>1233</v>
      </c>
      <c r="C19" s="45" t="s">
        <v>1464</v>
      </c>
      <c r="D19" s="34" t="s">
        <v>1176</v>
      </c>
      <c r="E19" s="46" t="s">
        <v>1276</v>
      </c>
      <c r="F19" s="46" t="s">
        <v>1189</v>
      </c>
      <c r="G19" s="46" t="s">
        <v>1277</v>
      </c>
      <c r="H19" s="66">
        <v>10</v>
      </c>
      <c r="I19" s="66">
        <v>10</v>
      </c>
      <c r="J19" s="15"/>
    </row>
    <row r="20" spans="1:10">
      <c r="A20" s="15" t="s">
        <v>1278</v>
      </c>
      <c r="B20" s="15"/>
      <c r="C20" s="15"/>
      <c r="D20" s="15" t="s">
        <v>1107</v>
      </c>
      <c r="E20" s="15"/>
      <c r="F20" s="15"/>
      <c r="G20" s="15"/>
      <c r="H20" s="15"/>
      <c r="I20" s="15"/>
      <c r="J20" s="15"/>
    </row>
    <row r="21" ht="22.5" spans="1:10">
      <c r="A21" s="15" t="s">
        <v>1279</v>
      </c>
      <c r="B21" s="15"/>
      <c r="C21" s="15"/>
      <c r="D21" s="15"/>
      <c r="E21" s="15"/>
      <c r="F21" s="15"/>
      <c r="G21" s="15"/>
      <c r="H21" s="66">
        <v>100</v>
      </c>
      <c r="I21" s="66">
        <v>100</v>
      </c>
      <c r="J21" s="70" t="s">
        <v>1280</v>
      </c>
    </row>
    <row r="22" spans="1:10">
      <c r="A22" s="68"/>
      <c r="B22" s="68"/>
      <c r="C22" s="68"/>
      <c r="D22" s="68"/>
      <c r="E22" s="68"/>
      <c r="F22" s="68"/>
      <c r="G22" s="68"/>
      <c r="H22" s="68"/>
      <c r="I22" s="68"/>
      <c r="J22" s="71"/>
    </row>
    <row r="23" spans="1:10">
      <c r="A23" s="69" t="s">
        <v>1240</v>
      </c>
      <c r="B23" s="68"/>
      <c r="C23" s="68"/>
      <c r="D23" s="68"/>
      <c r="E23" s="68"/>
      <c r="F23" s="68"/>
      <c r="G23" s="68"/>
      <c r="H23" s="68"/>
      <c r="I23" s="68"/>
      <c r="J23" s="71"/>
    </row>
    <row r="24" spans="1:10">
      <c r="A24" s="69" t="s">
        <v>1241</v>
      </c>
      <c r="B24" s="69"/>
      <c r="C24" s="69"/>
      <c r="D24" s="69"/>
      <c r="E24" s="69"/>
      <c r="F24" s="69"/>
      <c r="G24" s="69"/>
      <c r="H24" s="69"/>
      <c r="I24" s="69"/>
      <c r="J24" s="69"/>
    </row>
    <row r="25" spans="1:10">
      <c r="A25" s="69" t="s">
        <v>1242</v>
      </c>
      <c r="B25" s="69"/>
      <c r="C25" s="69"/>
      <c r="D25" s="69"/>
      <c r="E25" s="69"/>
      <c r="F25" s="69"/>
      <c r="G25" s="69"/>
      <c r="H25" s="69"/>
      <c r="I25" s="69"/>
      <c r="J25" s="69"/>
    </row>
    <row r="26" spans="1:10">
      <c r="A26" s="69" t="s">
        <v>1281</v>
      </c>
      <c r="B26" s="69"/>
      <c r="C26" s="69"/>
      <c r="D26" s="69"/>
      <c r="E26" s="69"/>
      <c r="F26" s="69"/>
      <c r="G26" s="69"/>
      <c r="H26" s="69"/>
      <c r="I26" s="69"/>
      <c r="J26" s="69"/>
    </row>
    <row r="27" spans="1:10">
      <c r="A27" s="69" t="s">
        <v>1282</v>
      </c>
      <c r="B27" s="69"/>
      <c r="C27" s="69"/>
      <c r="D27" s="69"/>
      <c r="E27" s="69"/>
      <c r="F27" s="69"/>
      <c r="G27" s="69"/>
      <c r="H27" s="69"/>
      <c r="I27" s="69"/>
      <c r="J27" s="69"/>
    </row>
    <row r="28" spans="1:10">
      <c r="A28" s="69" t="s">
        <v>1283</v>
      </c>
      <c r="B28" s="69"/>
      <c r="C28" s="69"/>
      <c r="D28" s="69"/>
      <c r="E28" s="69"/>
      <c r="F28" s="69"/>
      <c r="G28" s="69"/>
      <c r="H28" s="69"/>
      <c r="I28" s="69"/>
      <c r="J28" s="69"/>
    </row>
    <row r="29" spans="1:10">
      <c r="A29" s="69" t="s">
        <v>1284</v>
      </c>
      <c r="B29" s="69"/>
      <c r="C29" s="69"/>
      <c r="D29" s="69"/>
      <c r="E29" s="69"/>
      <c r="F29" s="69"/>
      <c r="G29" s="69"/>
      <c r="H29" s="69"/>
      <c r="I29" s="69"/>
      <c r="J29" s="69"/>
    </row>
    <row r="30" spans="1:10">
      <c r="A30" s="74"/>
      <c r="B30" s="74"/>
      <c r="C30" s="74"/>
      <c r="D30" s="74"/>
      <c r="E30" s="74"/>
      <c r="F30" s="74"/>
      <c r="G30" s="74"/>
      <c r="H30" s="74"/>
      <c r="I30" s="74"/>
      <c r="J30" s="74"/>
    </row>
  </sheetData>
  <mergeCells count="34">
    <mergeCell ref="A2:J2"/>
    <mergeCell ref="H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4:J24"/>
    <mergeCell ref="A25:J25"/>
    <mergeCell ref="A26:J26"/>
    <mergeCell ref="A27:J27"/>
    <mergeCell ref="A28:J28"/>
    <mergeCell ref="A29:J29"/>
    <mergeCell ref="A11:A12"/>
    <mergeCell ref="A15:A17"/>
    <mergeCell ref="G13:G14"/>
    <mergeCell ref="H13:H14"/>
    <mergeCell ref="I13:I14"/>
    <mergeCell ref="J13:J14"/>
    <mergeCell ref="A6:B1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166</vt:i4>
      </vt:variant>
    </vt:vector>
  </HeadingPairs>
  <TitlesOfParts>
    <vt:vector size="166" baseType="lpstr">
      <vt:lpstr>报告</vt:lpstr>
      <vt:lpstr>报告 (2)</vt:lpstr>
      <vt:lpstr>GK01 收入支出决算表(公开01表)</vt:lpstr>
      <vt:lpstr>GK02 收入决算表(公开02表)</vt:lpstr>
      <vt:lpstr>GK03 支出决算表(公开03表)</vt:lpstr>
      <vt:lpstr>GK04 财政拨款收入支出决算表(公开04表)</vt:lpstr>
      <vt:lpstr>GK05 一般公共预算财政拨款收入支出决算表(公开05表)</vt:lpstr>
      <vt:lpstr>GK06 一般公共预算财政拨款基本支出决算表(公开06表)</vt:lpstr>
      <vt:lpstr>GK07 一般公共预算财政拨款项目支出决算表(公开07表)</vt:lpstr>
      <vt:lpstr>GK08 政府性基金预算财政拨款收入支出决算表(公开08表)</vt:lpstr>
      <vt:lpstr>GK09 国有资本经营预算财政拨款收入支出决算表(公开09表)</vt:lpstr>
      <vt:lpstr>GK10 “三公”经费、行政参公单位机关运行经费情况表(公开1</vt:lpstr>
      <vt:lpstr>附表11 国有资产使用情况表</vt:lpstr>
      <vt:lpstr>附表12 部门整体支出绩效自评情况</vt:lpstr>
      <vt:lpstr>附表13 部门整体支出绩效自评表</vt:lpstr>
      <vt:lpstr>附表14 2022年度项目支出绩效自评表-1</vt:lpstr>
      <vt:lpstr>附表14 2022年度项目支出绩效自评表-2</vt:lpstr>
      <vt:lpstr>附表14 2022年度项目支出绩效自评表-3</vt:lpstr>
      <vt:lpstr>附表14 2022年度项目支出绩效自评表-4</vt:lpstr>
      <vt:lpstr>附表14 2022年度项目支出绩效自评表-5</vt:lpstr>
      <vt:lpstr>附表14 2022年度项目支出绩效自评表 -6</vt:lpstr>
      <vt:lpstr>附表142022年度 项目支出绩效自评表-7</vt:lpstr>
      <vt:lpstr>附表142022年度 项目支出绩效自评表-8</vt:lpstr>
      <vt:lpstr>附表14 2022年度项目支出绩效自评表 -9</vt:lpstr>
      <vt:lpstr>附表142022年度项目支出绩效自评表 -10</vt:lpstr>
      <vt:lpstr>附表14 2022年度项目支出绩效自评表 -11</vt:lpstr>
      <vt:lpstr>附表14 2022年度项目支出绩效自评表 -12</vt:lpstr>
      <vt:lpstr>附表14 2022年度项目支出绩效自评表 -13</vt:lpstr>
      <vt:lpstr>附表14 2022年度项目支出绩效自评表 -14</vt:lpstr>
      <vt:lpstr>附表14 2022年度项目支出绩效自评表-15</vt:lpstr>
      <vt:lpstr>附表14 2022年度项目支出绩效自评表 -16</vt:lpstr>
      <vt:lpstr>附表14 2022年度项目支出绩效自评表 -17</vt:lpstr>
      <vt:lpstr>附表14 2022年度项目支出绩效自评表 -18</vt:lpstr>
      <vt:lpstr>附表14 2022年度项目支出绩效自评表 -19</vt:lpstr>
      <vt:lpstr>附表14 2022年度项目支出绩效自评表 -20</vt:lpstr>
      <vt:lpstr>附表14 2022年度项目支出绩效自评表 -21</vt:lpstr>
      <vt:lpstr>附表14 2022年度项目支出绩效自评表 -22</vt:lpstr>
      <vt:lpstr>附表14 2022年度项目支出绩效自评表 -23</vt:lpstr>
      <vt:lpstr>附表14 2022年度项目支出绩效自评表 -24</vt:lpstr>
      <vt:lpstr>附表14 2022年度项目支出绩效自评表 -25</vt:lpstr>
      <vt:lpstr>附表14 2022年度项目支出绩效自评表 -26</vt:lpstr>
      <vt:lpstr>附表14 2022年度项目支出绩效自评表 -27</vt:lpstr>
      <vt:lpstr>附表14 2022年度项目支出绩效自评表 -28</vt:lpstr>
      <vt:lpstr>附表14 2022年度项目支出绩效自评表 -29</vt:lpstr>
      <vt:lpstr>附表14 2022年度项目支出绩效自评表 -30</vt:lpstr>
      <vt:lpstr>附表14 2022年度项目支出绩效自评表 -31</vt:lpstr>
      <vt:lpstr>附表14 2022年度项目支出绩效自评表 -32</vt:lpstr>
      <vt:lpstr>附表14 2022年度项目支出绩效自评表 -33</vt:lpstr>
      <vt:lpstr>附表14 2022年度项目支出绩效自评表 -34</vt:lpstr>
      <vt:lpstr>附表14 2022年度项目支出绩效自评表 -35</vt:lpstr>
      <vt:lpstr>附表14 2022年度项目支出绩效自评表 -36</vt:lpstr>
      <vt:lpstr>附表14 2022年度项目支出绩效自评表 -37</vt:lpstr>
      <vt:lpstr>附表14 2022年度项目支出绩效自评表 -38</vt:lpstr>
      <vt:lpstr>附表14 2022年度项目支出绩效自评表 -39</vt:lpstr>
      <vt:lpstr>附表14 2022年度项目支出绩效自评表 -40</vt:lpstr>
      <vt:lpstr>附表14 2022年度项目支出绩效自评表 -41</vt:lpstr>
      <vt:lpstr>附表14 2022年度项目支出绩效自评表 -42</vt:lpstr>
      <vt:lpstr>附表14 2022年度项目支出绩效自评表 -43</vt:lpstr>
      <vt:lpstr>附表14 2022年度项目支出绩效自评表 -44</vt:lpstr>
      <vt:lpstr>附表14 2022年度项目支出绩效自评表 -45</vt:lpstr>
      <vt:lpstr>附表14 2022年度项目支出绩效自评表 -46</vt:lpstr>
      <vt:lpstr>附表14 2022年度项目支出绩效自评表 -47</vt:lpstr>
      <vt:lpstr>附表14 2022年度项目支出绩效自评表 -48</vt:lpstr>
      <vt:lpstr>附表14 2022年度项目支出绩效自评表 -49</vt:lpstr>
      <vt:lpstr>附表14 2022年度项目支出绩效自评表 -50</vt:lpstr>
      <vt:lpstr>附表14 2022年度项目支出绩效自评表 -51</vt:lpstr>
      <vt:lpstr>附表14 2022年度项目支出绩效自评表 -52</vt:lpstr>
      <vt:lpstr>附表14 2022年度项目支出绩效自评表 -53</vt:lpstr>
      <vt:lpstr>附表14 2022年度项目支出绩效自评表 -54</vt:lpstr>
      <vt:lpstr>附表14 2022年度项目支出绩效自评表 -55</vt:lpstr>
      <vt:lpstr>附表14 2022年度项目支出绩效自评表 -56</vt:lpstr>
      <vt:lpstr>附表14 2022年度项目支出绩效自评表 -57</vt:lpstr>
      <vt:lpstr>附表14 2022年度项目支出绩效自评表 -58</vt:lpstr>
      <vt:lpstr>附表14 2022年度项目支出绩效自评表 -59</vt:lpstr>
      <vt:lpstr>附表14 2022年度项目支出绩效自评表 -60</vt:lpstr>
      <vt:lpstr>附表14 2022年度项目支出绩效自评表 -61</vt:lpstr>
      <vt:lpstr>附表14 2022年度项目支出绩效自评表 -62</vt:lpstr>
      <vt:lpstr>附表14 2022年度项目支出绩效自评表 -63</vt:lpstr>
      <vt:lpstr>附表14 2022年度项目支出绩效自评表 -64</vt:lpstr>
      <vt:lpstr>附表14 2022年度项目支出绩效自评表 -65</vt:lpstr>
      <vt:lpstr>附表14 2022年度项目支出绩效自评表 -66</vt:lpstr>
      <vt:lpstr>附表14 2022年度项目支出绩效自评表 -67</vt:lpstr>
      <vt:lpstr>附表14 2022年度项目支出绩效自评表 -68</vt:lpstr>
      <vt:lpstr>附表14 2022年度项目支出绩效自评表 -69</vt:lpstr>
      <vt:lpstr>附表14 2022年度项目支出绩效自评表 -70</vt:lpstr>
      <vt:lpstr>附表14 2022年度项目支出绩效自评表 -71</vt:lpstr>
      <vt:lpstr>附表14 2022年度项目支出绩效自评表 -72</vt:lpstr>
      <vt:lpstr>附表14 2022年度项目支出绩效自评表 -73</vt:lpstr>
      <vt:lpstr>附表14 2022年度项目支出绩效自评表 -74</vt:lpstr>
      <vt:lpstr>附表14 2022年度项目支出绩效自评表 -75</vt:lpstr>
      <vt:lpstr>附表14 2022年度项目支出绩效自评表 -76</vt:lpstr>
      <vt:lpstr>附表14 2022年度项目支出绩效自评表 -77</vt:lpstr>
      <vt:lpstr>附表14 2022年度项目支出绩效自评表 -78</vt:lpstr>
      <vt:lpstr>附表14 2022年度项目支出绩效自评表 -79</vt:lpstr>
      <vt:lpstr>附表14 2022年度项目支出绩效自评表 -80</vt:lpstr>
      <vt:lpstr>附表14 2022年度项目支出绩效自评表 -81</vt:lpstr>
      <vt:lpstr>附表14 2022年度项目支出绩效自评表 -82</vt:lpstr>
      <vt:lpstr>附表14 2022年度项目支出绩效自评表 -83</vt:lpstr>
      <vt:lpstr>附表14 2022年度项目支出绩效自评表 -84</vt:lpstr>
      <vt:lpstr>附表14 2022年度项目支出绩效自评表 -85</vt:lpstr>
      <vt:lpstr>附表14 2022年度项目支出绩效自评表 -86</vt:lpstr>
      <vt:lpstr>附表14 2022年度项目支出绩效自评表 -87</vt:lpstr>
      <vt:lpstr>附表14 2022年度项目支出绩效自评表 -88</vt:lpstr>
      <vt:lpstr>附表14 2022年度项目支出绩效自评表 -89</vt:lpstr>
      <vt:lpstr>附表14 2022年度项目支出绩效自评表 -90</vt:lpstr>
      <vt:lpstr>附表14 2022年度项目支出绩效自评表 -91</vt:lpstr>
      <vt:lpstr>附表14 2022年度项目支出绩效自评表 -92</vt:lpstr>
      <vt:lpstr>附表14 2022年度项目支出绩效自评表 -93</vt:lpstr>
      <vt:lpstr>附表14 2022年度项目支出绩效自评表 -94</vt:lpstr>
      <vt:lpstr>附表14 2022年度项目支出绩效自评表 -95</vt:lpstr>
      <vt:lpstr>附表14 2022年度项目支出绩效自评表 -96</vt:lpstr>
      <vt:lpstr>附表14 2022年度项目支出绩效自评表 -97</vt:lpstr>
      <vt:lpstr>附表14 2022年度项目支出绩效自评表 -98</vt:lpstr>
      <vt:lpstr>附表14 2022年度项目支出绩效自评表 -99</vt:lpstr>
      <vt:lpstr>附表14 2022年度项目支出绩效自评表 -100</vt:lpstr>
      <vt:lpstr>附表14 2022年度项目支出绩效自评表 -101</vt:lpstr>
      <vt:lpstr>附表14 2022年度项目支出绩效自评表 -102</vt:lpstr>
      <vt:lpstr>附表14 2022年度项目支出绩效自评表 -103</vt:lpstr>
      <vt:lpstr>附表14 2022年度项目支出绩效自评表 -104</vt:lpstr>
      <vt:lpstr>附表14 2022年度项目支出绩效自评表 -105</vt:lpstr>
      <vt:lpstr>附表14 2022年度项目支出绩效自评表 -106</vt:lpstr>
      <vt:lpstr>附表14 2022年度项目支出绩效自评表 -107</vt:lpstr>
      <vt:lpstr>附表14 2022年度项目支出绩效自评表 -108</vt:lpstr>
      <vt:lpstr>附表14 2022年度项目支出绩效自评表 -109</vt:lpstr>
      <vt:lpstr>附表14 2022年度项目支出绩效自评表 -110</vt:lpstr>
      <vt:lpstr>附表14 2022年度项目支出绩效自评表 -111</vt:lpstr>
      <vt:lpstr>附表14 2022年度项目支出绩效自评表 -112</vt:lpstr>
      <vt:lpstr>附表14 2022年度项目支出绩效自评表 -113</vt:lpstr>
      <vt:lpstr>附表14 2022年度项目支出绩效自评表 -114</vt:lpstr>
      <vt:lpstr>附表14 2022年度项目支出绩效自评表-115</vt:lpstr>
      <vt:lpstr>附表14 2022年度项目支出绩效自评表 -116</vt:lpstr>
      <vt:lpstr>附表14 2022年度项目支出绩效自评表 -117</vt:lpstr>
      <vt:lpstr>附表14 2022年度项目支出绩效自评表 -118</vt:lpstr>
      <vt:lpstr>附表14 2022年度项目支出绩效自评表 -119</vt:lpstr>
      <vt:lpstr>附表14 2022年度项目支出绩效自评表 -120</vt:lpstr>
      <vt:lpstr>附表14 2022年度项目支出绩效自评表 -121</vt:lpstr>
      <vt:lpstr>附表14 2022年度项目支出绩效自评表 -122</vt:lpstr>
      <vt:lpstr>附表14 2022年度项目支出绩效自评表 -123</vt:lpstr>
      <vt:lpstr>附表14 2022年度项目支出绩效自评表 -124</vt:lpstr>
      <vt:lpstr>附表14 2022年度项目支出绩效自评表 -125</vt:lpstr>
      <vt:lpstr>附表14 2022年度项目支出绩效自评表 -126</vt:lpstr>
      <vt:lpstr>附表14 2022年度项目支出绩效自评表 -127</vt:lpstr>
      <vt:lpstr>附表14 2022年度项目支出绩效自评表 -128</vt:lpstr>
      <vt:lpstr>附表14 2022年度项目支出绩效自评表 -129</vt:lpstr>
      <vt:lpstr>附表14 2022年度项目支出绩效自评表 -130</vt:lpstr>
      <vt:lpstr>附表14 2022年度项目支出绩效自评表 -131</vt:lpstr>
      <vt:lpstr>附表14 2022年度项目支出绩效自评表 -132</vt:lpstr>
      <vt:lpstr>附表14 2022年度项目支出绩效自评表 -133</vt:lpstr>
      <vt:lpstr>附表14 2022年度项目支出绩效自评表 -134</vt:lpstr>
      <vt:lpstr>附表14 2022年度项目支出绩效自评表 -135</vt:lpstr>
      <vt:lpstr>附表14 2022年度项目支出绩效自评表 -136</vt:lpstr>
      <vt:lpstr>附表14 2022年度项目支出绩效自评表 -137</vt:lpstr>
      <vt:lpstr>附表14 2022年度项目支出绩效自评表 -138</vt:lpstr>
      <vt:lpstr>附表14 2022年度项目支出绩效自评表 -139</vt:lpstr>
      <vt:lpstr>附表14 2022年度项目支出绩效自评表 -140</vt:lpstr>
      <vt:lpstr>附表14 2022年度项目支出绩效自评表 -141</vt:lpstr>
      <vt:lpstr>附表14 2022年度项目支出绩效自评表 -142</vt:lpstr>
      <vt:lpstr>附表14 2022年度项目支出绩效自评表 -143</vt:lpstr>
      <vt:lpstr>附表14 2022年度项目支出绩效自评表 -144</vt:lpstr>
      <vt:lpstr>附表14 2022年度项目支出绩效自评表 -145</vt:lpstr>
      <vt:lpstr>附表14 2022年度项目支出绩效自评表 -146</vt:lpstr>
      <vt:lpstr>附表14 2022年度项目支出绩效自评表 -147</vt:lpstr>
      <vt:lpstr>附表14 2022年度项目支出绩效自评表 -148</vt:lpstr>
      <vt:lpstr>附表14 2022年度项目支出绩效自评表 -149</vt:lpstr>
      <vt:lpstr>附表14 2022年度项目支出绩效自评表 -150</vt:lpstr>
      <vt:lpstr>附表14 2022年度项目支出绩效自评表 -151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哈哈</dc:creator>
  <cp:lastModifiedBy>小梧桐.</cp:lastModifiedBy>
  <dcterms:created xsi:type="dcterms:W3CDTF">2024-01-07T13:05:00Z</dcterms:created>
  <dcterms:modified xsi:type="dcterms:W3CDTF">2024-04-23T01:36:43Z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7043BB94798D415C89A06CFEC5C3F858_13</vt:lpwstr>
  </property>
  <property fmtid="{D5CDD505-2E9C-101B-9397-08002B2CF9AE}" pid="3" name="KSOProductBuildVer">
    <vt:lpwstr>2052-12.1.0.15351</vt:lpwstr>
  </property>
</Properties>
</file>