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68"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4" hidden="1">'财政拨款收支预算总表02-1'!$A$7:$D$30</definedName>
    <definedName name="_xlnm.Print_Titles" localSheetId="4">'财政拨款收支预算总表02-1'!$1:$6</definedName>
  </definedNames>
  <calcPr calcId="144525"/>
</workbook>
</file>

<file path=xl/sharedStrings.xml><?xml version="1.0" encoding="utf-8"?>
<sst xmlns="http://schemas.openxmlformats.org/spreadsheetml/2006/main" count="1863" uniqueCount="592">
  <si>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</si>
  <si>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</si>
  <si>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</si>
  <si>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</si>
  <si>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</si>
  <si>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</si>
  <si>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</si>
  <si>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</si>
  <si>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</si>
  <si>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</si>
  <si>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</si>
  <si>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</si>
  <si>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</si>
  <si>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</si>
  <si>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</si>
  <si>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</si>
  <si>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</si>
  <si>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</si>
  <si>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</si>
  <si>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</si>
  <si>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</si>
  <si>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单位名称：安宁中学</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</si>
  <si>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</si>
  <si>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</si>
  <si>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</si>
  <si>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</si>
  <si>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</si>
  <si>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</si>
  <si>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</si>
  <si>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</si>
  <si>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</si>
  <si>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</si>
  <si>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</si>
  <si>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</si>
  <si>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</si>
  <si>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</si>
  <si>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</si>
  <si>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</si>
  <si>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</si>
  <si>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</si>
  <si>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</si>
  <si>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</si>
  <si>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</si>
  <si>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</si>
  <si>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</si>
  <si>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</si>
  <si>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</si>
  <si>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</si>
  <si>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</si>
  <si>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</si>
  <si>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</si>
  <si>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</si>
  <si>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</si>
  <si>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</si>
  <si>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</si>
  <si>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</si>
  <si>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</si>
  <si>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</si>
  <si>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</si>
  <si>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</si>
  <si>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</si>
  <si>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</si>
  <si>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</si>
  <si>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</si>
  <si>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</si>
  <si>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</si>
  <si>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</si>
  <si>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</si>
  <si>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</si>
  <si>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</si>
  <si>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</si>
  <si>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</si>
  <si>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</si>
  <si>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</si>
  <si>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</si>
  <si>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</si>
  <si>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</si>
  <si>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</si>
  <si>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</si>
  <si>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</si>
  <si>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</si>
  <si>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</si>
  <si>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</si>
  <si>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</si>
  <si>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</si>
  <si>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</si>
  <si>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</si>
  <si>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</si>
  <si>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</si>
  <si>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105005</t>
  </si>
  <si>
    <t>安宁中学</t>
  </si>
  <si>
    <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</si>
  <si>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</si>
  <si>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</si>
  <si>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</si>
  <si>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</si>
  <si>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</si>
  <si>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</si>
  <si>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</si>
  <si>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</si>
  <si>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</si>
  <si>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</si>
  <si>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</si>
  <si>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</si>
  <si>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</si>
  <si>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 xml:space="preserve">  普通教育</t>
  </si>
  <si>
    <t>2050202</t>
  </si>
  <si>
    <t xml:space="preserve">    小学教育</t>
  </si>
  <si>
    <t>2050203</t>
  </si>
  <si>
    <t xml:space="preserve">    初中教育</t>
  </si>
  <si>
    <t>2050204</t>
  </si>
  <si>
    <t xml:space="preserve">    高中教育</t>
  </si>
  <si>
    <t>20507</t>
  </si>
  <si>
    <t xml:space="preserve">  特殊教育</t>
  </si>
  <si>
    <t>2050701</t>
  </si>
  <si>
    <t xml:space="preserve">    特殊学校教育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</si>
  <si>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</si>
  <si>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</si>
  <si>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</si>
  <si>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</si>
  <si>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</si>
  <si>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</si>
  <si>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</si>
  <si>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</si>
  <si>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</si>
  <si>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</si>
  <si>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</si>
  <si>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</si>
  <si>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</si>
  <si>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</si>
  <si>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</si>
  <si>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</si>
  <si>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</si>
  <si>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</si>
  <si>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</si>
  <si>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</si>
  <si>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</si>
  <si>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</si>
  <si>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</si>
  <si>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</si>
  <si>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</si>
  <si>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</si>
  <si>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</si>
  <si>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</si>
  <si>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</si>
  <si>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</si>
  <si>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</si>
  <si>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</si>
  <si>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</si>
  <si>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</si>
  <si>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</si>
  <si>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</si>
  <si>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</si>
  <si>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</si>
  <si>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</si>
  <si>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</si>
  <si>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</si>
  <si>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</si>
  <si>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</si>
  <si>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</si>
  <si>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</si>
  <si>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</si>
  <si>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</si>
  <si>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</si>
  <si>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</si>
  <si>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</si>
  <si>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</si>
  <si>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</si>
  <si>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</si>
  <si>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</si>
  <si>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</si>
  <si>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</si>
  <si>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</si>
  <si>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</si>
  <si>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</si>
  <si>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</si>
  <si>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</si>
  <si>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</si>
  <si>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</si>
  <si>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</si>
  <si>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</si>
  <si>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</si>
  <si>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</si>
  <si>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</si>
  <si>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</si>
  <si>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</si>
  <si>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</si>
  <si>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</si>
  <si>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</si>
  <si>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</si>
  <si>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</si>
  <si>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</si>
  <si>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</si>
  <si>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</si>
  <si>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</si>
  <si>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</si>
  <si>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</si>
  <si>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</si>
  <si>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</si>
  <si>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本单位2024年无一般公共预算安排的“三公”经费支出，故此表为空。</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</si>
  <si>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</si>
  <si>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</si>
  <si>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</si>
  <si>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</si>
  <si>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</si>
  <si>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</si>
  <si>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</si>
  <si>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</si>
  <si>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</si>
  <si>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</si>
  <si>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</si>
  <si>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</si>
  <si>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</si>
  <si>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</si>
  <si>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</si>
  <si>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</si>
  <si>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</si>
  <si>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</si>
  <si>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</si>
  <si>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</si>
  <si>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</si>
  <si>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</si>
  <si>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</si>
  <si>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</si>
  <si>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</si>
  <si>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</si>
  <si>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</si>
  <si>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</si>
  <si>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</si>
  <si>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</si>
  <si>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</si>
  <si>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</si>
  <si>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</si>
  <si>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</si>
  <si>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530181210000000017910</t>
  </si>
  <si>
    <t>事业人员支出工资</t>
  </si>
  <si>
    <t>高中教育</t>
  </si>
  <si>
    <t xml:space="preserve">  30101</t>
  </si>
  <si>
    <t>基本工资</t>
  </si>
  <si>
    <t xml:space="preserve">  30102</t>
  </si>
  <si>
    <t>津贴补贴</t>
  </si>
  <si>
    <t xml:space="preserve">  30103</t>
  </si>
  <si>
    <t>奖金</t>
  </si>
  <si>
    <t xml:space="preserve">  30107</t>
  </si>
  <si>
    <t>绩效工资</t>
  </si>
  <si>
    <t>530181210000000017911</t>
  </si>
  <si>
    <t>社会保障缴费</t>
  </si>
  <si>
    <t xml:space="preserve">  30112</t>
  </si>
  <si>
    <t>其他社会保障缴费</t>
  </si>
  <si>
    <t>机关事业单位基本养老保险缴费支出</t>
  </si>
  <si>
    <t xml:space="preserve">  30108</t>
  </si>
  <si>
    <t>机关事业单位基本养老保险缴费</t>
  </si>
  <si>
    <t>机关事业单位职业年金缴费支出</t>
  </si>
  <si>
    <t xml:space="preserve">  30109</t>
  </si>
  <si>
    <t>职业年金缴费</t>
  </si>
  <si>
    <t>事业单位医疗</t>
  </si>
  <si>
    <t xml:space="preserve">  30110</t>
  </si>
  <si>
    <t>职工基本医疗保险缴费</t>
  </si>
  <si>
    <t>公务员医疗补助</t>
  </si>
  <si>
    <t xml:space="preserve">  30111</t>
  </si>
  <si>
    <t>公务员医疗补助缴费</t>
  </si>
  <si>
    <t>其他行政事业单位医疗支出</t>
  </si>
  <si>
    <t>530181210000000017912</t>
  </si>
  <si>
    <t>住房公积金</t>
  </si>
  <si>
    <t xml:space="preserve">  30113</t>
  </si>
  <si>
    <t>530181210000000017913</t>
  </si>
  <si>
    <t>对个人和家庭的补助</t>
  </si>
  <si>
    <t>事业单位离退休</t>
  </si>
  <si>
    <t xml:space="preserve">  30305</t>
  </si>
  <si>
    <t>生活补助</t>
  </si>
  <si>
    <t>530181210000000017916</t>
  </si>
  <si>
    <t>一般公用经费</t>
  </si>
  <si>
    <t xml:space="preserve">  30229</t>
  </si>
  <si>
    <t>福利费</t>
  </si>
  <si>
    <t xml:space="preserve">  30299</t>
  </si>
  <si>
    <t>其他商品和服务支出</t>
  </si>
  <si>
    <t>530181221100000207393</t>
  </si>
  <si>
    <t>工会经费</t>
  </si>
  <si>
    <t xml:space="preserve">  30228</t>
  </si>
  <si>
    <t>530181231100001568705</t>
  </si>
  <si>
    <t>事业人员绩效奖励</t>
  </si>
  <si>
    <t>530181231100001570824</t>
  </si>
  <si>
    <t>编外人员经费支出</t>
  </si>
  <si>
    <t>初中教育</t>
  </si>
  <si>
    <t xml:space="preserve">  30199</t>
  </si>
  <si>
    <t>其他工资福利支出</t>
  </si>
  <si>
    <t>530181241100002228178</t>
  </si>
  <si>
    <t>学校公用经费</t>
  </si>
  <si>
    <t>小学教育</t>
  </si>
  <si>
    <t xml:space="preserve">  30201</t>
  </si>
  <si>
    <t>办公费</t>
  </si>
  <si>
    <t xml:space="preserve">  30205</t>
  </si>
  <si>
    <t>水费</t>
  </si>
  <si>
    <t xml:space="preserve">  30206</t>
  </si>
  <si>
    <t>电费</t>
  </si>
  <si>
    <t xml:space="preserve">  30207</t>
  </si>
  <si>
    <t>邮电费</t>
  </si>
  <si>
    <t xml:space="preserve">  30209</t>
  </si>
  <si>
    <t>物业管理费</t>
  </si>
  <si>
    <t xml:space="preserve">  30211</t>
  </si>
  <si>
    <t>差旅费</t>
  </si>
  <si>
    <t xml:space="preserve">  30213</t>
  </si>
  <si>
    <t>维修（护）费</t>
  </si>
  <si>
    <t xml:space="preserve">  30216</t>
  </si>
  <si>
    <t>培训费</t>
  </si>
  <si>
    <t xml:space="preserve">  30218</t>
  </si>
  <si>
    <t>专用材料费</t>
  </si>
  <si>
    <t xml:space="preserve">  30226</t>
  </si>
  <si>
    <t>劳务费</t>
  </si>
  <si>
    <t xml:space="preserve">  30227</t>
  </si>
  <si>
    <t>委托业务费</t>
  </si>
  <si>
    <t xml:space="preserve">  30239</t>
  </si>
  <si>
    <t>其他交通费用</t>
  </si>
  <si>
    <t xml:space="preserve">  31007</t>
  </si>
  <si>
    <t>信息网络及软件购置更新</t>
  </si>
  <si>
    <t xml:space="preserve">  30214</t>
  </si>
  <si>
    <t>租赁费</t>
  </si>
  <si>
    <t xml:space="preserve">  31003</t>
  </si>
  <si>
    <t>专用设备购置</t>
  </si>
  <si>
    <t>特殊学校教育</t>
  </si>
  <si>
    <t>项目分类</t>
  </si>
  <si>
    <t>项目单位</t>
  </si>
  <si>
    <t>经济科目编码</t>
  </si>
  <si>
    <t>经济科目名称</t>
  </si>
  <si>
    <t>本年拨款</t>
  </si>
  <si>
    <t>事业单位
经营收入</t>
  </si>
  <si>
    <t>其中：本次下达</t>
  </si>
  <si>
    <t>311 专项业务类</t>
  </si>
  <si>
    <t>530181241100002544336</t>
  </si>
  <si>
    <t>预算外高中学费、住宿费非税收入经费</t>
  </si>
  <si>
    <t>30226</t>
  </si>
  <si>
    <t>530181241100002544378</t>
  </si>
  <si>
    <t>30209</t>
  </si>
  <si>
    <t>530181241100002544383</t>
  </si>
  <si>
    <t>30217</t>
  </si>
  <si>
    <t>530181241100002646247</t>
  </si>
  <si>
    <t>安宁中学领办、监管和品牌使用费专项资金</t>
  </si>
  <si>
    <t>31003</t>
  </si>
  <si>
    <t>312 民生类</t>
  </si>
  <si>
    <t>530181231100001107909</t>
  </si>
  <si>
    <t>遗属生活补助经费</t>
  </si>
  <si>
    <t>死亡抚恤</t>
  </si>
  <si>
    <t>30304</t>
  </si>
  <si>
    <t>抚恤金</t>
  </si>
  <si>
    <t>313 事业发展类</t>
  </si>
  <si>
    <t>530181221100000804269</t>
  </si>
  <si>
    <t>安宁中学成杰—创佳教育教学质量奖专项资金</t>
  </si>
  <si>
    <t>30305</t>
  </si>
  <si>
    <t>530181221100000805055</t>
  </si>
  <si>
    <t>罗晓玲昆明市名师名校长工作经费</t>
  </si>
  <si>
    <t>530181221100000805080</t>
  </si>
  <si>
    <t>企业剥离退休人员经费</t>
  </si>
  <si>
    <t>30201</t>
  </si>
  <si>
    <t>530181221100000805705</t>
  </si>
  <si>
    <t>优秀教育成果推广应用示范校经费</t>
  </si>
  <si>
    <t>30211</t>
  </si>
  <si>
    <t>530181221100000805775</t>
  </si>
  <si>
    <t>罗晓玲—推进教育改革与发展提升教育软实力专项资金—名校长、名师经费</t>
  </si>
  <si>
    <t>30216</t>
  </si>
  <si>
    <t>530181221100000805790</t>
  </si>
  <si>
    <t>缪长春—推进教育改革与发展提升教育软实力专项资金—名校长、名师经费</t>
  </si>
  <si>
    <t>530181221100000805819</t>
  </si>
  <si>
    <t>朱建—推进教育改革与发展提升教育软实力专项资金—名校长、名师经费</t>
  </si>
  <si>
    <t>530181221100000805851</t>
  </si>
  <si>
    <t>李艳—推进教育改革与发展提升教育软实力专项资金—名校长、名师经费</t>
  </si>
  <si>
    <t>30218</t>
  </si>
  <si>
    <t>530181221100000805864</t>
  </si>
  <si>
    <t>余盛—推进教育改革与发展提升教育软实力专项资金—名校长、名师经费</t>
  </si>
  <si>
    <t>530181221100000805877</t>
  </si>
  <si>
    <t>保艳萍—推进教育改革与发展提升教育软实力专项资金—名校长、名师经费</t>
  </si>
  <si>
    <t>530181221100000805891</t>
  </si>
  <si>
    <t>张弦—推进教育改革与发展提升教育软实力专项资金—名校长、名师经费</t>
  </si>
  <si>
    <t>530181221100000805937</t>
  </si>
  <si>
    <t>范文—推进教育改革与发展提升教育软实力专项资金—名校长、名师经费</t>
  </si>
  <si>
    <t>530181221100000806016</t>
  </si>
  <si>
    <t>推进教育改革与发展提升教育软实力专项资金—远程直播教学经费</t>
  </si>
  <si>
    <t>530181221100000806129</t>
  </si>
  <si>
    <t>何明—推进教育改革与发展提升教育软实力专项资金—名校长、名师经费</t>
  </si>
  <si>
    <t>530181221100000934175</t>
  </si>
  <si>
    <t>高中学费、住宿费非税收入补助经费</t>
  </si>
  <si>
    <t>30207</t>
  </si>
  <si>
    <t>30213</t>
  </si>
  <si>
    <t>30308</t>
  </si>
  <si>
    <t>助学金</t>
  </si>
  <si>
    <t>530181221100001321771</t>
  </si>
  <si>
    <t>30214</t>
  </si>
  <si>
    <t>30231</t>
  </si>
  <si>
    <t>公务用车运行维护费</t>
  </si>
  <si>
    <t>530181231100001641639</t>
  </si>
  <si>
    <t>安宁中学领办、监管和品牌使用费专项政府采购2资金</t>
  </si>
  <si>
    <t>530181231100001650038</t>
  </si>
  <si>
    <t>心理健康示范校政府采购经费</t>
  </si>
  <si>
    <t>530181231100001650121</t>
  </si>
  <si>
    <t>安宁中学领办、监管和品牌使用费专项政府采购资金</t>
  </si>
  <si>
    <t>530181231100001650172</t>
  </si>
  <si>
    <t>推进教育改革与发展提升教育软实力专项资金—远程直播教学政府采购经费</t>
  </si>
  <si>
    <t>530181231100001851025</t>
  </si>
  <si>
    <t>2023春预算外非税收入经费</t>
  </si>
  <si>
    <t>530181231100002327006</t>
  </si>
  <si>
    <t>2023年11月食堂收入经费</t>
  </si>
  <si>
    <t>530181231100002415735</t>
  </si>
  <si>
    <t>2023年12月食堂收入经费</t>
  </si>
  <si>
    <t>530181241100002145048</t>
  </si>
  <si>
    <t>学校食堂收入经费</t>
  </si>
  <si>
    <t>30205</t>
  </si>
  <si>
    <t>30206</t>
  </si>
  <si>
    <t>单位名称、项目名称</t>
  </si>
  <si>
    <t>项目年度绩效目标</t>
  </si>
  <si>
    <t>一级指标</t>
  </si>
  <si>
    <t>二级指标</t>
  </si>
  <si>
    <t>三级指标</t>
  </si>
  <si>
    <t>指标性质</t>
  </si>
  <si>
    <t>指标值</t>
  </si>
  <si>
    <t>度量单位</t>
  </si>
  <si>
    <t>指标属性</t>
  </si>
  <si>
    <t>指标内容</t>
  </si>
  <si>
    <t xml:space="preserve">  遗属生活补助经费</t>
  </si>
  <si>
    <t>遗属生活补助</t>
  </si>
  <si>
    <t>产出指标</t>
  </si>
  <si>
    <t>数量指标</t>
  </si>
  <si>
    <t>遗属人数</t>
  </si>
  <si>
    <t>=</t>
  </si>
  <si>
    <t>人</t>
  </si>
  <si>
    <t>定量指标</t>
  </si>
  <si>
    <t>安宁市2022年度机关事业单位调整遗属生活困难补助标准及发放补助审批表</t>
  </si>
  <si>
    <t>时效指标</t>
  </si>
  <si>
    <t>发放及时性</t>
  </si>
  <si>
    <t>&gt;=</t>
  </si>
  <si>
    <t>95</t>
  </si>
  <si>
    <t>%</t>
  </si>
  <si>
    <t>效益指标</t>
  </si>
  <si>
    <t>社会效益指标</t>
  </si>
  <si>
    <t>社会稳定</t>
  </si>
  <si>
    <t>促进</t>
  </si>
  <si>
    <t>是/否</t>
  </si>
  <si>
    <t>定性指标</t>
  </si>
  <si>
    <t>满意度指标</t>
  </si>
  <si>
    <t>服务对象满意度指标</t>
  </si>
  <si>
    <t>遗属满意度</t>
  </si>
  <si>
    <t>90</t>
  </si>
  <si>
    <t xml:space="preserve">  预算外高中学费、住宿费非税收入经费</t>
  </si>
  <si>
    <t>保障学校教育教学顺利开展，解决师生后顾之忧。</t>
  </si>
  <si>
    <t>在校高中学生数</t>
  </si>
  <si>
    <t>1488</t>
  </si>
  <si>
    <t>安宁中学非税收入用款申请</t>
  </si>
  <si>
    <t>教育教学质量</t>
  </si>
  <si>
    <t>稳步提升</t>
  </si>
  <si>
    <t>教师满意度</t>
  </si>
  <si>
    <t>学生满意度</t>
  </si>
  <si>
    <t xml:space="preserve">  学校食堂收入经费</t>
  </si>
  <si>
    <t>学校食堂是学生在就学过程中的生活保障，做到按时供餐，营养均衡，促进师生身体健康发展。</t>
  </si>
  <si>
    <t>就餐师生数</t>
  </si>
  <si>
    <t>5000</t>
  </si>
  <si>
    <t>云教发〔2020〕106号云南省教育厅等五部门关于进一步加强和规范教育收费管理的通知</t>
  </si>
  <si>
    <t>按时供餐</t>
  </si>
  <si>
    <t>按时</t>
  </si>
  <si>
    <t>成本指标</t>
  </si>
  <si>
    <t>经济成本指标</t>
  </si>
  <si>
    <t>1800</t>
  </si>
  <si>
    <t>万元</t>
  </si>
  <si>
    <t>社会成本指标</t>
  </si>
  <si>
    <t>生态环境成本指标</t>
  </si>
  <si>
    <t>师生身体健康发展</t>
  </si>
  <si>
    <t>教师满意度空</t>
  </si>
  <si>
    <t>云教发〔2020〕106号云南省教育厅等五部门关于进一步加强和规范教育收费管理的通知空</t>
  </si>
  <si>
    <t xml:space="preserve"> 2024年部门整体支出绩效目标表</t>
  </si>
  <si>
    <t>部门编码</t>
  </si>
  <si>
    <t>部门名称</t>
  </si>
  <si>
    <t>说明</t>
  </si>
  <si>
    <t>部门总体目标</t>
  </si>
  <si>
    <t>部门职责</t>
  </si>
  <si>
    <t>实施九年义务教育及高中学历教育，促进基础教育发展。贯彻、执行教育法律法规和政策规定，坚持依法治教、依法治学。</t>
  </si>
  <si>
    <t>根据三定方案归纳</t>
  </si>
  <si>
    <t>总体绩效目标
（2024-2026年期间）</t>
  </si>
  <si>
    <t>认真总结前三个五年发展规划的基础上，立足教育新形势、新阶段、新理念、新格局、新要求的大环境，结合学校十七年的成功办学实践，遵循“高质量发展”的要求，抓住新机遇，直面新挑战，将学校顶层设计与一线探索深度融合，“创造促进每一位学生发展的教育” ，办好“精品大学校 •优质大教育”，推动学校更高质量发展。</t>
  </si>
  <si>
    <t>根据部门职责，中长期规划，各级党委，各级政府要求归纳</t>
  </si>
  <si>
    <t>部门年度目标</t>
  </si>
  <si>
    <t>预算年度（2024年）
绩效目标</t>
  </si>
  <si>
    <t>要能顶天立地，不折不扣的落实国家一系列重大教育改革措施，立足自身实际，遵循教育规律培养人才。建立一支高品质的教师队伍，具备教育精神和不断学习的品格。构建高品质的课程体系，加快以学生发展为中心的课程建设，多维度、多层次的满足差异化、多样化的学习需求，为学生发展创造更大的成长空间。创造促进每一位学生发展的教育，持续进行“学习与研究”、“总结与反思”、“提炼与升华”、“实践与创新”的变革，在且学、且思、且研、且行、且著的循环中自我提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</si>
  <si>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</si>
  <si>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</si>
  <si>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</si>
  <si>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</si>
  <si>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</si>
  <si>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</si>
  <si>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</si>
  <si>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</si>
  <si>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</si>
  <si>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</si>
  <si>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</si>
  <si>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</si>
  <si>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</si>
  <si>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</si>
  <si>
    <t>在校教师人数</t>
  </si>
  <si>
    <r>
      <rPr>
        <sz val="12"/>
        <color indexed="8"/>
        <rFont val="宋体"/>
        <charset val="134"/>
      </rPr>
      <t>4</t>
    </r>
    <r>
      <rPr>
        <sz val="12"/>
        <color indexed="8"/>
        <rFont val="宋体"/>
        <charset val="134"/>
      </rPr>
      <t>16</t>
    </r>
  </si>
  <si>
    <t>每少5人扣1分，最高扣5分。</t>
  </si>
  <si>
    <t>反映学校在校教师人数。</t>
  </si>
  <si>
    <t>参照2022年年底在职教师人数</t>
  </si>
  <si>
    <t>在校学生人数</t>
  </si>
  <si>
    <r>
      <rPr>
        <sz val="12"/>
        <color indexed="8"/>
        <rFont val="宋体"/>
        <charset val="134"/>
      </rPr>
      <t>8</t>
    </r>
    <r>
      <rPr>
        <sz val="12"/>
        <color indexed="8"/>
        <rFont val="宋体"/>
        <charset val="134"/>
      </rPr>
      <t>697</t>
    </r>
  </si>
  <si>
    <t>反映学校在校学生人数。</t>
  </si>
  <si>
    <t>参照2022年年底在校学生人数</t>
  </si>
  <si>
    <t>小学生生均公用经费</t>
  </si>
  <si>
    <r>
      <rPr>
        <sz val="12"/>
        <color indexed="8"/>
        <rFont val="宋体"/>
        <charset val="134"/>
      </rPr>
      <t>6</t>
    </r>
    <r>
      <rPr>
        <sz val="12"/>
        <color indexed="8"/>
        <rFont val="宋体"/>
        <charset val="134"/>
      </rPr>
      <t>60</t>
    </r>
  </si>
  <si>
    <t>元/生.年</t>
  </si>
  <si>
    <t>每下降1元，扣0.5分，最高扣5分。</t>
  </si>
  <si>
    <t>反映小学生生均公用经费标准。</t>
  </si>
  <si>
    <t>安财发〔2022〕93号</t>
  </si>
  <si>
    <t>初中生生均公用经费</t>
  </si>
  <si>
    <r>
      <rPr>
        <sz val="12"/>
        <color indexed="8"/>
        <rFont val="宋体"/>
        <charset val="134"/>
      </rPr>
      <t>8</t>
    </r>
    <r>
      <rPr>
        <sz val="12"/>
        <color indexed="8"/>
        <rFont val="宋体"/>
        <charset val="134"/>
      </rPr>
      <t>70</t>
    </r>
  </si>
  <si>
    <t>反映初中生生均公用经费标准。</t>
  </si>
  <si>
    <t>高中生生均公用经费</t>
  </si>
  <si>
    <r>
      <rPr>
        <sz val="12"/>
        <color indexed="8"/>
        <rFont val="宋体"/>
        <charset val="134"/>
      </rPr>
      <t>2</t>
    </r>
    <r>
      <rPr>
        <sz val="12"/>
        <color indexed="8"/>
        <rFont val="宋体"/>
        <charset val="134"/>
      </rPr>
      <t>015</t>
    </r>
  </si>
  <si>
    <t>反映高中生生均公用经费标准。</t>
  </si>
  <si>
    <t>实施九年义务教育及高中学历教育</t>
  </si>
  <si>
    <t>好、较好、一般</t>
  </si>
  <si>
    <t>达标</t>
  </si>
  <si>
    <t>好得5分，较好得3分，一般得1分。</t>
  </si>
  <si>
    <t>按相关规定开展实施九年义务教育及高中学历教育。</t>
  </si>
  <si>
    <t>学校三定方案</t>
  </si>
  <si>
    <t>每下降一个百分点扣分，最高扣10分。</t>
  </si>
  <si>
    <t>反映教师对绩效指标满意度的占比情况。</t>
  </si>
  <si>
    <t>指标值数据来源：调查问卷</t>
  </si>
  <si>
    <t>反映学生对绩效指标满意度的占比情况。</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</si>
  <si>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</si>
  <si>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</si>
  <si>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</si>
  <si>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</si>
  <si>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</si>
  <si>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</si>
  <si>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</si>
  <si>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</si>
  <si>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</si>
  <si>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</si>
  <si>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</si>
  <si>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</si>
  <si>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</si>
  <si>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 xml:space="preserve">  学校公用经费</t>
  </si>
  <si>
    <t>证卡打印机</t>
  </si>
  <si>
    <t>条码打印机</t>
  </si>
  <si>
    <t>台</t>
  </si>
  <si>
    <t>三人沙发</t>
  </si>
  <si>
    <t>套</t>
  </si>
  <si>
    <t>笔记本电脑</t>
  </si>
  <si>
    <t>便携式计算机</t>
  </si>
  <si>
    <t>60</t>
  </si>
  <si>
    <t>打印机</t>
  </si>
  <si>
    <t>A4黑白打印机</t>
  </si>
  <si>
    <t>复印纸</t>
  </si>
  <si>
    <t>箱</t>
  </si>
  <si>
    <t>80</t>
  </si>
  <si>
    <t>台式计算机</t>
  </si>
  <si>
    <t>学生私人餐桌</t>
  </si>
  <si>
    <t>其他家具</t>
  </si>
  <si>
    <t>240</t>
  </si>
  <si>
    <t>文件柜</t>
  </si>
  <si>
    <t>25</t>
  </si>
  <si>
    <t>碎纸机</t>
  </si>
  <si>
    <t>政府购买服务项目</t>
  </si>
  <si>
    <t>政府购买服务指导性目录代码</t>
  </si>
  <si>
    <t>所属服务类别</t>
  </si>
  <si>
    <t>所属服务领域</t>
  </si>
  <si>
    <t>购买内容简述</t>
  </si>
  <si>
    <t>本单位2024年无政府购买服务预算，故此表为空。</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</si>
  <si>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</si>
  <si>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</si>
  <si>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</si>
  <si>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</si>
  <si>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</si>
  <si>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</si>
  <si>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</si>
  <si>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</si>
  <si>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</si>
  <si>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</si>
  <si>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</si>
  <si>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</si>
  <si>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</si>
  <si>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</si>
  <si>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</si>
  <si>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</si>
  <si>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</si>
  <si>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</si>
  <si>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</si>
  <si>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</si>
  <si>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本单位2024年无新增资产配置，故此表为空。</t>
  </si>
  <si>
    <t>上级补助</t>
  </si>
  <si>
    <t>备注：本单位2024年无上级补助项目支出预算，故此表无数据</t>
  </si>
  <si>
    <t>项目级次</t>
  </si>
  <si>
    <t>2024年</t>
  </si>
  <si>
    <t>2025年</t>
  </si>
  <si>
    <t>2026年</t>
  </si>
  <si>
    <t>本级</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</si>
</sst>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 "/>
    <numFmt numFmtId="177" formatCode="#,##0.00_ ;[Red]\-#,##0.00\ "/>
    <numFmt numFmtId="178" formatCode="#,##0.00;\-#,##0.00;"/>
  </numFmts>
  <fonts count="51">
    <font>
      <sz val="10"/>
      <name val="Arial"/>
      <charset val="134"/>
    </font>
    <font>
      <sz val="10"/>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1"/>
      <color theme="1"/>
      <name val="宋体"/>
      <charset val="134"/>
      <scheme val="minor"/>
    </font>
    <font>
      <sz val="9"/>
      <name val="宋体"/>
      <charset val="134"/>
    </font>
    <font>
      <sz val="10"/>
      <color rgb="FFFF000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134"/>
    </font>
    <font>
      <sz val="10"/>
      <color rgb="FFFFFFFF"/>
      <name val="宋体"/>
      <charset val="134"/>
    </font>
    <font>
      <b/>
      <sz val="21"/>
      <color rgb="FF000000"/>
      <name val="宋体"/>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theme="1"/>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4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9">
    <xf numFmtId="0" fontId="0" fillId="0" borderId="0"/>
    <xf numFmtId="42" fontId="6" fillId="0" borderId="0" applyFont="0" applyFill="0" applyBorder="0" applyAlignment="0" applyProtection="0">
      <alignment vertical="center"/>
    </xf>
    <xf numFmtId="0" fontId="41" fillId="17" borderId="0" applyNumberFormat="0" applyBorder="0" applyAlignment="0" applyProtection="0">
      <alignment vertical="center"/>
    </xf>
    <xf numFmtId="0" fontId="37" fillId="6" borderId="37" applyNumberFormat="0" applyAlignment="0" applyProtection="0">
      <alignment vertical="center"/>
    </xf>
    <xf numFmtId="44" fontId="6" fillId="0" borderId="0" applyFont="0" applyFill="0" applyBorder="0" applyAlignment="0" applyProtection="0">
      <alignment vertical="center"/>
    </xf>
    <xf numFmtId="0" fontId="23" fillId="0" borderId="0"/>
    <xf numFmtId="41" fontId="6" fillId="0" borderId="0" applyFont="0" applyFill="0" applyBorder="0" applyAlignment="0" applyProtection="0">
      <alignment vertical="center"/>
    </xf>
    <xf numFmtId="0" fontId="41" fillId="12" borderId="0" applyNumberFormat="0" applyBorder="0" applyAlignment="0" applyProtection="0">
      <alignment vertical="center"/>
    </xf>
    <xf numFmtId="0" fontId="34" fillId="4" borderId="0" applyNumberFormat="0" applyBorder="0" applyAlignment="0" applyProtection="0">
      <alignment vertical="center"/>
    </xf>
    <xf numFmtId="43" fontId="6" fillId="0" borderId="0" applyFont="0" applyFill="0" applyBorder="0" applyAlignment="0" applyProtection="0">
      <alignment vertical="center"/>
    </xf>
    <xf numFmtId="0" fontId="38" fillId="21" borderId="0" applyNumberFormat="0" applyBorder="0" applyAlignment="0" applyProtection="0">
      <alignment vertical="center"/>
    </xf>
    <xf numFmtId="0" fontId="43" fillId="0" borderId="0" applyNumberFormat="0" applyFill="0" applyBorder="0" applyAlignment="0" applyProtection="0">
      <alignment vertical="center"/>
    </xf>
    <xf numFmtId="9" fontId="6" fillId="0" borderId="0" applyFont="0" applyFill="0" applyBorder="0" applyAlignment="0" applyProtection="0">
      <alignment vertical="center"/>
    </xf>
    <xf numFmtId="0" fontId="45" fillId="0" borderId="0" applyNumberFormat="0" applyFill="0" applyBorder="0" applyAlignment="0" applyProtection="0">
      <alignment vertical="center"/>
    </xf>
    <xf numFmtId="0" fontId="6" fillId="24" borderId="42" applyNumberFormat="0" applyFont="0" applyAlignment="0" applyProtection="0">
      <alignment vertical="center"/>
    </xf>
    <xf numFmtId="0" fontId="38" fillId="26" borderId="0" applyNumberFormat="0" applyBorder="0" applyAlignment="0" applyProtection="0">
      <alignment vertical="center"/>
    </xf>
    <xf numFmtId="0" fontId="3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6" fillId="0" borderId="36" applyNumberFormat="0" applyFill="0" applyAlignment="0" applyProtection="0">
      <alignment vertical="center"/>
    </xf>
    <xf numFmtId="0" fontId="40" fillId="0" borderId="36" applyNumberFormat="0" applyFill="0" applyAlignment="0" applyProtection="0">
      <alignment vertical="center"/>
    </xf>
    <xf numFmtId="0" fontId="38" fillId="20" borderId="0" applyNumberFormat="0" applyBorder="0" applyAlignment="0" applyProtection="0">
      <alignment vertical="center"/>
    </xf>
    <xf numFmtId="0" fontId="33" fillId="0" borderId="39" applyNumberFormat="0" applyFill="0" applyAlignment="0" applyProtection="0">
      <alignment vertical="center"/>
    </xf>
    <xf numFmtId="0" fontId="38" fillId="19" borderId="0" applyNumberFormat="0" applyBorder="0" applyAlignment="0" applyProtection="0">
      <alignment vertical="center"/>
    </xf>
    <xf numFmtId="0" fontId="39" fillId="8" borderId="38" applyNumberFormat="0" applyAlignment="0" applyProtection="0">
      <alignment vertical="center"/>
    </xf>
    <xf numFmtId="0" fontId="42" fillId="8" borderId="37" applyNumberFormat="0" applyAlignment="0" applyProtection="0">
      <alignment vertical="center"/>
    </xf>
    <xf numFmtId="0" fontId="44" fillId="23" borderId="40" applyNumberFormat="0" applyAlignment="0" applyProtection="0">
      <alignment vertical="center"/>
    </xf>
    <xf numFmtId="0" fontId="41" fillId="16" borderId="0" applyNumberFormat="0" applyBorder="0" applyAlignment="0" applyProtection="0">
      <alignment vertical="center"/>
    </xf>
    <xf numFmtId="0" fontId="38" fillId="15" borderId="0" applyNumberFormat="0" applyBorder="0" applyAlignment="0" applyProtection="0">
      <alignment vertical="center"/>
    </xf>
    <xf numFmtId="0" fontId="46" fillId="0" borderId="41" applyNumberFormat="0" applyFill="0" applyAlignment="0" applyProtection="0">
      <alignment vertical="center"/>
    </xf>
    <xf numFmtId="0" fontId="47" fillId="0" borderId="43" applyNumberFormat="0" applyFill="0" applyAlignment="0" applyProtection="0">
      <alignment vertical="center"/>
    </xf>
    <xf numFmtId="0" fontId="49" fillId="27" borderId="0" applyNumberFormat="0" applyBorder="0" applyAlignment="0" applyProtection="0">
      <alignment vertical="center"/>
    </xf>
    <xf numFmtId="0" fontId="35" fillId="5" borderId="0" applyNumberFormat="0" applyBorder="0" applyAlignment="0" applyProtection="0">
      <alignment vertical="center"/>
    </xf>
    <xf numFmtId="0" fontId="41" fillId="30" borderId="0" applyNumberFormat="0" applyBorder="0" applyAlignment="0" applyProtection="0">
      <alignment vertical="center"/>
    </xf>
    <xf numFmtId="0" fontId="38" fillId="7" borderId="0" applyNumberFormat="0" applyBorder="0" applyAlignment="0" applyProtection="0">
      <alignment vertical="center"/>
    </xf>
    <xf numFmtId="0" fontId="41" fillId="22" borderId="0" applyNumberFormat="0" applyBorder="0" applyAlignment="0" applyProtection="0">
      <alignment vertical="center"/>
    </xf>
    <xf numFmtId="0" fontId="41" fillId="11" borderId="0" applyNumberFormat="0" applyBorder="0" applyAlignment="0" applyProtection="0">
      <alignment vertical="center"/>
    </xf>
    <xf numFmtId="0" fontId="41" fillId="29" borderId="0" applyNumberFormat="0" applyBorder="0" applyAlignment="0" applyProtection="0">
      <alignment vertical="center"/>
    </xf>
    <xf numFmtId="0" fontId="41" fillId="32" borderId="0" applyNumberFormat="0" applyBorder="0" applyAlignment="0" applyProtection="0">
      <alignment vertical="center"/>
    </xf>
    <xf numFmtId="0" fontId="38" fillId="34" borderId="0" applyNumberFormat="0" applyBorder="0" applyAlignment="0" applyProtection="0">
      <alignment vertical="center"/>
    </xf>
    <xf numFmtId="0" fontId="23" fillId="0" borderId="0">
      <alignment vertical="center"/>
    </xf>
    <xf numFmtId="0" fontId="38" fillId="14" borderId="0" applyNumberFormat="0" applyBorder="0" applyAlignment="0" applyProtection="0">
      <alignment vertical="center"/>
    </xf>
    <xf numFmtId="0" fontId="41" fillId="28" borderId="0" applyNumberFormat="0" applyBorder="0" applyAlignment="0" applyProtection="0">
      <alignment vertical="center"/>
    </xf>
    <xf numFmtId="0" fontId="41" fillId="10" borderId="0" applyNumberFormat="0" applyBorder="0" applyAlignment="0" applyProtection="0">
      <alignment vertical="center"/>
    </xf>
    <xf numFmtId="0" fontId="23" fillId="0" borderId="0">
      <alignment vertical="center"/>
    </xf>
    <xf numFmtId="0" fontId="38" fillId="13" borderId="0" applyNumberFormat="0" applyBorder="0" applyAlignment="0" applyProtection="0">
      <alignment vertical="center"/>
    </xf>
    <xf numFmtId="0" fontId="23" fillId="0" borderId="0"/>
    <xf numFmtId="0" fontId="41" fillId="31" borderId="0" applyNumberFormat="0" applyBorder="0" applyAlignment="0" applyProtection="0">
      <alignment vertical="center"/>
    </xf>
    <xf numFmtId="0" fontId="38" fillId="25" borderId="0" applyNumberFormat="0" applyBorder="0" applyAlignment="0" applyProtection="0">
      <alignment vertical="center"/>
    </xf>
    <xf numFmtId="0" fontId="38" fillId="33" borderId="0" applyNumberFormat="0" applyBorder="0" applyAlignment="0" applyProtection="0">
      <alignment vertical="center"/>
    </xf>
    <xf numFmtId="0" fontId="41" fillId="9" borderId="0" applyNumberFormat="0" applyBorder="0" applyAlignment="0" applyProtection="0">
      <alignment vertical="center"/>
    </xf>
    <xf numFmtId="0" fontId="38" fillId="18" borderId="0" applyNumberFormat="0" applyBorder="0" applyAlignment="0" applyProtection="0">
      <alignment vertical="center"/>
    </xf>
    <xf numFmtId="0" fontId="7" fillId="0" borderId="0">
      <alignment vertical="top"/>
      <protection locked="0"/>
    </xf>
    <xf numFmtId="0" fontId="0" fillId="0" borderId="0"/>
    <xf numFmtId="0" fontId="0" fillId="0" borderId="0"/>
    <xf numFmtId="0" fontId="1" fillId="0" borderId="0"/>
    <xf numFmtId="0" fontId="1" fillId="0" borderId="0"/>
    <xf numFmtId="0" fontId="1" fillId="0" borderId="0"/>
  </cellStyleXfs>
  <cellXfs count="358">
    <xf numFmtId="0" fontId="0" fillId="0" borderId="0" xfId="0"/>
    <xf numFmtId="0" fontId="1" fillId="0" borderId="0" xfId="53" applyFont="1" applyAlignment="1" applyProtection="1"/>
    <xf numFmtId="49" fontId="2" fillId="0" borderId="0" xfId="53" applyNumberFormat="1" applyFont="1" applyAlignment="1" applyProtection="1"/>
    <xf numFmtId="0" fontId="2" fillId="0" borderId="0" xfId="53" applyFont="1" applyAlignment="1" applyProtection="1"/>
    <xf numFmtId="0" fontId="3" fillId="0" borderId="0" xfId="53" applyFont="1" applyAlignment="1">
      <alignment horizontal="right" vertical="center"/>
      <protection locked="0"/>
    </xf>
    <xf numFmtId="0" fontId="4" fillId="0" borderId="0" xfId="53" applyFont="1" applyAlignment="1" applyProtection="1">
      <alignment horizontal="center" vertical="center"/>
    </xf>
    <xf numFmtId="0" fontId="3" fillId="0" borderId="0" xfId="53" applyFont="1" applyAlignment="1">
      <alignment horizontal="left" vertical="center"/>
      <protection locked="0"/>
    </xf>
    <xf numFmtId="0" fontId="3" fillId="0" borderId="0" xfId="53" applyFont="1" applyAlignment="1" applyProtection="1">
      <alignment horizontal="left" vertical="center"/>
    </xf>
    <xf numFmtId="0" fontId="5" fillId="0" borderId="0" xfId="53" applyFont="1" applyAlignment="1" applyProtection="1"/>
    <xf numFmtId="0" fontId="3" fillId="0" borderId="0" xfId="53" applyFont="1" applyAlignment="1">
      <alignment horizontal="right"/>
      <protection locked="0"/>
    </xf>
    <xf numFmtId="0" fontId="5" fillId="0" borderId="1" xfId="53" applyFont="1" applyBorder="1" applyAlignment="1">
      <alignment horizontal="center" vertical="center" wrapText="1"/>
      <protection locked="0"/>
    </xf>
    <xf numFmtId="0" fontId="5" fillId="0" borderId="1" xfId="53" applyFont="1" applyBorder="1" applyAlignment="1" applyProtection="1">
      <alignment horizontal="center" vertical="center" wrapText="1"/>
    </xf>
    <xf numFmtId="0" fontId="5" fillId="0" borderId="2" xfId="53" applyFont="1" applyBorder="1" applyAlignment="1" applyProtection="1">
      <alignment horizontal="center" vertical="center"/>
    </xf>
    <xf numFmtId="0" fontId="5" fillId="0" borderId="3" xfId="53" applyFont="1" applyBorder="1" applyAlignment="1" applyProtection="1">
      <alignment horizontal="center" vertical="center"/>
    </xf>
    <xf numFmtId="0" fontId="5" fillId="0" borderId="4" xfId="53" applyFont="1" applyBorder="1" applyAlignment="1" applyProtection="1">
      <alignment horizontal="center" vertical="center"/>
    </xf>
    <xf numFmtId="0" fontId="5" fillId="0" borderId="5" xfId="53" applyFont="1" applyBorder="1" applyAlignment="1">
      <alignment horizontal="center" vertical="center" wrapText="1"/>
      <protection locked="0"/>
    </xf>
    <xf numFmtId="0" fontId="5" fillId="0" borderId="5" xfId="53" applyFont="1" applyBorder="1" applyAlignment="1" applyProtection="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8" xfId="53" applyFont="1" applyBorder="1" applyAlignment="1">
      <alignment horizontal="center" vertical="center" wrapText="1"/>
      <protection locked="0"/>
    </xf>
    <xf numFmtId="0" fontId="5" fillId="0" borderId="8" xfId="53" applyFont="1" applyBorder="1" applyAlignment="1" applyProtection="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 fillId="0" borderId="11" xfId="53" applyFont="1" applyBorder="1" applyAlignment="1" applyProtection="1">
      <alignment horizontal="center" vertical="center"/>
    </xf>
    <xf numFmtId="0" fontId="3" fillId="0" borderId="11" xfId="53" applyFont="1" applyBorder="1" applyAlignment="1">
      <alignment horizontal="left" vertical="center" wrapText="1"/>
      <protection locked="0"/>
    </xf>
    <xf numFmtId="0" fontId="3" fillId="0" borderId="8" xfId="53" applyFont="1" applyBorder="1" applyAlignment="1" applyProtection="1">
      <alignment vertical="center" wrapText="1"/>
    </xf>
    <xf numFmtId="0" fontId="7" fillId="0" borderId="11" xfId="53" applyFont="1" applyBorder="1" applyAlignment="1">
      <alignment horizontal="left" vertical="center"/>
      <protection locked="0"/>
    </xf>
    <xf numFmtId="4" fontId="7" fillId="0" borderId="11" xfId="53" applyNumberFormat="1" applyFont="1" applyBorder="1" applyAlignment="1">
      <alignment horizontal="right" vertical="center" wrapText="1"/>
      <protection locked="0"/>
    </xf>
    <xf numFmtId="0" fontId="7" fillId="0" borderId="2" xfId="53" applyFont="1" applyBorder="1" applyAlignment="1">
      <alignment horizontal="center" vertical="center" wrapText="1"/>
      <protection locked="0"/>
    </xf>
    <xf numFmtId="0" fontId="7" fillId="0" borderId="3" xfId="53" applyFont="1" applyBorder="1" applyAlignment="1">
      <alignment horizontal="left" vertical="center" wrapText="1"/>
      <protection locked="0"/>
    </xf>
    <xf numFmtId="0" fontId="7" fillId="0" borderId="4" xfId="53" applyFont="1" applyBorder="1" applyAlignment="1">
      <alignment horizontal="left" vertical="center" wrapText="1"/>
      <protection locked="0"/>
    </xf>
    <xf numFmtId="0" fontId="5" fillId="0" borderId="1" xfId="53" applyFont="1" applyBorder="1" applyAlignment="1" applyProtection="1">
      <alignment horizontal="center" vertical="center"/>
    </xf>
    <xf numFmtId="0" fontId="5" fillId="0" borderId="5" xfId="53" applyFont="1" applyBorder="1" applyAlignment="1" applyProtection="1">
      <alignment horizontal="center" vertical="center"/>
    </xf>
    <xf numFmtId="0" fontId="5" fillId="0" borderId="8" xfId="53" applyFont="1" applyBorder="1" applyAlignment="1" applyProtection="1">
      <alignment horizontal="center" vertical="center"/>
    </xf>
    <xf numFmtId="0" fontId="1" fillId="0" borderId="1" xfId="53" applyFont="1" applyBorder="1" applyAlignment="1" applyProtection="1">
      <alignment horizontal="center" vertical="center"/>
    </xf>
    <xf numFmtId="0" fontId="3" fillId="0" borderId="12" xfId="53" applyFont="1" applyBorder="1" applyAlignment="1" applyProtection="1">
      <alignment vertical="center" wrapText="1"/>
    </xf>
    <xf numFmtId="0" fontId="3" fillId="0" borderId="4" xfId="53" applyFont="1" applyBorder="1" applyAlignment="1" applyProtection="1">
      <alignment horizontal="left" vertical="center" wrapText="1"/>
    </xf>
    <xf numFmtId="0" fontId="3" fillId="0" borderId="11" xfId="53" applyFont="1" applyBorder="1" applyAlignment="1" applyProtection="1">
      <alignment horizontal="left" vertical="center" wrapText="1"/>
    </xf>
    <xf numFmtId="0" fontId="3" fillId="0" borderId="11" xfId="53" applyFont="1" applyBorder="1" applyAlignment="1" applyProtection="1">
      <alignment horizontal="right" vertical="center" wrapText="1"/>
    </xf>
    <xf numFmtId="0" fontId="1" fillId="0" borderId="13" xfId="53" applyFont="1" applyBorder="1" applyAlignment="1">
      <alignment horizontal="center" vertical="center" wrapText="1"/>
      <protection locked="0"/>
    </xf>
    <xf numFmtId="0" fontId="7" fillId="0" borderId="14" xfId="53" applyFont="1" applyBorder="1" applyAlignment="1" applyProtection="1">
      <alignment horizontal="left" vertical="center"/>
    </xf>
    <xf numFmtId="0" fontId="7" fillId="0" borderId="15" xfId="53" applyFont="1" applyBorder="1" applyAlignment="1" applyProtection="1">
      <alignment horizontal="left" vertical="center"/>
    </xf>
    <xf numFmtId="0" fontId="3" fillId="0" borderId="8" xfId="53" applyFont="1" applyBorder="1" applyAlignment="1">
      <alignment horizontal="right" vertical="center" wrapText="1"/>
      <protection locked="0"/>
    </xf>
    <xf numFmtId="0" fontId="8" fillId="0" borderId="0" xfId="53" applyFont="1" applyAlignment="1" applyProtection="1"/>
    <xf numFmtId="0" fontId="1" fillId="0" borderId="11" xfId="53" applyFont="1" applyBorder="1" applyAlignment="1">
      <alignment horizontal="center" vertical="center"/>
      <protection locked="0"/>
    </xf>
    <xf numFmtId="0" fontId="1" fillId="0" borderId="0" xfId="58" applyAlignment="1">
      <alignment vertical="center"/>
    </xf>
    <xf numFmtId="0" fontId="9" fillId="0" borderId="0" xfId="58" applyFont="1" applyAlignment="1">
      <alignment horizontal="right" vertical="center"/>
    </xf>
    <xf numFmtId="0" fontId="10" fillId="0" borderId="0" xfId="58" applyFont="1" applyAlignment="1">
      <alignment horizontal="center" vertical="center"/>
    </xf>
    <xf numFmtId="0" fontId="11" fillId="0" borderId="0" xfId="58" applyFont="1" applyAlignment="1">
      <alignment horizontal="left" vertical="center"/>
    </xf>
    <xf numFmtId="0" fontId="12" fillId="0" borderId="0" xfId="58" applyFont="1" applyAlignment="1">
      <alignment horizontal="left" vertical="center"/>
    </xf>
    <xf numFmtId="0" fontId="13" fillId="0" borderId="7" xfId="45" applyFont="1" applyBorder="1" applyAlignment="1">
      <alignment horizontal="center" vertical="center" wrapText="1"/>
    </xf>
    <xf numFmtId="0" fontId="13" fillId="0" borderId="16" xfId="45" applyFont="1" applyBorder="1" applyAlignment="1">
      <alignment horizontal="center" vertical="center" wrapText="1"/>
    </xf>
    <xf numFmtId="0" fontId="13" fillId="0" borderId="17" xfId="45" applyFont="1" applyBorder="1" applyAlignment="1">
      <alignment horizontal="center" vertical="center" wrapText="1"/>
    </xf>
    <xf numFmtId="0" fontId="13" fillId="0" borderId="18" xfId="45" applyFont="1" applyBorder="1" applyAlignment="1">
      <alignment horizontal="center" vertical="center" wrapText="1"/>
    </xf>
    <xf numFmtId="0" fontId="13" fillId="0" borderId="10" xfId="45" applyFont="1" applyBorder="1" applyAlignment="1">
      <alignment horizontal="center" vertical="center" wrapText="1"/>
    </xf>
    <xf numFmtId="0" fontId="6" fillId="0" borderId="12" xfId="0" applyFont="1" applyBorder="1" applyAlignment="1">
      <alignment horizontal="center" vertical="center" wrapText="1"/>
    </xf>
    <xf numFmtId="0" fontId="13" fillId="0" borderId="12" xfId="45" applyFont="1" applyBorder="1" applyAlignment="1">
      <alignment horizontal="center" vertical="center" wrapText="1"/>
    </xf>
    <xf numFmtId="0" fontId="13" fillId="0" borderId="12" xfId="45" applyFont="1" applyBorder="1" applyAlignment="1">
      <alignment horizontal="left" vertical="center" wrapText="1" indent="1"/>
    </xf>
    <xf numFmtId="0" fontId="1" fillId="0" borderId="0" xfId="58" applyFont="1" applyAlignment="1">
      <alignment vertical="center"/>
    </xf>
    <xf numFmtId="0" fontId="1" fillId="0" borderId="0" xfId="53" applyFont="1" applyAlignment="1" applyProtection="1">
      <alignment vertical="center"/>
    </xf>
    <xf numFmtId="0" fontId="7" fillId="0" borderId="0" xfId="53">
      <alignment vertical="top"/>
      <protection locked="0"/>
    </xf>
    <xf numFmtId="0" fontId="14" fillId="0" borderId="0" xfId="53" applyFont="1" applyAlignment="1" applyProtection="1">
      <alignment horizontal="center" vertical="center"/>
    </xf>
    <xf numFmtId="0" fontId="4" fillId="0" borderId="0" xfId="53" applyFont="1" applyAlignment="1">
      <alignment horizontal="center" vertical="center"/>
      <protection locked="0"/>
    </xf>
    <xf numFmtId="0" fontId="7" fillId="0" borderId="0" xfId="53" applyFont="1" applyAlignment="1">
      <alignment horizontal="left" vertical="center"/>
      <protection locked="0"/>
    </xf>
    <xf numFmtId="0" fontId="5" fillId="0" borderId="11" xfId="53" applyFont="1" applyBorder="1" applyAlignment="1" applyProtection="1">
      <alignment horizontal="center" vertical="center" wrapText="1"/>
    </xf>
    <xf numFmtId="0" fontId="5" fillId="0" borderId="11" xfId="53" applyFont="1" applyBorder="1" applyAlignment="1">
      <alignment horizontal="center" vertical="center"/>
      <protection locked="0"/>
    </xf>
    <xf numFmtId="0" fontId="5" fillId="0" borderId="2" xfId="53" applyFont="1" applyBorder="1" applyAlignment="1" applyProtection="1">
      <alignment horizontal="center" vertical="center" wrapText="1"/>
    </xf>
    <xf numFmtId="0" fontId="5" fillId="0" borderId="3" xfId="53" applyFont="1" applyBorder="1" applyAlignment="1" applyProtection="1">
      <alignment horizontal="center" vertical="center" wrapText="1"/>
    </xf>
    <xf numFmtId="0" fontId="5" fillId="0" borderId="4" xfId="53" applyFont="1" applyBorder="1" applyAlignment="1" applyProtection="1">
      <alignment horizontal="center" vertical="center" wrapText="1"/>
    </xf>
    <xf numFmtId="0" fontId="3" fillId="0" borderId="11" xfId="53" applyFont="1" applyBorder="1" applyAlignment="1" applyProtection="1">
      <alignment horizontal="center" vertical="center" wrapText="1"/>
    </xf>
    <xf numFmtId="0" fontId="3" fillId="0" borderId="11" xfId="53" applyFont="1" applyBorder="1" applyAlignment="1">
      <alignment horizontal="center" vertical="center"/>
      <protection locked="0"/>
    </xf>
    <xf numFmtId="0" fontId="15" fillId="0" borderId="0" xfId="53" applyFont="1">
      <alignment vertical="top"/>
      <protection locked="0"/>
    </xf>
    <xf numFmtId="0" fontId="16" fillId="0" borderId="0" xfId="0" applyFont="1" applyAlignment="1">
      <alignment vertical="center"/>
    </xf>
    <xf numFmtId="0" fontId="2" fillId="0" borderId="0" xfId="53" applyFont="1" applyAlignment="1" applyProtection="1">
      <alignment horizontal="right" vertical="center"/>
    </xf>
    <xf numFmtId="0" fontId="5" fillId="0" borderId="0" xfId="53" applyFont="1" applyAlignment="1" applyProtection="1">
      <alignment vertical="center" wrapText="1"/>
    </xf>
    <xf numFmtId="0" fontId="5" fillId="0" borderId="12" xfId="53" applyFont="1" applyBorder="1" applyAlignment="1" applyProtection="1">
      <alignment horizontal="center" vertical="center"/>
    </xf>
    <xf numFmtId="0" fontId="5" fillId="0" borderId="19" xfId="53" applyFont="1" applyBorder="1" applyAlignment="1" applyProtection="1">
      <alignment horizontal="center" vertical="center" wrapText="1"/>
    </xf>
    <xf numFmtId="0" fontId="15" fillId="0" borderId="19" xfId="53" applyFont="1" applyBorder="1" applyAlignment="1" applyProtection="1">
      <alignment horizontal="center" vertical="center"/>
    </xf>
    <xf numFmtId="0" fontId="15" fillId="0" borderId="2" xfId="53" applyFont="1" applyBorder="1" applyAlignment="1" applyProtection="1">
      <alignment horizontal="center" vertical="center"/>
    </xf>
    <xf numFmtId="0" fontId="15" fillId="0" borderId="20" xfId="0" applyFont="1" applyBorder="1" applyAlignment="1" applyProtection="1">
      <alignment vertical="center" readingOrder="1"/>
      <protection locked="0"/>
    </xf>
    <xf numFmtId="0" fontId="15" fillId="0" borderId="21" xfId="0" applyFont="1" applyBorder="1" applyAlignment="1" applyProtection="1">
      <alignment vertical="center" readingOrder="1"/>
      <protection locked="0"/>
    </xf>
    <xf numFmtId="0" fontId="15" fillId="0" borderId="22" xfId="0" applyFont="1" applyBorder="1" applyAlignment="1" applyProtection="1">
      <alignment vertical="center" readingOrder="1"/>
      <protection locked="0"/>
    </xf>
    <xf numFmtId="0" fontId="7" fillId="0" borderId="11" xfId="53" applyBorder="1" applyAlignment="1">
      <alignment horizontal="right" vertical="center"/>
      <protection locked="0"/>
    </xf>
    <xf numFmtId="0" fontId="3" fillId="0" borderId="8" xfId="53" applyFont="1" applyBorder="1" applyAlignment="1">
      <alignment horizontal="right" vertical="center"/>
      <protection locked="0"/>
    </xf>
    <xf numFmtId="0" fontId="7" fillId="0" borderId="13" xfId="53" applyBorder="1" applyAlignment="1">
      <alignment horizontal="right" vertical="center"/>
      <protection locked="0"/>
    </xf>
    <xf numFmtId="0" fontId="3" fillId="0" borderId="11" xfId="53" applyFont="1" applyBorder="1" applyAlignment="1">
      <alignment horizontal="right" vertical="center"/>
      <protection locked="0"/>
    </xf>
    <xf numFmtId="0" fontId="15" fillId="0" borderId="0" xfId="53" applyFont="1" applyAlignment="1" applyProtection="1"/>
    <xf numFmtId="0" fontId="7" fillId="0" borderId="0" xfId="53" applyAlignment="1" applyProtection="1">
      <alignment horizontal="right"/>
    </xf>
    <xf numFmtId="0" fontId="5" fillId="0" borderId="11" xfId="53" applyFont="1" applyBorder="1" applyAlignment="1" applyProtection="1">
      <alignment horizontal="center" vertical="center"/>
    </xf>
    <xf numFmtId="0" fontId="0" fillId="0" borderId="0" xfId="0" applyAlignment="1">
      <alignment vertical="center"/>
    </xf>
    <xf numFmtId="0" fontId="6" fillId="0" borderId="0" xfId="0" applyFont="1" applyAlignment="1">
      <alignment vertical="center"/>
    </xf>
    <xf numFmtId="0" fontId="2" fillId="0" borderId="0" xfId="53" applyFont="1" applyAlignment="1" applyProtection="1">
      <alignment wrapText="1"/>
    </xf>
    <xf numFmtId="0" fontId="14" fillId="0" borderId="0" xfId="53" applyFont="1" applyAlignment="1" applyProtection="1">
      <alignment horizontal="center" vertical="center" wrapText="1"/>
    </xf>
    <xf numFmtId="0" fontId="5" fillId="0" borderId="0" xfId="53" applyFont="1" applyAlignment="1" applyProtection="1">
      <alignment wrapText="1"/>
    </xf>
    <xf numFmtId="0" fontId="5" fillId="0" borderId="12" xfId="53" applyFont="1" applyBorder="1" applyAlignment="1" applyProtection="1">
      <alignment horizontal="center" vertical="center" wrapText="1"/>
    </xf>
    <xf numFmtId="0" fontId="6" fillId="0" borderId="12" xfId="0" applyFont="1" applyBorder="1" applyAlignment="1">
      <alignment vertical="center"/>
    </xf>
    <xf numFmtId="176" fontId="3" fillId="0" borderId="12" xfId="53" applyNumberFormat="1" applyFont="1" applyBorder="1" applyAlignment="1">
      <alignment horizontal="right" vertical="center"/>
      <protection locked="0"/>
    </xf>
    <xf numFmtId="176" fontId="1" fillId="0" borderId="12" xfId="53" applyNumberFormat="1" applyFont="1" applyBorder="1" applyAlignment="1" applyProtection="1"/>
    <xf numFmtId="0" fontId="7" fillId="0" borderId="0" xfId="53" applyAlignment="1">
      <alignment vertical="top" wrapText="1"/>
      <protection locked="0"/>
    </xf>
    <xf numFmtId="0" fontId="1" fillId="0" borderId="0" xfId="53" applyFont="1" applyAlignment="1" applyProtection="1">
      <alignment wrapText="1"/>
    </xf>
    <xf numFmtId="0" fontId="3" fillId="0" borderId="0" xfId="53" applyFont="1" applyAlignment="1">
      <alignment horizontal="right" vertical="center" wrapText="1"/>
      <protection locked="0"/>
    </xf>
    <xf numFmtId="0" fontId="3" fillId="0" borderId="0" xfId="53" applyFont="1" applyAlignment="1">
      <alignment horizontal="right" wrapText="1"/>
      <protection locked="0"/>
    </xf>
    <xf numFmtId="0" fontId="5" fillId="0" borderId="12" xfId="53" applyFont="1" applyBorder="1" applyAlignment="1">
      <alignment horizontal="center" vertical="center" wrapText="1"/>
      <protection locked="0"/>
    </xf>
    <xf numFmtId="0" fontId="15" fillId="0" borderId="12" xfId="53" applyFont="1" applyBorder="1" applyAlignment="1">
      <alignment horizontal="center" vertical="center" wrapText="1"/>
      <protection locked="0"/>
    </xf>
    <xf numFmtId="176" fontId="7" fillId="0" borderId="12" xfId="53" applyNumberFormat="1" applyBorder="1">
      <alignment vertical="top"/>
      <protection locked="0"/>
    </xf>
    <xf numFmtId="0" fontId="3" fillId="0" borderId="0" xfId="53" applyFont="1" applyAlignment="1" applyProtection="1">
      <alignment horizontal="right" vertical="center" wrapText="1"/>
    </xf>
    <xf numFmtId="0" fontId="3" fillId="0" borderId="0" xfId="53" applyFont="1" applyAlignment="1" applyProtection="1">
      <alignment horizontal="right" wrapText="1"/>
    </xf>
    <xf numFmtId="0" fontId="0" fillId="0" borderId="0" xfId="53" applyFont="1" applyAlignment="1" applyProtection="1"/>
    <xf numFmtId="0" fontId="5" fillId="0" borderId="23" xfId="53" applyFont="1" applyBorder="1" applyAlignment="1" applyProtection="1">
      <alignment horizontal="center" vertical="center" wrapText="1"/>
    </xf>
    <xf numFmtId="0" fontId="5" fillId="0" borderId="24" xfId="53" applyFont="1" applyBorder="1" applyAlignment="1" applyProtection="1">
      <alignment horizontal="center" vertical="center" wrapText="1"/>
    </xf>
    <xf numFmtId="0" fontId="5" fillId="0" borderId="25" xfId="53" applyFont="1" applyBorder="1" applyAlignment="1" applyProtection="1">
      <alignment horizontal="center" vertical="center" wrapText="1"/>
    </xf>
    <xf numFmtId="0" fontId="5" fillId="0" borderId="0" xfId="53" applyFont="1" applyAlignment="1" applyProtection="1">
      <alignment horizontal="center" vertical="center" wrapText="1"/>
    </xf>
    <xf numFmtId="0" fontId="5" fillId="0" borderId="15" xfId="53" applyFont="1" applyBorder="1" applyAlignment="1" applyProtection="1">
      <alignment horizontal="center" vertical="center" wrapText="1"/>
    </xf>
    <xf numFmtId="0" fontId="5" fillId="0" borderId="14" xfId="53" applyFont="1" applyBorder="1" applyAlignment="1" applyProtection="1">
      <alignment horizontal="center" vertical="center" wrapText="1"/>
    </xf>
    <xf numFmtId="0" fontId="3" fillId="0" borderId="15" xfId="53" applyFont="1" applyBorder="1" applyAlignment="1" applyProtection="1">
      <alignment vertical="center" wrapText="1"/>
    </xf>
    <xf numFmtId="0" fontId="3" fillId="0" borderId="15" xfId="53" applyFont="1" applyBorder="1" applyAlignment="1">
      <alignment vertical="center"/>
      <protection locked="0"/>
    </xf>
    <xf numFmtId="4" fontId="3" fillId="0" borderId="15" xfId="53" applyNumberFormat="1" applyFont="1" applyBorder="1" applyAlignment="1" applyProtection="1">
      <alignment vertical="center"/>
    </xf>
    <xf numFmtId="4" fontId="3" fillId="0" borderId="15" xfId="53" applyNumberFormat="1" applyFont="1" applyBorder="1" applyAlignment="1">
      <alignment vertical="center"/>
      <protection locked="0"/>
    </xf>
    <xf numFmtId="0" fontId="3" fillId="0" borderId="13" xfId="53" applyFont="1" applyBorder="1" applyAlignment="1" applyProtection="1">
      <alignment horizontal="center" vertical="center"/>
    </xf>
    <xf numFmtId="0" fontId="3" fillId="0" borderId="14" xfId="53" applyFont="1" applyBorder="1" applyAlignment="1" applyProtection="1">
      <alignment horizontal="left" vertical="center"/>
    </xf>
    <xf numFmtId="0" fontId="3" fillId="0" borderId="15" xfId="53" applyFont="1" applyBorder="1" applyAlignment="1" applyProtection="1">
      <alignment horizontal="right" vertical="center"/>
    </xf>
    <xf numFmtId="0" fontId="5" fillId="0" borderId="3" xfId="53" applyFont="1" applyBorder="1" applyAlignment="1">
      <alignment horizontal="center" vertical="center" wrapText="1"/>
      <protection locked="0"/>
    </xf>
    <xf numFmtId="0" fontId="15" fillId="0" borderId="25" xfId="53" applyFont="1" applyBorder="1" applyAlignment="1">
      <alignment horizontal="center" vertical="center" wrapText="1"/>
      <protection locked="0"/>
    </xf>
    <xf numFmtId="0" fontId="15" fillId="0" borderId="14" xfId="53" applyFont="1" applyBorder="1" applyAlignment="1">
      <alignment horizontal="center" vertical="center" wrapText="1"/>
      <protection locked="0"/>
    </xf>
    <xf numFmtId="0" fontId="5" fillId="0" borderId="15" xfId="53" applyFont="1" applyBorder="1" applyAlignment="1">
      <alignment horizontal="center" vertical="center" wrapText="1"/>
      <protection locked="0"/>
    </xf>
    <xf numFmtId="0" fontId="3" fillId="0" borderId="0" xfId="53" applyFont="1" applyAlignment="1" applyProtection="1">
      <alignment horizontal="right" vertical="center"/>
    </xf>
    <xf numFmtId="0" fontId="3" fillId="0" borderId="0" xfId="53" applyFont="1" applyAlignment="1" applyProtection="1">
      <alignment horizontal="right"/>
    </xf>
    <xf numFmtId="49" fontId="1" fillId="0" borderId="0" xfId="53" applyNumberFormat="1" applyFont="1" applyAlignment="1" applyProtection="1"/>
    <xf numFmtId="49" fontId="17" fillId="0" borderId="0" xfId="53" applyNumberFormat="1" applyFont="1" applyAlignment="1" applyProtection="1"/>
    <xf numFmtId="0" fontId="17" fillId="0" borderId="0" xfId="53" applyFont="1" applyAlignment="1" applyProtection="1">
      <alignment horizontal="right"/>
    </xf>
    <xf numFmtId="0" fontId="2" fillId="0" borderId="0" xfId="53" applyFont="1" applyAlignment="1" applyProtection="1">
      <alignment horizontal="right"/>
    </xf>
    <xf numFmtId="0" fontId="18" fillId="0" borderId="0" xfId="53" applyFont="1" applyAlignment="1" applyProtection="1">
      <alignment horizontal="center" vertical="center" wrapText="1"/>
    </xf>
    <xf numFmtId="0" fontId="18" fillId="0" borderId="0" xfId="53" applyFont="1" applyAlignment="1" applyProtection="1">
      <alignment horizontal="center" vertical="center"/>
    </xf>
    <xf numFmtId="49" fontId="5" fillId="0" borderId="1" xfId="53" applyNumberFormat="1" applyFont="1" applyBorder="1" applyAlignment="1" applyProtection="1">
      <alignment horizontal="center" vertical="center" wrapText="1"/>
    </xf>
    <xf numFmtId="49" fontId="5" fillId="0" borderId="5" xfId="53" applyNumberFormat="1" applyFont="1" applyBorder="1" applyAlignment="1" applyProtection="1">
      <alignment horizontal="center" vertical="center" wrapText="1"/>
    </xf>
    <xf numFmtId="49" fontId="5" fillId="0" borderId="1" xfId="53" applyNumberFormat="1" applyFont="1" applyBorder="1" applyAlignment="1" applyProtection="1">
      <alignment horizontal="center" vertical="center"/>
    </xf>
    <xf numFmtId="49" fontId="5" fillId="0" borderId="11" xfId="53" applyNumberFormat="1" applyFont="1" applyBorder="1" applyAlignment="1" applyProtection="1">
      <alignment horizontal="center" vertical="center"/>
    </xf>
    <xf numFmtId="177" fontId="3" fillId="0" borderId="4" xfId="53" applyNumberFormat="1" applyFont="1" applyBorder="1" applyAlignment="1" applyProtection="1">
      <alignment horizontal="right" vertical="center"/>
    </xf>
    <xf numFmtId="177" fontId="3" fillId="0" borderId="11" xfId="53" applyNumberFormat="1" applyFont="1" applyBorder="1" applyAlignment="1" applyProtection="1">
      <alignment horizontal="left" vertical="center" wrapText="1"/>
    </xf>
    <xf numFmtId="0" fontId="1" fillId="0" borderId="12" xfId="53" applyFont="1" applyBorder="1" applyAlignment="1" applyProtection="1">
      <alignment horizontal="center" vertical="center"/>
    </xf>
    <xf numFmtId="0" fontId="3" fillId="0" borderId="0" xfId="53" applyFont="1" applyAlignment="1" applyProtection="1">
      <alignment horizontal="left" vertical="center" wrapText="1"/>
    </xf>
    <xf numFmtId="49" fontId="5" fillId="0" borderId="12" xfId="53" applyNumberFormat="1" applyFont="1" applyBorder="1" applyAlignment="1" applyProtection="1">
      <alignment horizontal="center" vertical="center"/>
    </xf>
    <xf numFmtId="49" fontId="5" fillId="0" borderId="4" xfId="53" applyNumberFormat="1" applyFont="1" applyBorder="1" applyAlignment="1" applyProtection="1">
      <alignment horizontal="center" vertical="center"/>
    </xf>
    <xf numFmtId="177" fontId="3" fillId="0" borderId="4" xfId="53" applyNumberFormat="1" applyFont="1" applyBorder="1" applyAlignment="1" applyProtection="1">
      <alignment horizontal="left" vertical="center" wrapText="1"/>
    </xf>
    <xf numFmtId="177" fontId="3" fillId="0" borderId="12" xfId="53" applyNumberFormat="1" applyFont="1" applyBorder="1" applyAlignment="1" applyProtection="1">
      <alignment horizontal="right" vertical="center"/>
    </xf>
    <xf numFmtId="0" fontId="5" fillId="0" borderId="0" xfId="53" applyFont="1" applyAlignment="1" applyProtection="1">
      <alignment vertical="center"/>
    </xf>
    <xf numFmtId="0" fontId="19" fillId="2" borderId="0" xfId="53" applyFont="1" applyFill="1" applyAlignment="1" applyProtection="1">
      <alignment horizontal="center" vertical="center"/>
    </xf>
    <xf numFmtId="0" fontId="19" fillId="3" borderId="0" xfId="53" applyFont="1" applyFill="1" applyAlignment="1" applyProtection="1">
      <alignment horizontal="center" vertical="center"/>
    </xf>
    <xf numFmtId="0" fontId="3" fillId="2" borderId="0" xfId="53" applyFont="1" applyFill="1" applyAlignment="1" applyProtection="1">
      <alignment horizontal="left" vertical="center" wrapText="1"/>
    </xf>
    <xf numFmtId="0" fontId="19" fillId="2" borderId="0" xfId="53" applyFont="1" applyFill="1" applyAlignment="1" applyProtection="1">
      <alignment horizontal="left" vertical="center" wrapText="1"/>
    </xf>
    <xf numFmtId="0" fontId="19" fillId="2" borderId="0" xfId="53" applyFont="1" applyFill="1" applyAlignment="1" applyProtection="1">
      <alignment horizontal="left" vertical="center"/>
    </xf>
    <xf numFmtId="0" fontId="2" fillId="2" borderId="11" xfId="53" applyFont="1" applyFill="1" applyBorder="1" applyAlignment="1" applyProtection="1">
      <alignment horizontal="center" vertical="center"/>
    </xf>
    <xf numFmtId="0" fontId="2" fillId="2" borderId="2" xfId="53" applyFont="1" applyFill="1" applyBorder="1" applyAlignment="1" applyProtection="1">
      <alignment horizontal="left" vertical="center"/>
    </xf>
    <xf numFmtId="0" fontId="20" fillId="2" borderId="3" xfId="53" applyFont="1" applyFill="1" applyBorder="1" applyAlignment="1" applyProtection="1">
      <alignment horizontal="left" vertical="center"/>
    </xf>
    <xf numFmtId="0" fontId="20" fillId="2" borderId="4" xfId="53" applyFont="1" applyFill="1" applyBorder="1" applyAlignment="1" applyProtection="1">
      <alignment horizontal="left" vertical="center"/>
    </xf>
    <xf numFmtId="0" fontId="2" fillId="2" borderId="2" xfId="53" applyFont="1" applyFill="1" applyBorder="1" applyAlignment="1" applyProtection="1">
      <alignment horizontal="center" vertical="center"/>
    </xf>
    <xf numFmtId="0" fontId="2" fillId="2" borderId="3" xfId="53" applyFont="1" applyFill="1" applyBorder="1" applyAlignment="1" applyProtection="1">
      <alignment horizontal="left" vertical="center" wrapText="1"/>
    </xf>
    <xf numFmtId="49" fontId="5" fillId="0" borderId="11" xfId="53" applyNumberFormat="1" applyFont="1" applyBorder="1" applyAlignment="1" applyProtection="1">
      <alignment horizontal="center" vertical="center" wrapText="1"/>
    </xf>
    <xf numFmtId="49" fontId="3" fillId="0" borderId="2" xfId="53" applyNumberFormat="1" applyFont="1" applyBorder="1" applyAlignment="1" applyProtection="1">
      <alignment horizontal="left" vertical="center" wrapText="1"/>
    </xf>
    <xf numFmtId="49" fontId="3" fillId="0" borderId="3" xfId="53" applyNumberFormat="1" applyFont="1" applyBorder="1" applyAlignment="1" applyProtection="1">
      <alignment horizontal="left" vertical="center" wrapText="1"/>
    </xf>
    <xf numFmtId="0" fontId="3" fillId="0" borderId="2" xfId="53" applyFont="1" applyBorder="1" applyAlignment="1" applyProtection="1">
      <alignment horizontal="left" vertical="center" wrapText="1"/>
    </xf>
    <xf numFmtId="0" fontId="3" fillId="0" borderId="3" xfId="53" applyFont="1" applyBorder="1" applyAlignment="1" applyProtection="1">
      <alignment horizontal="left" vertical="center" wrapText="1"/>
    </xf>
    <xf numFmtId="0" fontId="21" fillId="0" borderId="2" xfId="53" applyFont="1" applyBorder="1" applyAlignment="1" applyProtection="1">
      <alignment horizontal="left" vertical="center"/>
    </xf>
    <xf numFmtId="0" fontId="21" fillId="0" borderId="3" xfId="53" applyFont="1" applyBorder="1" applyAlignment="1" applyProtection="1">
      <alignment horizontal="left" vertical="center"/>
    </xf>
    <xf numFmtId="49" fontId="5" fillId="0" borderId="19" xfId="53" applyNumberFormat="1" applyFont="1" applyBorder="1" applyAlignment="1" applyProtection="1">
      <alignment horizontal="center" vertical="center" wrapText="1"/>
    </xf>
    <xf numFmtId="49" fontId="5" fillId="0" borderId="23" xfId="53" applyNumberFormat="1" applyFont="1" applyBorder="1" applyAlignment="1" applyProtection="1">
      <alignment horizontal="center" vertical="center" wrapText="1"/>
    </xf>
    <xf numFmtId="0" fontId="5" fillId="0" borderId="19" xfId="53" applyFont="1" applyBorder="1" applyAlignment="1" applyProtection="1">
      <alignment horizontal="center" vertical="center"/>
    </xf>
    <xf numFmtId="0" fontId="5" fillId="0" borderId="24" xfId="53" applyFont="1" applyBorder="1" applyAlignment="1" applyProtection="1">
      <alignment horizontal="center" vertical="center"/>
    </xf>
    <xf numFmtId="0" fontId="5" fillId="0" borderId="23" xfId="53" applyFont="1" applyBorder="1" applyAlignment="1" applyProtection="1">
      <alignment horizontal="center" vertical="center"/>
    </xf>
    <xf numFmtId="49" fontId="5" fillId="0" borderId="13" xfId="53" applyNumberFormat="1" applyFont="1" applyBorder="1" applyAlignment="1" applyProtection="1">
      <alignment horizontal="center" vertical="center" wrapText="1"/>
    </xf>
    <xf numFmtId="49" fontId="5" fillId="0" borderId="15" xfId="53" applyNumberFormat="1" applyFont="1" applyBorder="1" applyAlignment="1" applyProtection="1">
      <alignment horizontal="center" vertical="center" wrapText="1"/>
    </xf>
    <xf numFmtId="0" fontId="5" fillId="0" borderId="13" xfId="53" applyFont="1" applyBorder="1" applyAlignment="1" applyProtection="1">
      <alignment horizontal="center" vertical="center"/>
    </xf>
    <xf numFmtId="0" fontId="5" fillId="0" borderId="14" xfId="53" applyFont="1" applyBorder="1" applyAlignment="1" applyProtection="1">
      <alignment horizontal="center" vertical="center"/>
    </xf>
    <xf numFmtId="0" fontId="5" fillId="0" borderId="15" xfId="53" applyFont="1" applyBorder="1" applyAlignment="1" applyProtection="1">
      <alignment horizontal="center" vertical="center"/>
    </xf>
    <xf numFmtId="0" fontId="3" fillId="0" borderId="2" xfId="53" applyFont="1" applyBorder="1" applyAlignment="1" applyProtection="1">
      <alignment horizontal="center" vertical="center"/>
    </xf>
    <xf numFmtId="0" fontId="3" fillId="0" borderId="3" xfId="53" applyFont="1" applyBorder="1" applyAlignment="1" applyProtection="1">
      <alignment horizontal="left" vertical="center"/>
    </xf>
    <xf numFmtId="0" fontId="3" fillId="0" borderId="4" xfId="53" applyFont="1" applyBorder="1" applyAlignment="1" applyProtection="1">
      <alignment horizontal="left" vertical="center"/>
    </xf>
    <xf numFmtId="4" fontId="3" fillId="0" borderId="11" xfId="53" applyNumberFormat="1" applyFont="1" applyBorder="1" applyAlignment="1">
      <alignment horizontal="right" vertical="center"/>
      <protection locked="0"/>
    </xf>
    <xf numFmtId="49" fontId="3" fillId="0" borderId="19" xfId="53" applyNumberFormat="1" applyFont="1" applyBorder="1" applyAlignment="1" applyProtection="1">
      <alignment horizontal="left" vertical="center" wrapText="1"/>
    </xf>
    <xf numFmtId="49" fontId="3" fillId="0" borderId="23" xfId="53" applyNumberFormat="1" applyFont="1" applyBorder="1" applyAlignment="1" applyProtection="1">
      <alignment horizontal="left" vertical="center" wrapText="1"/>
    </xf>
    <xf numFmtId="49" fontId="7" fillId="0" borderId="26" xfId="53" applyNumberFormat="1" applyFont="1" applyBorder="1" applyAlignment="1" applyProtection="1">
      <alignment horizontal="center" vertical="center"/>
    </xf>
    <xf numFmtId="49" fontId="7" fillId="0" borderId="27" xfId="53" applyNumberFormat="1" applyFont="1" applyBorder="1" applyAlignment="1" applyProtection="1">
      <alignment horizontal="center" vertical="center"/>
    </xf>
    <xf numFmtId="49" fontId="7" fillId="0" borderId="28" xfId="53" applyNumberFormat="1" applyFont="1" applyBorder="1" applyAlignment="1" applyProtection="1">
      <alignment horizontal="center" vertical="center"/>
    </xf>
    <xf numFmtId="178" fontId="7" fillId="0" borderId="12" xfId="53" applyNumberFormat="1" applyFont="1" applyBorder="1" applyAlignment="1" applyProtection="1">
      <alignment vertical="center"/>
    </xf>
    <xf numFmtId="49" fontId="3" fillId="0" borderId="29" xfId="53" applyNumberFormat="1" applyFont="1" applyBorder="1" applyAlignment="1" applyProtection="1">
      <alignment horizontal="left" vertical="center" wrapText="1"/>
    </xf>
    <xf numFmtId="49" fontId="3" fillId="0" borderId="25" xfId="53" applyNumberFormat="1" applyFont="1" applyBorder="1" applyAlignment="1" applyProtection="1">
      <alignment horizontal="left" vertical="center" wrapText="1"/>
    </xf>
    <xf numFmtId="49" fontId="7" fillId="0" borderId="30" xfId="53" applyNumberFormat="1" applyFont="1" applyBorder="1" applyAlignment="1" applyProtection="1">
      <alignment horizontal="center" vertical="center"/>
    </xf>
    <xf numFmtId="49" fontId="7" fillId="0" borderId="17" xfId="53" applyNumberFormat="1" applyFont="1" applyBorder="1" applyAlignment="1" applyProtection="1">
      <alignment horizontal="center" vertical="center"/>
    </xf>
    <xf numFmtId="49" fontId="7" fillId="0" borderId="31" xfId="53" applyNumberFormat="1" applyFont="1" applyBorder="1" applyAlignment="1" applyProtection="1">
      <alignment horizontal="center" vertical="center"/>
    </xf>
    <xf numFmtId="49" fontId="3" fillId="0" borderId="13" xfId="53" applyNumberFormat="1" applyFont="1" applyBorder="1" applyAlignment="1" applyProtection="1">
      <alignment horizontal="left" vertical="center" wrapText="1"/>
    </xf>
    <xf numFmtId="49" fontId="3" fillId="0" borderId="15" xfId="53" applyNumberFormat="1" applyFont="1" applyBorder="1" applyAlignment="1" applyProtection="1">
      <alignment horizontal="left" vertical="center" wrapText="1"/>
    </xf>
    <xf numFmtId="49" fontId="7" fillId="0" borderId="32" xfId="53" applyNumberFormat="1" applyFont="1" applyBorder="1" applyAlignment="1" applyProtection="1">
      <alignment horizontal="center" vertical="center"/>
    </xf>
    <xf numFmtId="49" fontId="7" fillId="0" borderId="33" xfId="53" applyNumberFormat="1" applyFont="1" applyBorder="1" applyAlignment="1" applyProtection="1">
      <alignment horizontal="center" vertical="center"/>
    </xf>
    <xf numFmtId="49" fontId="7" fillId="0" borderId="34" xfId="53" applyNumberFormat="1" applyFont="1" applyBorder="1" applyAlignment="1" applyProtection="1">
      <alignment horizontal="center" vertical="center"/>
    </xf>
    <xf numFmtId="0" fontId="21" fillId="0" borderId="19" xfId="53" applyFont="1" applyBorder="1" applyAlignment="1" applyProtection="1">
      <alignment horizontal="left" vertical="center"/>
    </xf>
    <xf numFmtId="0" fontId="21" fillId="0" borderId="24" xfId="53" applyFont="1" applyBorder="1" applyAlignment="1" applyProtection="1">
      <alignment horizontal="left" vertical="center"/>
    </xf>
    <xf numFmtId="0" fontId="21" fillId="0" borderId="2" xfId="53" applyFont="1" applyBorder="1" applyAlignment="1" applyProtection="1">
      <alignment horizontal="center" vertical="center"/>
    </xf>
    <xf numFmtId="0" fontId="21" fillId="0" borderId="3" xfId="53" applyFont="1" applyBorder="1" applyAlignment="1" applyProtection="1">
      <alignment horizontal="center" vertical="center"/>
    </xf>
    <xf numFmtId="0" fontId="21" fillId="0" borderId="4" xfId="53" applyFont="1" applyBorder="1" applyAlignment="1" applyProtection="1">
      <alignment horizontal="center" vertical="center"/>
    </xf>
    <xf numFmtId="49" fontId="22" fillId="0" borderId="19" xfId="53" applyNumberFormat="1" applyFont="1" applyBorder="1" applyAlignment="1" applyProtection="1">
      <alignment horizontal="center" vertical="center" wrapText="1"/>
    </xf>
    <xf numFmtId="49" fontId="22" fillId="0" borderId="11" xfId="53" applyNumberFormat="1" applyFont="1" applyBorder="1" applyAlignment="1">
      <alignment horizontal="center" vertical="center"/>
      <protection locked="0"/>
    </xf>
    <xf numFmtId="49" fontId="22" fillId="0" borderId="11" xfId="53" applyNumberFormat="1" applyFont="1" applyBorder="1" applyAlignment="1">
      <alignment horizontal="center" vertical="center" wrapText="1"/>
      <protection locked="0"/>
    </xf>
    <xf numFmtId="0" fontId="22" fillId="0" borderId="13" xfId="53" applyFont="1" applyBorder="1" applyAlignment="1" applyProtection="1">
      <alignment horizontal="center" vertical="center"/>
    </xf>
    <xf numFmtId="0" fontId="12" fillId="0" borderId="35" xfId="0" applyFont="1" applyBorder="1" applyAlignment="1" applyProtection="1">
      <alignment vertical="center" wrapText="1" readingOrder="1"/>
      <protection locked="0"/>
    </xf>
    <xf numFmtId="49" fontId="12" fillId="0" borderId="12" xfId="56" applyNumberFormat="1" applyFont="1" applyBorder="1" applyAlignment="1">
      <alignment horizontal="left" vertical="center" wrapText="1"/>
    </xf>
    <xf numFmtId="0" fontId="5" fillId="0" borderId="11" xfId="53" applyFont="1" applyBorder="1" applyAlignment="1">
      <alignment horizontal="center" vertical="center" wrapText="1"/>
      <protection locked="0"/>
    </xf>
    <xf numFmtId="49" fontId="13" fillId="0" borderId="12" xfId="56" applyNumberFormat="1" applyFont="1" applyBorder="1" applyAlignment="1">
      <alignment horizontal="center" vertical="center" wrapText="1"/>
    </xf>
    <xf numFmtId="0" fontId="5" fillId="0" borderId="13" xfId="53" applyFont="1" applyBorder="1" applyAlignment="1" applyProtection="1">
      <alignment horizontal="center" vertical="center" wrapText="1"/>
    </xf>
    <xf numFmtId="49" fontId="0" fillId="0" borderId="12" xfId="56" applyNumberFormat="1" applyFont="1" applyBorder="1" applyAlignment="1">
      <alignment horizontal="left" vertical="center" wrapText="1"/>
    </xf>
    <xf numFmtId="49" fontId="2" fillId="0" borderId="7" xfId="56" applyNumberFormat="1" applyFont="1" applyBorder="1" applyAlignment="1">
      <alignment horizontal="left" vertical="center" wrapText="1"/>
    </xf>
    <xf numFmtId="49" fontId="13" fillId="0" borderId="7" xfId="56" applyNumberFormat="1" applyFont="1" applyBorder="1" applyAlignment="1">
      <alignment horizontal="center" vertical="center" wrapText="1"/>
    </xf>
    <xf numFmtId="0" fontId="5" fillId="0" borderId="29" xfId="53" applyFont="1" applyBorder="1" applyAlignment="1" applyProtection="1">
      <alignment horizontal="center" vertical="center" wrapText="1"/>
    </xf>
    <xf numFmtId="49" fontId="2" fillId="0" borderId="12" xfId="56" applyNumberFormat="1" applyFont="1" applyBorder="1" applyAlignment="1">
      <alignment horizontal="left" vertical="center" wrapText="1"/>
    </xf>
    <xf numFmtId="0" fontId="12" fillId="0" borderId="12" xfId="0" applyFont="1" applyBorder="1" applyAlignment="1" applyProtection="1">
      <alignment horizontal="center" vertical="center" wrapText="1"/>
      <protection locked="0"/>
    </xf>
    <xf numFmtId="0" fontId="5" fillId="0" borderId="16" xfId="53" applyFont="1" applyBorder="1" applyAlignment="1" applyProtection="1">
      <alignment horizontal="center" vertical="center" wrapText="1"/>
    </xf>
    <xf numFmtId="0" fontId="3" fillId="2" borderId="0" xfId="53" applyFont="1" applyFill="1" applyAlignment="1" applyProtection="1">
      <alignment horizontal="right" vertical="center"/>
    </xf>
    <xf numFmtId="0" fontId="3" fillId="2" borderId="0" xfId="53" applyFont="1" applyFill="1" applyAlignment="1" applyProtection="1">
      <alignment horizontal="right" vertical="center" wrapText="1"/>
    </xf>
    <xf numFmtId="0" fontId="5" fillId="0" borderId="4" xfId="53" applyFont="1" applyBorder="1" applyAlignment="1" applyProtection="1"/>
    <xf numFmtId="0" fontId="5" fillId="0" borderId="3" xfId="53" applyFont="1" applyBorder="1" applyAlignment="1" applyProtection="1">
      <alignment vertical="center"/>
    </xf>
    <xf numFmtId="0" fontId="5" fillId="0" borderId="4" xfId="53" applyFont="1" applyBorder="1" applyAlignment="1" applyProtection="1">
      <alignment vertical="center"/>
    </xf>
    <xf numFmtId="49" fontId="5" fillId="0" borderId="2" xfId="53" applyNumberFormat="1" applyFont="1" applyBorder="1" applyAlignment="1" applyProtection="1">
      <alignment vertical="center" wrapText="1"/>
    </xf>
    <xf numFmtId="0" fontId="5" fillId="0" borderId="2" xfId="53" applyFont="1" applyBorder="1" applyAlignment="1" applyProtection="1">
      <alignment vertical="center" wrapText="1"/>
    </xf>
    <xf numFmtId="0" fontId="21" fillId="0" borderId="4" xfId="53" applyFont="1" applyBorder="1" applyAlignment="1" applyProtection="1">
      <alignment horizontal="left" vertical="center"/>
    </xf>
    <xf numFmtId="49" fontId="5" fillId="0" borderId="11" xfId="53" applyNumberFormat="1" applyFont="1" applyBorder="1" applyAlignment="1">
      <alignment horizontal="center" vertical="center" wrapText="1"/>
      <protection locked="0"/>
    </xf>
    <xf numFmtId="4" fontId="3" fillId="0" borderId="11" xfId="53" applyNumberFormat="1" applyFont="1" applyBorder="1" applyAlignment="1" applyProtection="1">
      <alignment horizontal="right" vertical="center"/>
    </xf>
    <xf numFmtId="4" fontId="3" fillId="0" borderId="15" xfId="53" applyNumberFormat="1" applyFont="1" applyBorder="1" applyAlignment="1" applyProtection="1">
      <alignment horizontal="right" vertical="center"/>
    </xf>
    <xf numFmtId="0" fontId="21" fillId="0" borderId="23" xfId="53" applyFont="1" applyBorder="1" applyAlignment="1" applyProtection="1">
      <alignment horizontal="left" vertical="center"/>
    </xf>
    <xf numFmtId="0" fontId="5" fillId="0" borderId="23" xfId="53" applyFont="1" applyBorder="1" applyAlignment="1" applyProtection="1"/>
    <xf numFmtId="49" fontId="22" fillId="0" borderId="19" xfId="53" applyNumberFormat="1" applyFont="1" applyBorder="1" applyAlignment="1" applyProtection="1">
      <alignment horizontal="center" vertical="center"/>
    </xf>
    <xf numFmtId="0" fontId="22" fillId="0" borderId="23" xfId="53" applyFont="1" applyBorder="1" applyAlignment="1" applyProtection="1">
      <alignment horizontal="center" vertical="center"/>
    </xf>
    <xf numFmtId="0" fontId="5" fillId="0" borderId="15" xfId="53" applyFont="1" applyBorder="1" applyAlignment="1" applyProtection="1"/>
    <xf numFmtId="0" fontId="22" fillId="0" borderId="15" xfId="53" applyFont="1" applyBorder="1" applyAlignment="1" applyProtection="1">
      <alignment horizontal="center" vertical="center"/>
    </xf>
    <xf numFmtId="0" fontId="5" fillId="0" borderId="15" xfId="53" applyFont="1" applyBorder="1" applyAlignment="1" applyProtection="1">
      <alignment wrapText="1"/>
    </xf>
    <xf numFmtId="0" fontId="5" fillId="0" borderId="25" xfId="53" applyFont="1" applyBorder="1" applyAlignment="1" applyProtection="1">
      <alignment wrapText="1"/>
    </xf>
    <xf numFmtId="0" fontId="5" fillId="0" borderId="12" xfId="53" applyFont="1" applyBorder="1" applyAlignment="1" applyProtection="1">
      <alignment wrapText="1"/>
    </xf>
    <xf numFmtId="0" fontId="5" fillId="0" borderId="18" xfId="53" applyFont="1" applyBorder="1" applyAlignment="1" applyProtection="1">
      <alignment horizontal="center" vertical="center" wrapText="1"/>
    </xf>
    <xf numFmtId="0" fontId="3" fillId="0" borderId="11" xfId="53" applyFont="1" applyBorder="1" applyAlignment="1">
      <alignment vertical="center" wrapText="1"/>
      <protection locked="0"/>
    </xf>
    <xf numFmtId="0" fontId="3" fillId="0" borderId="11" xfId="53" applyFont="1" applyBorder="1" applyAlignment="1">
      <alignment horizontal="center" vertical="center" wrapText="1"/>
      <protection locked="0"/>
    </xf>
    <xf numFmtId="0" fontId="3" fillId="0" borderId="1" xfId="53" applyFont="1" applyBorder="1" applyAlignment="1">
      <alignment horizontal="left" vertical="center" wrapText="1"/>
      <protection locked="0"/>
    </xf>
    <xf numFmtId="0" fontId="1" fillId="0" borderId="5" xfId="53" applyFont="1" applyBorder="1" applyAlignment="1" applyProtection="1">
      <alignment vertical="center"/>
    </xf>
    <xf numFmtId="0" fontId="1" fillId="0" borderId="8" xfId="53" applyFont="1" applyBorder="1" applyAlignment="1" applyProtection="1">
      <alignment vertical="center"/>
    </xf>
    <xf numFmtId="0" fontId="3" fillId="0" borderId="11" xfId="53" applyFont="1" applyBorder="1" applyAlignment="1" applyProtection="1">
      <alignment horizontal="center" vertical="center"/>
    </xf>
    <xf numFmtId="0" fontId="5" fillId="0" borderId="0" xfId="53" applyFont="1" applyAlignment="1" applyProtection="1">
      <alignment horizontal="left" vertical="center"/>
    </xf>
    <xf numFmtId="0" fontId="2" fillId="0" borderId="12" xfId="53" applyFont="1" applyBorder="1" applyAlignment="1" applyProtection="1">
      <alignment horizontal="center" vertical="center"/>
    </xf>
    <xf numFmtId="0" fontId="15" fillId="0" borderId="12" xfId="53" applyFont="1" applyBorder="1" applyAlignment="1" applyProtection="1">
      <alignment horizontal="center" vertical="center" wrapText="1"/>
    </xf>
    <xf numFmtId="0" fontId="12" fillId="0" borderId="12" xfId="55" applyFont="1" applyBorder="1" applyAlignment="1" applyProtection="1">
      <alignment horizontal="center" vertical="center" wrapText="1" readingOrder="1"/>
      <protection locked="0"/>
    </xf>
    <xf numFmtId="4" fontId="7" fillId="0" borderId="8" xfId="53" applyNumberFormat="1" applyFont="1" applyBorder="1" applyAlignment="1">
      <alignment vertical="center"/>
      <protection locked="0"/>
    </xf>
    <xf numFmtId="4" fontId="7" fillId="0" borderId="8" xfId="53" applyNumberFormat="1" applyFont="1" applyBorder="1" applyAlignment="1" applyProtection="1">
      <alignment vertical="center"/>
    </xf>
    <xf numFmtId="0" fontId="15" fillId="0" borderId="16" xfId="53" applyFont="1" applyBorder="1" applyAlignment="1" applyProtection="1">
      <alignment horizontal="center" vertical="center" wrapText="1"/>
    </xf>
    <xf numFmtId="0" fontId="2" fillId="0" borderId="16" xfId="53" applyFont="1" applyBorder="1" applyAlignment="1" applyProtection="1">
      <alignment horizontal="center" vertical="center"/>
    </xf>
    <xf numFmtId="0" fontId="1" fillId="0" borderId="2" xfId="53" applyFont="1" applyBorder="1" applyAlignment="1">
      <alignment horizontal="center" vertical="center" wrapText="1"/>
      <protection locked="0"/>
    </xf>
    <xf numFmtId="0" fontId="1" fillId="0" borderId="3" xfId="53" applyFont="1" applyBorder="1" applyAlignment="1">
      <alignment horizontal="center" vertical="center" wrapText="1"/>
      <protection locked="0"/>
    </xf>
    <xf numFmtId="0" fontId="7" fillId="0" borderId="3" xfId="53" applyBorder="1" applyAlignment="1" applyProtection="1">
      <alignment horizontal="left" vertical="center"/>
    </xf>
    <xf numFmtId="0" fontId="7" fillId="0" borderId="4" xfId="53" applyBorder="1" applyAlignment="1" applyProtection="1">
      <alignment horizontal="left" vertical="center"/>
    </xf>
    <xf numFmtId="49" fontId="5" fillId="0" borderId="12" xfId="53" applyNumberFormat="1" applyFont="1" applyBorder="1" applyAlignment="1" applyProtection="1">
      <alignment horizontal="center" vertical="center" wrapText="1"/>
    </xf>
    <xf numFmtId="0" fontId="3" fillId="0" borderId="11" xfId="53" applyFont="1" applyBorder="1" applyAlignment="1" applyProtection="1">
      <alignment vertical="center" wrapText="1"/>
    </xf>
    <xf numFmtId="4" fontId="3" fillId="0" borderId="11" xfId="53" applyNumberFormat="1" applyFont="1" applyBorder="1" applyAlignment="1">
      <alignment vertical="center"/>
      <protection locked="0"/>
    </xf>
    <xf numFmtId="0" fontId="15" fillId="0" borderId="7" xfId="53" applyFont="1" applyBorder="1" applyAlignment="1" applyProtection="1">
      <alignment horizontal="center" vertical="center" wrapText="1"/>
    </xf>
    <xf numFmtId="0" fontId="15" fillId="0" borderId="10" xfId="53" applyFont="1" applyBorder="1" applyAlignment="1" applyProtection="1">
      <alignment horizontal="center" vertical="center" wrapText="1"/>
    </xf>
    <xf numFmtId="0" fontId="3" fillId="0" borderId="11" xfId="53" applyFont="1" applyBorder="1" applyAlignment="1" applyProtection="1">
      <alignment vertical="center"/>
    </xf>
    <xf numFmtId="0" fontId="1" fillId="0" borderId="11" xfId="53" applyFont="1" applyBorder="1" applyAlignment="1" applyProtection="1">
      <alignment wrapText="1"/>
    </xf>
    <xf numFmtId="0" fontId="0" fillId="0" borderId="11" xfId="53" applyFont="1" applyBorder="1" applyAlignment="1" applyProtection="1"/>
    <xf numFmtId="0" fontId="2" fillId="0" borderId="0" xfId="53" applyFont="1" applyAlignment="1" applyProtection="1">
      <alignment horizontal="right" vertical="center" wrapText="1"/>
    </xf>
    <xf numFmtId="0" fontId="2" fillId="0" borderId="0" xfId="53" applyFont="1" applyAlignment="1" applyProtection="1">
      <alignment horizontal="right" wrapText="1"/>
    </xf>
    <xf numFmtId="4" fontId="3" fillId="0" borderId="11" xfId="53" applyNumberFormat="1" applyFont="1" applyBorder="1" applyAlignment="1" applyProtection="1">
      <alignment vertical="center"/>
    </xf>
    <xf numFmtId="0" fontId="1" fillId="0" borderId="16" xfId="53" applyFont="1" applyBorder="1" applyAlignment="1" applyProtection="1">
      <alignment horizontal="center" vertical="center"/>
    </xf>
    <xf numFmtId="0" fontId="1" fillId="0" borderId="17" xfId="53" applyFont="1" applyBorder="1" applyAlignment="1" applyProtection="1">
      <alignment horizontal="center" vertical="center"/>
    </xf>
    <xf numFmtId="0" fontId="1" fillId="0" borderId="18" xfId="53" applyFont="1" applyBorder="1" applyAlignment="1" applyProtection="1">
      <alignment horizontal="center" vertical="center"/>
    </xf>
    <xf numFmtId="0" fontId="3" fillId="0" borderId="11" xfId="53" applyFont="1" applyBorder="1" applyAlignment="1">
      <alignment vertical="center"/>
      <protection locked="0"/>
    </xf>
    <xf numFmtId="176" fontId="3" fillId="0" borderId="12" xfId="53" applyNumberFormat="1" applyFont="1" applyBorder="1" applyAlignment="1">
      <alignment horizontal="right" vertical="center" wrapText="1"/>
      <protection locked="0"/>
    </xf>
    <xf numFmtId="0" fontId="23" fillId="0" borderId="0" xfId="53" applyFont="1" applyAlignment="1" applyProtection="1">
      <alignment horizontal="center"/>
    </xf>
    <xf numFmtId="0" fontId="23" fillId="0" borderId="0" xfId="53" applyFont="1" applyAlignment="1" applyProtection="1">
      <alignment horizontal="center" wrapText="1"/>
    </xf>
    <xf numFmtId="0" fontId="23" fillId="0" borderId="0" xfId="53" applyFont="1" applyAlignment="1" applyProtection="1">
      <alignment wrapText="1"/>
    </xf>
    <xf numFmtId="0" fontId="23" fillId="0" borderId="0" xfId="53" applyFont="1" applyAlignment="1" applyProtection="1"/>
    <xf numFmtId="0" fontId="1" fillId="0" borderId="0" xfId="53" applyFont="1" applyAlignment="1" applyProtection="1">
      <alignment horizontal="center" wrapText="1"/>
    </xf>
    <xf numFmtId="0" fontId="1" fillId="0" borderId="0" xfId="53" applyFont="1" applyAlignment="1" applyProtection="1">
      <alignment horizontal="right" wrapText="1"/>
    </xf>
    <xf numFmtId="0" fontId="24" fillId="0" borderId="0" xfId="53" applyFont="1" applyAlignment="1" applyProtection="1">
      <alignment horizontal="center" vertical="center" wrapText="1"/>
    </xf>
    <xf numFmtId="0" fontId="15" fillId="0" borderId="1" xfId="53" applyFont="1" applyBorder="1" applyAlignment="1" applyProtection="1">
      <alignment horizontal="center" vertical="center" wrapText="1"/>
    </xf>
    <xf numFmtId="0" fontId="23" fillId="0" borderId="1" xfId="53" applyFont="1" applyBorder="1" applyAlignment="1" applyProtection="1">
      <alignment horizontal="center" vertical="center" wrapText="1"/>
    </xf>
    <xf numFmtId="0" fontId="23" fillId="0" borderId="19" xfId="53" applyFont="1" applyBorder="1" applyAlignment="1" applyProtection="1">
      <alignment horizontal="center" vertical="center" wrapText="1"/>
    </xf>
    <xf numFmtId="0" fontId="23" fillId="0" borderId="12" xfId="53" applyFont="1" applyBorder="1" applyAlignment="1" applyProtection="1">
      <alignment horizontal="center" vertical="center" wrapText="1"/>
    </xf>
    <xf numFmtId="176" fontId="3" fillId="0" borderId="13" xfId="53" applyNumberFormat="1" applyFont="1" applyBorder="1" applyAlignment="1" applyProtection="1">
      <alignment horizontal="left" vertical="center"/>
    </xf>
    <xf numFmtId="176" fontId="3" fillId="0" borderId="14" xfId="53" applyNumberFormat="1" applyFont="1" applyBorder="1" applyAlignment="1" applyProtection="1">
      <alignment horizontal="left" vertical="center"/>
    </xf>
    <xf numFmtId="176" fontId="3" fillId="0" borderId="15" xfId="53" applyNumberFormat="1" applyFont="1" applyBorder="1" applyAlignment="1" applyProtection="1">
      <alignment horizontal="left" vertical="center"/>
    </xf>
    <xf numFmtId="176" fontId="3" fillId="0" borderId="8" xfId="53" applyNumberFormat="1" applyFont="1" applyBorder="1" applyAlignment="1" applyProtection="1">
      <alignment horizontal="right" vertical="center"/>
    </xf>
    <xf numFmtId="0" fontId="1" fillId="0" borderId="0" xfId="53" applyFont="1" applyProtection="1">
      <alignment vertical="top"/>
    </xf>
    <xf numFmtId="49" fontId="5" fillId="0" borderId="2" xfId="53" applyNumberFormat="1" applyFont="1" applyBorder="1" applyAlignment="1" applyProtection="1">
      <alignment horizontal="center" vertical="center" wrapText="1"/>
    </xf>
    <xf numFmtId="49" fontId="5" fillId="0" borderId="3" xfId="53" applyNumberFormat="1" applyFont="1" applyBorder="1" applyAlignment="1" applyProtection="1">
      <alignment horizontal="center" vertical="center" wrapText="1"/>
    </xf>
    <xf numFmtId="49" fontId="5" fillId="0" borderId="2" xfId="53" applyNumberFormat="1" applyFont="1" applyBorder="1" applyAlignment="1" applyProtection="1">
      <alignment horizontal="center" vertical="center"/>
    </xf>
    <xf numFmtId="49" fontId="5" fillId="0" borderId="8" xfId="53" applyNumberFormat="1" applyFont="1" applyBorder="1" applyAlignment="1" applyProtection="1">
      <alignment horizontal="center" vertical="center"/>
    </xf>
    <xf numFmtId="0" fontId="1" fillId="0" borderId="2" xfId="53" applyFont="1" applyBorder="1" applyAlignment="1" applyProtection="1">
      <alignment horizontal="center" vertical="center"/>
    </xf>
    <xf numFmtId="0" fontId="1" fillId="0" borderId="4" xfId="53" applyFont="1" applyBorder="1" applyAlignment="1" applyProtection="1">
      <alignment horizontal="center" vertical="center"/>
    </xf>
    <xf numFmtId="49" fontId="8" fillId="0" borderId="0" xfId="53" applyNumberFormat="1" applyFont="1" applyAlignment="1" applyProtection="1"/>
    <xf numFmtId="0" fontId="2" fillId="0" borderId="0" xfId="53" applyFont="1" applyAlignment="1" applyProtection="1">
      <alignment vertical="center"/>
    </xf>
    <xf numFmtId="0" fontId="25" fillId="0" borderId="0" xfId="53" applyFont="1" applyAlignment="1" applyProtection="1">
      <alignment horizontal="center" vertical="center"/>
    </xf>
    <xf numFmtId="0" fontId="21" fillId="0" borderId="0" xfId="53" applyFont="1" applyAlignment="1" applyProtection="1">
      <alignment horizontal="center" vertical="center"/>
    </xf>
    <xf numFmtId="0" fontId="5" fillId="0" borderId="1" xfId="53" applyFont="1" applyBorder="1" applyAlignment="1">
      <alignment horizontal="center" vertical="center"/>
      <protection locked="0"/>
    </xf>
    <xf numFmtId="0" fontId="3" fillId="0" borderId="11" xfId="53" applyFont="1" applyBorder="1" applyAlignment="1">
      <alignment horizontal="left" vertical="center"/>
      <protection locked="0"/>
    </xf>
    <xf numFmtId="176" fontId="3" fillId="0" borderId="11" xfId="53" applyNumberFormat="1" applyFont="1" applyBorder="1" applyAlignment="1" applyProtection="1">
      <alignment horizontal="right" vertical="center"/>
    </xf>
    <xf numFmtId="0" fontId="3" fillId="0" borderId="11" xfId="53" applyFont="1" applyBorder="1" applyAlignment="1" applyProtection="1">
      <alignment horizontal="left" vertical="center"/>
    </xf>
    <xf numFmtId="176" fontId="3" fillId="0" borderId="11" xfId="53" applyNumberFormat="1" applyFont="1" applyBorder="1" applyAlignment="1">
      <alignment horizontal="right" vertical="center"/>
      <protection locked="0"/>
    </xf>
    <xf numFmtId="176" fontId="26" fillId="0" borderId="11" xfId="53" applyNumberFormat="1" applyFont="1" applyBorder="1" applyAlignment="1" applyProtection="1">
      <alignment horizontal="right" vertical="center"/>
    </xf>
    <xf numFmtId="176" fontId="1" fillId="0" borderId="11" xfId="53" applyNumberFormat="1" applyFont="1" applyBorder="1" applyAlignment="1" applyProtection="1">
      <alignment vertical="center"/>
    </xf>
    <xf numFmtId="0" fontId="1" fillId="0" borderId="11" xfId="53" applyFont="1" applyBorder="1" applyAlignment="1" applyProtection="1">
      <alignment vertical="center"/>
    </xf>
    <xf numFmtId="0" fontId="26" fillId="0" borderId="11" xfId="53" applyFont="1" applyBorder="1" applyAlignment="1" applyProtection="1">
      <alignment horizontal="center" vertical="center"/>
    </xf>
    <xf numFmtId="0" fontId="26" fillId="0" borderId="11" xfId="53" applyFont="1" applyBorder="1" applyAlignment="1" applyProtection="1">
      <alignment horizontal="right" vertical="center"/>
    </xf>
    <xf numFmtId="0" fontId="26" fillId="0" borderId="11" xfId="53" applyFont="1" applyBorder="1" applyAlignment="1">
      <alignment horizontal="center" vertical="center"/>
      <protection locked="0"/>
    </xf>
    <xf numFmtId="4" fontId="26" fillId="0" borderId="11" xfId="53" applyNumberFormat="1" applyFont="1" applyBorder="1" applyAlignment="1" applyProtection="1">
      <alignment horizontal="right" vertical="center"/>
    </xf>
    <xf numFmtId="4" fontId="26" fillId="0" borderId="11" xfId="53" applyNumberFormat="1" applyFont="1" applyBorder="1" applyAlignment="1">
      <alignment horizontal="right" vertical="center"/>
      <protection locked="0"/>
    </xf>
    <xf numFmtId="0" fontId="3" fillId="0" borderId="0" xfId="53" applyFont="1" applyAlignment="1">
      <alignment horizontal="left" vertical="center" wrapText="1"/>
      <protection locked="0"/>
    </xf>
    <xf numFmtId="0" fontId="5" fillId="0" borderId="0" xfId="53" applyFont="1" applyAlignment="1" applyProtection="1">
      <alignment horizontal="left" vertical="center" wrapText="1"/>
    </xf>
    <xf numFmtId="0" fontId="5" fillId="0" borderId="7" xfId="53" applyFont="1" applyBorder="1" applyAlignment="1" applyProtection="1">
      <alignment horizontal="center" vertical="center" wrapText="1"/>
    </xf>
    <xf numFmtId="4" fontId="3" fillId="0" borderId="12" xfId="53" applyNumberFormat="1" applyFont="1" applyBorder="1" applyAlignment="1" applyProtection="1">
      <alignment horizontal="right" vertical="center"/>
    </xf>
    <xf numFmtId="176" fontId="3" fillId="0" borderId="12" xfId="53" applyNumberFormat="1" applyFont="1" applyBorder="1" applyAlignment="1" applyProtection="1">
      <alignment horizontal="right" vertical="center"/>
    </xf>
    <xf numFmtId="0" fontId="1" fillId="0" borderId="12" xfId="53" applyFont="1" applyBorder="1" applyAlignment="1">
      <alignment horizontal="center" vertical="center" wrapText="1"/>
      <protection locked="0"/>
    </xf>
    <xf numFmtId="0" fontId="1" fillId="0" borderId="12" xfId="53" applyFont="1" applyBorder="1" applyAlignment="1" applyProtection="1">
      <alignment horizontal="center" vertical="center" wrapText="1"/>
    </xf>
    <xf numFmtId="0" fontId="14" fillId="0" borderId="0" xfId="53" applyFont="1" applyAlignment="1">
      <alignment horizontal="center" vertical="center"/>
      <protection locked="0"/>
    </xf>
    <xf numFmtId="0" fontId="1" fillId="0" borderId="1" xfId="53" applyFont="1" applyBorder="1" applyAlignment="1">
      <alignment horizontal="center" vertical="center" wrapText="1"/>
      <protection locked="0"/>
    </xf>
    <xf numFmtId="0" fontId="1" fillId="0" borderId="23" xfId="53" applyFont="1" applyBorder="1" applyAlignment="1">
      <alignment horizontal="center" vertical="center" wrapText="1"/>
      <protection locked="0"/>
    </xf>
    <xf numFmtId="0" fontId="1" fillId="0" borderId="3" xfId="53" applyFont="1" applyBorder="1" applyAlignment="1" applyProtection="1">
      <alignment horizontal="center" vertical="center" wrapText="1"/>
    </xf>
    <xf numFmtId="0" fontId="1" fillId="0" borderId="5" xfId="53" applyFont="1" applyBorder="1" applyAlignment="1">
      <alignment horizontal="center" vertical="center" wrapText="1"/>
      <protection locked="0"/>
    </xf>
    <xf numFmtId="0" fontId="1" fillId="0" borderId="25" xfId="53" applyFont="1" applyBorder="1" applyAlignment="1">
      <alignment horizontal="center" vertical="center" wrapText="1"/>
      <protection locked="0"/>
    </xf>
    <xf numFmtId="0" fontId="1" fillId="0" borderId="1" xfId="53" applyFont="1" applyBorder="1" applyAlignment="1" applyProtection="1">
      <alignment horizontal="center" vertical="center" wrapText="1"/>
    </xf>
    <xf numFmtId="0" fontId="1" fillId="0" borderId="8" xfId="53" applyFont="1" applyBorder="1" applyAlignment="1" applyProtection="1">
      <alignment horizontal="center" vertical="center" wrapText="1"/>
    </xf>
    <xf numFmtId="0" fontId="1" fillId="0" borderId="15" xfId="53" applyFont="1" applyBorder="1" applyAlignment="1" applyProtection="1">
      <alignment horizontal="center" vertical="center" wrapText="1"/>
    </xf>
    <xf numFmtId="0" fontId="2" fillId="0" borderId="2" xfId="53" applyFont="1" applyBorder="1" applyAlignment="1" applyProtection="1">
      <alignment horizontal="center" vertical="center"/>
    </xf>
    <xf numFmtId="0" fontId="2" fillId="0" borderId="11" xfId="53" applyFont="1" applyBorder="1" applyAlignment="1" applyProtection="1">
      <alignment horizontal="center" vertical="center"/>
    </xf>
    <xf numFmtId="0" fontId="3" fillId="0" borderId="2" xfId="53" applyFont="1" applyBorder="1" applyAlignment="1">
      <alignment horizontal="center" vertical="center"/>
      <protection locked="0"/>
    </xf>
    <xf numFmtId="0" fontId="3" fillId="0" borderId="4" xfId="53" applyFont="1" applyBorder="1" applyAlignment="1">
      <alignment horizontal="center" vertical="center"/>
      <protection locked="0"/>
    </xf>
    <xf numFmtId="0" fontId="2" fillId="0" borderId="0" xfId="53" applyFont="1" applyAlignment="1">
      <protection locked="0"/>
    </xf>
    <xf numFmtId="0" fontId="5" fillId="0" borderId="0" xfId="53" applyFont="1" applyAlignment="1">
      <protection locked="0"/>
    </xf>
    <xf numFmtId="0" fontId="1" fillId="0" borderId="2" xfId="53" applyFont="1" applyBorder="1" applyAlignment="1" applyProtection="1">
      <alignment horizontal="center" vertical="center" wrapText="1"/>
    </xf>
    <xf numFmtId="0" fontId="1" fillId="0" borderId="14" xfId="53" applyFont="1" applyBorder="1" applyAlignment="1" applyProtection="1">
      <alignment horizontal="center" vertical="center" wrapText="1"/>
    </xf>
    <xf numFmtId="0" fontId="2" fillId="0" borderId="0" xfId="53" applyFont="1" applyAlignment="1">
      <alignment horizontal="right" vertical="center"/>
      <protection locked="0"/>
    </xf>
    <xf numFmtId="0" fontId="2" fillId="0" borderId="0" xfId="53" applyFont="1" applyAlignment="1">
      <alignment horizontal="right"/>
      <protection locked="0"/>
    </xf>
    <xf numFmtId="0" fontId="1" fillId="0" borderId="16" xfId="53" applyFont="1" applyBorder="1" applyAlignment="1">
      <alignment horizontal="center" vertical="center" wrapText="1"/>
      <protection locked="0"/>
    </xf>
    <xf numFmtId="0" fontId="27" fillId="0" borderId="0" xfId="53" applyFont="1" applyAlignment="1" applyProtection="1"/>
    <xf numFmtId="0" fontId="4" fillId="0" borderId="0" xfId="53" applyFont="1" applyAlignment="1" applyProtection="1">
      <alignment horizontal="center" vertical="top"/>
    </xf>
    <xf numFmtId="0" fontId="3" fillId="0" borderId="8" xfId="53" applyFont="1" applyBorder="1" applyAlignment="1" applyProtection="1">
      <alignment horizontal="left" vertical="center"/>
    </xf>
    <xf numFmtId="4" fontId="3" fillId="0" borderId="13" xfId="53" applyNumberFormat="1" applyFont="1" applyBorder="1" applyAlignment="1">
      <alignment horizontal="right" vertical="center"/>
      <protection locked="0"/>
    </xf>
    <xf numFmtId="176" fontId="1" fillId="0" borderId="11" xfId="53" applyNumberFormat="1" applyFont="1" applyBorder="1" applyAlignment="1" applyProtection="1"/>
    <xf numFmtId="0" fontId="1" fillId="0" borderId="11" xfId="53" applyFont="1" applyBorder="1" applyAlignment="1" applyProtection="1"/>
    <xf numFmtId="0" fontId="1" fillId="0" borderId="8" xfId="53" applyFont="1" applyBorder="1" applyAlignment="1" applyProtection="1"/>
    <xf numFmtId="176" fontId="1" fillId="0" borderId="13" xfId="53" applyNumberFormat="1" applyFont="1" applyBorder="1" applyAlignment="1" applyProtection="1"/>
    <xf numFmtId="0" fontId="26" fillId="0" borderId="8" xfId="53" applyFont="1" applyBorder="1" applyAlignment="1" applyProtection="1">
      <alignment horizontal="center" vertical="center"/>
    </xf>
    <xf numFmtId="176" fontId="26" fillId="0" borderId="13" xfId="53" applyNumberFormat="1" applyFont="1" applyBorder="1" applyAlignment="1" applyProtection="1">
      <alignment horizontal="right" vertical="center"/>
    </xf>
    <xf numFmtId="4" fontId="3" fillId="0" borderId="13" xfId="53" applyNumberFormat="1" applyFont="1" applyBorder="1" applyAlignment="1" applyProtection="1">
      <alignment horizontal="right" vertical="center"/>
    </xf>
    <xf numFmtId="0" fontId="3" fillId="0" borderId="13" xfId="53" applyFont="1" applyBorder="1" applyAlignment="1" applyProtection="1">
      <alignment horizontal="right" vertical="center"/>
    </xf>
    <xf numFmtId="0" fontId="3" fillId="0" borderId="11" xfId="53" applyFont="1" applyBorder="1" applyAlignment="1" applyProtection="1">
      <alignment horizontal="right" vertical="center"/>
    </xf>
    <xf numFmtId="0" fontId="26" fillId="0" borderId="8" xfId="53" applyFont="1" applyBorder="1" applyAlignment="1">
      <alignment horizontal="center" vertical="center"/>
      <protection locked="0"/>
    </xf>
    <xf numFmtId="176" fontId="26" fillId="0" borderId="11" xfId="53" applyNumberFormat="1" applyFont="1" applyBorder="1" applyAlignment="1">
      <alignment horizontal="right" vertical="center"/>
      <protection locked="0"/>
    </xf>
    <xf numFmtId="0" fontId="16" fillId="0" borderId="0" xfId="0" applyFont="1" applyAlignment="1">
      <alignment horizontal="center" vertical="center"/>
    </xf>
    <xf numFmtId="0" fontId="28" fillId="0" borderId="0" xfId="0" applyFont="1" applyAlignment="1">
      <alignment horizontal="center" vertical="center"/>
    </xf>
    <xf numFmtId="0" fontId="29" fillId="0" borderId="12" xfId="0" applyFont="1" applyBorder="1" applyAlignment="1">
      <alignment horizontal="center" vertical="center"/>
    </xf>
    <xf numFmtId="0" fontId="30" fillId="0" borderId="12" xfId="0" applyFont="1" applyBorder="1" applyAlignment="1">
      <alignment horizontal="center" vertical="center"/>
    </xf>
    <xf numFmtId="0" fontId="31" fillId="0" borderId="12" xfId="0" applyFont="1" applyBorder="1" applyAlignment="1">
      <alignment horizontal="justify"/>
    </xf>
    <xf numFmtId="0" fontId="31" fillId="0" borderId="12" xfId="0" applyFont="1" applyBorder="1" applyAlignment="1">
      <alignment horizontal="left"/>
    </xf>
    <xf numFmtId="0" fontId="2" fillId="0" borderId="0" xfId="0" applyFont="1" applyAlignment="1">
      <alignment vertical="center"/>
    </xf>
  </cellXfs>
  <cellStyles count="59">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常规 4" xfId="57"/>
    <cellStyle name="常规 5" xfId="58"/>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2" sqref="C22"/>
    </sheetView>
  </sheetViews>
  <sheetFormatPr defaultColWidth="9.14285714285714" defaultRowHeight="20.1" customHeight="1" outlineLevelCol="3"/>
  <cols>
    <col min="1" max="1" width="13.5714285714286" style="72" customWidth="1"/>
    <col min="2" max="2" width="9.14285714285714" style="351"/>
    <col min="3" max="3" width="88.7142857142857" style="72" customWidth="1"/>
    <col min="4" max="16384" width="9.14285714285714" style="72"/>
  </cols>
  <sheetData>
    <row r="1" ht="48" customHeight="1" spans="2:3">
      <c r="B1" s="352"/>
      <c r="C1" s="352"/>
    </row>
    <row r="2" ht="27" customHeight="1" spans="2:3">
      <c r="B2" s="353" t="s">
        <v>0</v>
      </c>
      <c r="C2" s="353" t="s">
        <v>1</v>
      </c>
    </row>
    <row r="3" customHeight="1" spans="2:3">
      <c r="B3" s="354">
        <v>1</v>
      </c>
      <c r="C3" s="355" t="s">
        <v>2</v>
      </c>
    </row>
    <row r="4" customHeight="1" spans="2:3">
      <c r="B4" s="354">
        <v>2</v>
      </c>
      <c r="C4" s="355" t="s">
        <v>3</v>
      </c>
    </row>
    <row r="5" customHeight="1" spans="2:3">
      <c r="B5" s="354">
        <v>3</v>
      </c>
      <c r="C5" s="355" t="s">
        <v>4</v>
      </c>
    </row>
    <row r="6" customHeight="1" spans="2:3">
      <c r="B6" s="354">
        <v>4</v>
      </c>
      <c r="C6" s="355" t="s">
        <v>5</v>
      </c>
    </row>
    <row r="7" customHeight="1" spans="2:3">
      <c r="B7" s="354">
        <v>5</v>
      </c>
      <c r="C7" s="356" t="s">
        <v>6</v>
      </c>
    </row>
    <row r="8" customHeight="1" spans="2:3">
      <c r="B8" s="354">
        <v>6</v>
      </c>
      <c r="C8" s="356" t="s">
        <v>7</v>
      </c>
    </row>
    <row r="9" customHeight="1" spans="2:3">
      <c r="B9" s="354">
        <v>7</v>
      </c>
      <c r="C9" s="356" t="s">
        <v>8</v>
      </c>
    </row>
    <row r="10" customHeight="1" spans="2:3">
      <c r="B10" s="354">
        <v>8</v>
      </c>
      <c r="C10" s="356" t="s">
        <v>9</v>
      </c>
    </row>
    <row r="11" customHeight="1" spans="2:3">
      <c r="B11" s="354">
        <v>9</v>
      </c>
      <c r="C11" s="356" t="s">
        <v>10</v>
      </c>
    </row>
    <row r="12" customHeight="1" spans="2:3">
      <c r="B12" s="354">
        <v>10</v>
      </c>
      <c r="C12" s="356" t="s">
        <v>11</v>
      </c>
    </row>
    <row r="13" customHeight="1" spans="2:3">
      <c r="B13" s="354">
        <v>11</v>
      </c>
      <c r="C13" s="355" t="s">
        <v>12</v>
      </c>
    </row>
    <row r="14" customHeight="1" spans="2:3">
      <c r="B14" s="354">
        <v>12</v>
      </c>
      <c r="C14" s="355" t="s">
        <v>13</v>
      </c>
    </row>
    <row r="15" customHeight="1" spans="2:4">
      <c r="B15" s="354">
        <v>13</v>
      </c>
      <c r="C15" s="355" t="s">
        <v>14</v>
      </c>
      <c r="D15" s="357"/>
    </row>
    <row r="16" customHeight="1" spans="2:3">
      <c r="B16" s="354">
        <v>14</v>
      </c>
      <c r="C16" s="356" t="s">
        <v>15</v>
      </c>
    </row>
    <row r="17" customHeight="1" spans="2:3">
      <c r="B17" s="354">
        <v>15</v>
      </c>
      <c r="C17" s="356" t="s">
        <v>16</v>
      </c>
    </row>
    <row r="18" customHeight="1" spans="2:3">
      <c r="B18" s="354">
        <v>16</v>
      </c>
      <c r="C18" s="356" t="s">
        <v>17</v>
      </c>
    </row>
    <row r="19" customHeight="1" spans="2:3">
      <c r="B19" s="354">
        <v>17</v>
      </c>
      <c r="C19" s="355" t="s">
        <v>18</v>
      </c>
    </row>
    <row r="20" customHeight="1" spans="2:3">
      <c r="B20" s="354">
        <v>18</v>
      </c>
      <c r="C20" s="355" t="s">
        <v>19</v>
      </c>
    </row>
    <row r="21" customHeight="1" spans="2:3">
      <c r="B21" s="354">
        <v>19</v>
      </c>
      <c r="C21" s="355" t="s">
        <v>20</v>
      </c>
    </row>
  </sheetData>
  <mergeCells count="1">
    <mergeCell ref="B1:C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workbookViewId="0">
      <selection activeCell="I28" sqref="I28"/>
    </sheetView>
  </sheetViews>
  <sheetFormatPr defaultColWidth="9.14285714285714" defaultRowHeight="12"/>
  <cols>
    <col min="1" max="1" width="22.1428571428571" style="59" customWidth="1"/>
    <col min="2" max="2" width="29" style="59" customWidth="1"/>
    <col min="3" max="5" width="23.5714285714286" style="59" customWidth="1"/>
    <col min="6" max="6" width="11.2857142857143" style="60" customWidth="1"/>
    <col min="7" max="7" width="25.1428571428571" style="59" customWidth="1"/>
    <col min="8" max="8" width="15.5714285714286" style="60" customWidth="1"/>
    <col min="9" max="9" width="13.4285714285714" style="60" customWidth="1"/>
    <col min="10" max="10" width="37.8571428571429" style="59" customWidth="1"/>
    <col min="11" max="11" width="9.14285714285714" style="60" customWidth="1"/>
    <col min="12" max="16384" width="9.14285714285714" style="60"/>
  </cols>
  <sheetData>
    <row r="1" customHeight="1" spans="10:10">
      <c r="J1" s="4"/>
    </row>
    <row r="2" ht="28.5" customHeight="1" spans="1:10">
      <c r="A2" s="61" t="s">
        <v>10</v>
      </c>
      <c r="B2" s="5"/>
      <c r="C2" s="5"/>
      <c r="D2" s="5"/>
      <c r="E2" s="5"/>
      <c r="F2" s="62"/>
      <c r="G2" s="5"/>
      <c r="H2" s="62"/>
      <c r="I2" s="62"/>
      <c r="J2" s="5"/>
    </row>
    <row r="3" ht="17.25" customHeight="1" spans="1:1">
      <c r="A3" s="63" t="s">
        <v>21</v>
      </c>
    </row>
    <row r="4" ht="44.25" customHeight="1" spans="1:10">
      <c r="A4" s="64" t="s">
        <v>406</v>
      </c>
      <c r="B4" s="64" t="s">
        <v>407</v>
      </c>
      <c r="C4" s="64" t="s">
        <v>408</v>
      </c>
      <c r="D4" s="64" t="s">
        <v>409</v>
      </c>
      <c r="E4" s="64" t="s">
        <v>410</v>
      </c>
      <c r="F4" s="65" t="s">
        <v>411</v>
      </c>
      <c r="G4" s="64" t="s">
        <v>412</v>
      </c>
      <c r="H4" s="65" t="s">
        <v>413</v>
      </c>
      <c r="I4" s="65" t="s">
        <v>414</v>
      </c>
      <c r="J4" s="64" t="s">
        <v>415</v>
      </c>
    </row>
    <row r="5" ht="14.25" customHeight="1" spans="1:10">
      <c r="A5" s="64">
        <v>1</v>
      </c>
      <c r="B5" s="64">
        <v>2</v>
      </c>
      <c r="C5" s="64">
        <v>3</v>
      </c>
      <c r="D5" s="64">
        <v>4</v>
      </c>
      <c r="E5" s="64">
        <v>5</v>
      </c>
      <c r="F5" s="64">
        <v>6</v>
      </c>
      <c r="G5" s="64">
        <v>7</v>
      </c>
      <c r="H5" s="64">
        <v>8</v>
      </c>
      <c r="I5" s="64">
        <v>9</v>
      </c>
      <c r="J5" s="64">
        <v>10</v>
      </c>
    </row>
    <row r="6" s="107" customFormat="1" ht="17.25" customHeight="1" spans="1:10">
      <c r="A6" s="24" t="s">
        <v>90</v>
      </c>
      <c r="B6" s="236"/>
      <c r="C6" s="236"/>
      <c r="D6" s="236"/>
      <c r="E6" s="237"/>
      <c r="F6" s="70"/>
      <c r="G6" s="237"/>
      <c r="H6" s="70"/>
      <c r="I6" s="70"/>
      <c r="J6" s="241"/>
    </row>
    <row r="7" s="107" customFormat="1" ht="29.25" customHeight="1" spans="1:10">
      <c r="A7" s="238" t="s">
        <v>416</v>
      </c>
      <c r="B7" s="238" t="s">
        <v>417</v>
      </c>
      <c r="C7" s="24" t="s">
        <v>418</v>
      </c>
      <c r="D7" s="24" t="s">
        <v>419</v>
      </c>
      <c r="E7" s="24" t="s">
        <v>420</v>
      </c>
      <c r="F7" s="24" t="s">
        <v>421</v>
      </c>
      <c r="G7" s="24" t="s">
        <v>187</v>
      </c>
      <c r="H7" s="24" t="s">
        <v>422</v>
      </c>
      <c r="I7" s="24" t="s">
        <v>423</v>
      </c>
      <c r="J7" s="37" t="s">
        <v>424</v>
      </c>
    </row>
    <row r="8" s="107" customFormat="1" ht="27" customHeight="1" spans="1:10">
      <c r="A8" s="239"/>
      <c r="B8" s="239"/>
      <c r="C8" s="24" t="s">
        <v>418</v>
      </c>
      <c r="D8" s="24" t="s">
        <v>425</v>
      </c>
      <c r="E8" s="24" t="s">
        <v>426</v>
      </c>
      <c r="F8" s="24" t="s">
        <v>427</v>
      </c>
      <c r="G8" s="24" t="s">
        <v>428</v>
      </c>
      <c r="H8" s="24" t="s">
        <v>429</v>
      </c>
      <c r="I8" s="24" t="s">
        <v>423</v>
      </c>
      <c r="J8" s="37" t="s">
        <v>424</v>
      </c>
    </row>
    <row r="9" s="107" customFormat="1" ht="26.25" customHeight="1" spans="1:10">
      <c r="A9" s="239"/>
      <c r="B9" s="239"/>
      <c r="C9" s="24" t="s">
        <v>430</v>
      </c>
      <c r="D9" s="24" t="s">
        <v>431</v>
      </c>
      <c r="E9" s="24" t="s">
        <v>432</v>
      </c>
      <c r="F9" s="24" t="s">
        <v>421</v>
      </c>
      <c r="G9" s="24" t="s">
        <v>433</v>
      </c>
      <c r="H9" s="24" t="s">
        <v>434</v>
      </c>
      <c r="I9" s="24" t="s">
        <v>435</v>
      </c>
      <c r="J9" s="37" t="s">
        <v>424</v>
      </c>
    </row>
    <row r="10" s="107" customFormat="1" ht="26.25" customHeight="1" spans="1:10">
      <c r="A10" s="240"/>
      <c r="B10" s="240"/>
      <c r="C10" s="24" t="s">
        <v>436</v>
      </c>
      <c r="D10" s="24" t="s">
        <v>437</v>
      </c>
      <c r="E10" s="24" t="s">
        <v>438</v>
      </c>
      <c r="F10" s="24" t="s">
        <v>427</v>
      </c>
      <c r="G10" s="24" t="s">
        <v>439</v>
      </c>
      <c r="H10" s="24" t="s">
        <v>429</v>
      </c>
      <c r="I10" s="24" t="s">
        <v>435</v>
      </c>
      <c r="J10" s="37" t="s">
        <v>424</v>
      </c>
    </row>
    <row r="11" s="107" customFormat="1" ht="21.75" customHeight="1" spans="1:10">
      <c r="A11" s="238" t="s">
        <v>440</v>
      </c>
      <c r="B11" s="238" t="s">
        <v>441</v>
      </c>
      <c r="C11" s="24" t="s">
        <v>418</v>
      </c>
      <c r="D11" s="24" t="s">
        <v>419</v>
      </c>
      <c r="E11" s="24" t="s">
        <v>442</v>
      </c>
      <c r="F11" s="24" t="s">
        <v>421</v>
      </c>
      <c r="G11" s="24" t="s">
        <v>443</v>
      </c>
      <c r="H11" s="24" t="s">
        <v>422</v>
      </c>
      <c r="I11" s="24" t="s">
        <v>423</v>
      </c>
      <c r="J11" s="37" t="s">
        <v>444</v>
      </c>
    </row>
    <row r="12" s="107" customFormat="1" ht="21.75" customHeight="1" spans="1:10">
      <c r="A12" s="239"/>
      <c r="B12" s="239"/>
      <c r="C12" s="24" t="s">
        <v>430</v>
      </c>
      <c r="D12" s="24" t="s">
        <v>431</v>
      </c>
      <c r="E12" s="24" t="s">
        <v>445</v>
      </c>
      <c r="F12" s="24" t="s">
        <v>421</v>
      </c>
      <c r="G12" s="24" t="s">
        <v>446</v>
      </c>
      <c r="H12" s="24" t="s">
        <v>434</v>
      </c>
      <c r="I12" s="24" t="s">
        <v>435</v>
      </c>
      <c r="J12" s="37" t="s">
        <v>444</v>
      </c>
    </row>
    <row r="13" s="107" customFormat="1" ht="21.75" customHeight="1" spans="1:10">
      <c r="A13" s="239"/>
      <c r="B13" s="239"/>
      <c r="C13" s="24" t="s">
        <v>436</v>
      </c>
      <c r="D13" s="24" t="s">
        <v>437</v>
      </c>
      <c r="E13" s="24" t="s">
        <v>447</v>
      </c>
      <c r="F13" s="24" t="s">
        <v>427</v>
      </c>
      <c r="G13" s="24" t="s">
        <v>428</v>
      </c>
      <c r="H13" s="24" t="s">
        <v>429</v>
      </c>
      <c r="I13" s="24" t="s">
        <v>435</v>
      </c>
      <c r="J13" s="37" t="s">
        <v>444</v>
      </c>
    </row>
    <row r="14" s="107" customFormat="1" ht="21.75" customHeight="1" spans="1:10">
      <c r="A14" s="240"/>
      <c r="B14" s="240"/>
      <c r="C14" s="24" t="s">
        <v>436</v>
      </c>
      <c r="D14" s="24" t="s">
        <v>437</v>
      </c>
      <c r="E14" s="24" t="s">
        <v>448</v>
      </c>
      <c r="F14" s="24" t="s">
        <v>427</v>
      </c>
      <c r="G14" s="24" t="s">
        <v>428</v>
      </c>
      <c r="H14" s="24" t="s">
        <v>429</v>
      </c>
      <c r="I14" s="24" t="s">
        <v>435</v>
      </c>
      <c r="J14" s="37" t="s">
        <v>444</v>
      </c>
    </row>
    <row r="15" s="107" customFormat="1" ht="26.25" customHeight="1" spans="1:10">
      <c r="A15" s="238" t="s">
        <v>449</v>
      </c>
      <c r="B15" s="238" t="s">
        <v>450</v>
      </c>
      <c r="C15" s="24" t="s">
        <v>418</v>
      </c>
      <c r="D15" s="24" t="s">
        <v>419</v>
      </c>
      <c r="E15" s="24" t="s">
        <v>451</v>
      </c>
      <c r="F15" s="24" t="s">
        <v>427</v>
      </c>
      <c r="G15" s="24" t="s">
        <v>452</v>
      </c>
      <c r="H15" s="24" t="s">
        <v>422</v>
      </c>
      <c r="I15" s="24" t="s">
        <v>423</v>
      </c>
      <c r="J15" s="37" t="s">
        <v>453</v>
      </c>
    </row>
    <row r="16" s="107" customFormat="1" ht="28.5" customHeight="1" spans="1:10">
      <c r="A16" s="239"/>
      <c r="B16" s="239"/>
      <c r="C16" s="24" t="s">
        <v>418</v>
      </c>
      <c r="D16" s="24" t="s">
        <v>425</v>
      </c>
      <c r="E16" s="24" t="s">
        <v>454</v>
      </c>
      <c r="F16" s="24" t="s">
        <v>421</v>
      </c>
      <c r="G16" s="24" t="s">
        <v>455</v>
      </c>
      <c r="H16" s="24" t="s">
        <v>434</v>
      </c>
      <c r="I16" s="24" t="s">
        <v>435</v>
      </c>
      <c r="J16" s="37" t="s">
        <v>453</v>
      </c>
    </row>
    <row r="17" s="107" customFormat="1" ht="28.5" customHeight="1" spans="1:10">
      <c r="A17" s="239"/>
      <c r="B17" s="239"/>
      <c r="C17" s="24" t="s">
        <v>418</v>
      </c>
      <c r="D17" s="24" t="s">
        <v>456</v>
      </c>
      <c r="E17" s="24" t="s">
        <v>457</v>
      </c>
      <c r="F17" s="24" t="s">
        <v>421</v>
      </c>
      <c r="G17" s="24" t="s">
        <v>458</v>
      </c>
      <c r="H17" s="24" t="s">
        <v>459</v>
      </c>
      <c r="I17" s="24" t="s">
        <v>423</v>
      </c>
      <c r="J17" s="37" t="s">
        <v>453</v>
      </c>
    </row>
    <row r="18" s="107" customFormat="1" ht="26.25" customHeight="1" spans="1:10">
      <c r="A18" s="239"/>
      <c r="B18" s="239"/>
      <c r="C18" s="24" t="s">
        <v>418</v>
      </c>
      <c r="D18" s="24" t="s">
        <v>456</v>
      </c>
      <c r="E18" s="24" t="s">
        <v>460</v>
      </c>
      <c r="F18" s="24" t="s">
        <v>427</v>
      </c>
      <c r="G18" s="24" t="s">
        <v>439</v>
      </c>
      <c r="H18" s="24" t="s">
        <v>429</v>
      </c>
      <c r="I18" s="24" t="s">
        <v>423</v>
      </c>
      <c r="J18" s="37" t="s">
        <v>453</v>
      </c>
    </row>
    <row r="19" s="107" customFormat="1" ht="27.75" customHeight="1" spans="1:10">
      <c r="A19" s="239"/>
      <c r="B19" s="239"/>
      <c r="C19" s="24" t="s">
        <v>418</v>
      </c>
      <c r="D19" s="24" t="s">
        <v>456</v>
      </c>
      <c r="E19" s="24" t="s">
        <v>461</v>
      </c>
      <c r="F19" s="24" t="s">
        <v>427</v>
      </c>
      <c r="G19" s="24" t="s">
        <v>439</v>
      </c>
      <c r="H19" s="24" t="s">
        <v>429</v>
      </c>
      <c r="I19" s="24" t="s">
        <v>423</v>
      </c>
      <c r="J19" s="37" t="s">
        <v>453</v>
      </c>
    </row>
    <row r="20" s="107" customFormat="1" ht="25.5" customHeight="1" spans="1:10">
      <c r="A20" s="239"/>
      <c r="B20" s="239"/>
      <c r="C20" s="24" t="s">
        <v>430</v>
      </c>
      <c r="D20" s="24" t="s">
        <v>431</v>
      </c>
      <c r="E20" s="24" t="s">
        <v>462</v>
      </c>
      <c r="F20" s="24" t="s">
        <v>421</v>
      </c>
      <c r="G20" s="24" t="s">
        <v>433</v>
      </c>
      <c r="H20" s="24" t="s">
        <v>434</v>
      </c>
      <c r="I20" s="24" t="s">
        <v>435</v>
      </c>
      <c r="J20" s="37" t="s">
        <v>453</v>
      </c>
    </row>
    <row r="21" s="107" customFormat="1" ht="28.5" customHeight="1" spans="1:10">
      <c r="A21" s="239"/>
      <c r="B21" s="239"/>
      <c r="C21" s="24" t="s">
        <v>436</v>
      </c>
      <c r="D21" s="24" t="s">
        <v>437</v>
      </c>
      <c r="E21" s="24" t="s">
        <v>448</v>
      </c>
      <c r="F21" s="24" t="s">
        <v>427</v>
      </c>
      <c r="G21" s="24" t="s">
        <v>428</v>
      </c>
      <c r="H21" s="24" t="s">
        <v>429</v>
      </c>
      <c r="I21" s="24" t="s">
        <v>435</v>
      </c>
      <c r="J21" s="37" t="s">
        <v>453</v>
      </c>
    </row>
    <row r="22" s="107" customFormat="1" ht="30" customHeight="1" spans="1:10">
      <c r="A22" s="240"/>
      <c r="B22" s="240"/>
      <c r="C22" s="24" t="s">
        <v>436</v>
      </c>
      <c r="D22" s="24" t="s">
        <v>437</v>
      </c>
      <c r="E22" s="24" t="s">
        <v>463</v>
      </c>
      <c r="F22" s="24" t="s">
        <v>427</v>
      </c>
      <c r="G22" s="24" t="s">
        <v>428</v>
      </c>
      <c r="H22" s="24" t="s">
        <v>429</v>
      </c>
      <c r="I22" s="24" t="s">
        <v>435</v>
      </c>
      <c r="J22" s="37" t="s">
        <v>464</v>
      </c>
    </row>
  </sheetData>
  <mergeCells count="8">
    <mergeCell ref="A2:J2"/>
    <mergeCell ref="A3:H3"/>
    <mergeCell ref="A7:A10"/>
    <mergeCell ref="A11:A14"/>
    <mergeCell ref="A15:A22"/>
    <mergeCell ref="B7:B10"/>
    <mergeCell ref="B11:B14"/>
    <mergeCell ref="B15:B22"/>
  </mergeCells>
  <printOptions horizontalCentered="1"/>
  <pageMargins left="0.393055555555556" right="0.393055555555556" top="0.511805555555556" bottom="0.511805555555556" header="0.314583333333333" footer="0.314583333333333"/>
  <pageSetup paperSize="9" scale="63"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view="pageBreakPreview" zoomScale="120" zoomScaleNormal="85" topLeftCell="A10" workbookViewId="0">
      <selection activeCell="D28" sqref="D28"/>
    </sheetView>
  </sheetViews>
  <sheetFormatPr defaultColWidth="8.57142857142857" defaultRowHeight="14.25" customHeight="1"/>
  <cols>
    <col min="1" max="1" width="18.1428571428571" style="8" customWidth="1"/>
    <col min="2" max="2" width="23.4285714285714" style="8" customWidth="1"/>
    <col min="3" max="3" width="21.8571428571429" style="8" customWidth="1"/>
    <col min="4" max="4" width="15.5714285714286" style="8" customWidth="1"/>
    <col min="5" max="5" width="18.4285714285714" style="8" customWidth="1"/>
    <col min="6" max="6" width="9.85714285714286" style="8" customWidth="1"/>
    <col min="7" max="7" width="8" style="8" customWidth="1"/>
    <col min="8" max="8" width="22.7142857142857" style="8" customWidth="1"/>
    <col min="9" max="9" width="22.1428571428571" style="8" customWidth="1"/>
    <col min="10" max="10" width="10" style="8" customWidth="1"/>
    <col min="11" max="11" width="14.1428571428571" style="8" customWidth="1"/>
    <col min="12" max="12" width="13.7142857142857" style="8" customWidth="1"/>
    <col min="13" max="13" width="20" style="8" customWidth="1"/>
    <col min="14" max="14" width="8.57142857142857" style="8" customWidth="1"/>
    <col min="15" max="16384" width="8.57142857142857" style="8"/>
  </cols>
  <sheetData>
    <row r="1" customHeight="1" spans="1:13">
      <c r="A1" s="146"/>
      <c r="B1" s="146"/>
      <c r="C1" s="146"/>
      <c r="D1" s="146"/>
      <c r="E1" s="146"/>
      <c r="F1" s="146"/>
      <c r="G1" s="146"/>
      <c r="H1" s="146"/>
      <c r="I1" s="146"/>
      <c r="J1" s="215"/>
      <c r="K1" s="215"/>
      <c r="L1" s="215"/>
      <c r="M1" s="216"/>
    </row>
    <row r="2" ht="41.25" customHeight="1" spans="1:13">
      <c r="A2" s="146" t="s">
        <v>465</v>
      </c>
      <c r="B2" s="147"/>
      <c r="C2" s="147"/>
      <c r="D2" s="147"/>
      <c r="E2" s="147"/>
      <c r="F2" s="147"/>
      <c r="G2" s="147"/>
      <c r="H2" s="147"/>
      <c r="I2" s="147"/>
      <c r="J2" s="147"/>
      <c r="K2" s="147"/>
      <c r="L2" s="147"/>
      <c r="M2" s="147"/>
    </row>
    <row r="3" ht="17.25" customHeight="1" spans="1:13">
      <c r="A3" s="148" t="s">
        <v>21</v>
      </c>
      <c r="B3" s="148"/>
      <c r="C3" s="149"/>
      <c r="D3" s="150"/>
      <c r="E3" s="150"/>
      <c r="F3" s="150"/>
      <c r="G3" s="150"/>
      <c r="H3" s="150"/>
      <c r="I3" s="150"/>
      <c r="J3" s="215"/>
      <c r="K3" s="215"/>
      <c r="L3" s="215"/>
      <c r="M3" s="216" t="s">
        <v>192</v>
      </c>
    </row>
    <row r="4" ht="30" customHeight="1" spans="1:13">
      <c r="A4" s="151" t="s">
        <v>466</v>
      </c>
      <c r="B4" s="152">
        <v>105005</v>
      </c>
      <c r="C4" s="153"/>
      <c r="D4" s="153"/>
      <c r="E4" s="154"/>
      <c r="F4" s="155" t="s">
        <v>467</v>
      </c>
      <c r="G4" s="154"/>
      <c r="H4" s="156" t="s">
        <v>90</v>
      </c>
      <c r="I4" s="153"/>
      <c r="J4" s="153"/>
      <c r="K4" s="153"/>
      <c r="L4" s="153"/>
      <c r="M4" s="154"/>
    </row>
    <row r="5" ht="32.25" customHeight="1" spans="1:13">
      <c r="A5" s="12" t="s">
        <v>1</v>
      </c>
      <c r="B5" s="13"/>
      <c r="C5" s="13"/>
      <c r="D5" s="13"/>
      <c r="E5" s="13"/>
      <c r="F5" s="13"/>
      <c r="G5" s="13"/>
      <c r="H5" s="13"/>
      <c r="I5" s="13"/>
      <c r="J5" s="13"/>
      <c r="K5" s="14"/>
      <c r="L5" s="12" t="s">
        <v>468</v>
      </c>
      <c r="M5" s="217"/>
    </row>
    <row r="6" ht="99.75" customHeight="1" spans="1:13">
      <c r="A6" s="31" t="s">
        <v>469</v>
      </c>
      <c r="B6" s="157" t="s">
        <v>470</v>
      </c>
      <c r="C6" s="158" t="s">
        <v>471</v>
      </c>
      <c r="D6" s="159"/>
      <c r="E6" s="159"/>
      <c r="F6" s="159"/>
      <c r="G6" s="159"/>
      <c r="H6" s="159"/>
      <c r="I6" s="159"/>
      <c r="J6" s="218"/>
      <c r="K6" s="219"/>
      <c r="L6" s="220" t="s">
        <v>472</v>
      </c>
      <c r="M6" s="217"/>
    </row>
    <row r="7" ht="99.75" customHeight="1" spans="1:13">
      <c r="A7" s="33"/>
      <c r="B7" s="157" t="s">
        <v>473</v>
      </c>
      <c r="C7" s="158" t="s">
        <v>474</v>
      </c>
      <c r="D7" s="159"/>
      <c r="E7" s="159"/>
      <c r="F7" s="159"/>
      <c r="G7" s="159"/>
      <c r="H7" s="159"/>
      <c r="I7" s="159"/>
      <c r="J7" s="218"/>
      <c r="K7" s="219"/>
      <c r="L7" s="220" t="s">
        <v>475</v>
      </c>
      <c r="M7" s="217"/>
    </row>
    <row r="8" ht="75" customHeight="1" spans="1:13">
      <c r="A8" s="157" t="s">
        <v>476</v>
      </c>
      <c r="B8" s="64" t="s">
        <v>477</v>
      </c>
      <c r="C8" s="160" t="s">
        <v>478</v>
      </c>
      <c r="D8" s="161"/>
      <c r="E8" s="161"/>
      <c r="F8" s="161"/>
      <c r="G8" s="161"/>
      <c r="H8" s="161"/>
      <c r="I8" s="161"/>
      <c r="J8" s="218"/>
      <c r="K8" s="219"/>
      <c r="L8" s="221" t="s">
        <v>479</v>
      </c>
      <c r="M8" s="217"/>
    </row>
    <row r="9" ht="32.25" customHeight="1" spans="1:13">
      <c r="A9" s="162" t="s">
        <v>480</v>
      </c>
      <c r="B9" s="163"/>
      <c r="C9" s="163"/>
      <c r="D9" s="163"/>
      <c r="E9" s="163"/>
      <c r="F9" s="163"/>
      <c r="G9" s="163"/>
      <c r="H9" s="163"/>
      <c r="I9" s="163"/>
      <c r="J9" s="163"/>
      <c r="K9" s="163"/>
      <c r="L9" s="163"/>
      <c r="M9" s="222"/>
    </row>
    <row r="10" ht="32.25" customHeight="1" spans="1:13">
      <c r="A10" s="164" t="s">
        <v>481</v>
      </c>
      <c r="B10" s="165"/>
      <c r="C10" s="166" t="s">
        <v>482</v>
      </c>
      <c r="D10" s="167"/>
      <c r="E10" s="167"/>
      <c r="F10" s="167"/>
      <c r="G10" s="168"/>
      <c r="H10" s="12" t="s">
        <v>483</v>
      </c>
      <c r="I10" s="13"/>
      <c r="J10" s="14"/>
      <c r="K10" s="13" t="s">
        <v>484</v>
      </c>
      <c r="L10" s="13"/>
      <c r="M10" s="14"/>
    </row>
    <row r="11" ht="32.25" customHeight="1" spans="1:13">
      <c r="A11" s="169"/>
      <c r="B11" s="170"/>
      <c r="C11" s="171"/>
      <c r="D11" s="172"/>
      <c r="E11" s="172"/>
      <c r="F11" s="172"/>
      <c r="G11" s="173"/>
      <c r="H11" s="157" t="s">
        <v>485</v>
      </c>
      <c r="I11" s="157" t="s">
        <v>486</v>
      </c>
      <c r="J11" s="157" t="s">
        <v>487</v>
      </c>
      <c r="K11" s="157" t="s">
        <v>485</v>
      </c>
      <c r="L11" s="157" t="s">
        <v>486</v>
      </c>
      <c r="M11" s="223" t="s">
        <v>487</v>
      </c>
    </row>
    <row r="12" ht="30" customHeight="1" spans="1:13">
      <c r="A12" s="174" t="s">
        <v>75</v>
      </c>
      <c r="B12" s="175"/>
      <c r="C12" s="175"/>
      <c r="D12" s="175"/>
      <c r="E12" s="175"/>
      <c r="F12" s="175"/>
      <c r="G12" s="176"/>
      <c r="H12" s="177">
        <f>SUM(H13:H21)</f>
        <v>88807808</v>
      </c>
      <c r="I12" s="177">
        <f t="shared" ref="I12:L12" si="0">SUM(I13:I21)</f>
        <v>88807808</v>
      </c>
      <c r="J12" s="177"/>
      <c r="K12" s="177">
        <f t="shared" si="0"/>
        <v>88807808</v>
      </c>
      <c r="L12" s="177">
        <f t="shared" si="0"/>
        <v>88807808</v>
      </c>
      <c r="M12" s="177"/>
    </row>
    <row r="13" ht="34.5" customHeight="1" spans="1:13">
      <c r="A13" s="178" t="s">
        <v>471</v>
      </c>
      <c r="B13" s="179"/>
      <c r="C13" s="180" t="s">
        <v>235</v>
      </c>
      <c r="D13" s="181"/>
      <c r="E13" s="181"/>
      <c r="F13" s="181"/>
      <c r="G13" s="182"/>
      <c r="H13" s="183">
        <v>39954434</v>
      </c>
      <c r="I13" s="183">
        <v>39954434</v>
      </c>
      <c r="J13" s="224"/>
      <c r="K13" s="183">
        <v>39954434</v>
      </c>
      <c r="L13" s="183">
        <v>39954434</v>
      </c>
      <c r="M13" s="225"/>
    </row>
    <row r="14" ht="34.5" customHeight="1" spans="1:13">
      <c r="A14" s="184"/>
      <c r="B14" s="185"/>
      <c r="C14" s="186" t="s">
        <v>246</v>
      </c>
      <c r="D14" s="187"/>
      <c r="E14" s="187"/>
      <c r="F14" s="187"/>
      <c r="G14" s="188"/>
      <c r="H14" s="183">
        <v>17653886</v>
      </c>
      <c r="I14" s="183">
        <v>17653886</v>
      </c>
      <c r="J14" s="224"/>
      <c r="K14" s="183">
        <v>17653886</v>
      </c>
      <c r="L14" s="183">
        <v>17653886</v>
      </c>
      <c r="M14" s="225"/>
    </row>
    <row r="15" ht="34.5" customHeight="1" spans="1:13">
      <c r="A15" s="184"/>
      <c r="B15" s="185"/>
      <c r="C15" s="186" t="s">
        <v>263</v>
      </c>
      <c r="D15" s="187"/>
      <c r="E15" s="187"/>
      <c r="F15" s="187"/>
      <c r="G15" s="188"/>
      <c r="H15" s="183">
        <v>6494268</v>
      </c>
      <c r="I15" s="183">
        <v>6494268</v>
      </c>
      <c r="J15" s="224"/>
      <c r="K15" s="183">
        <v>6494268</v>
      </c>
      <c r="L15" s="183">
        <v>6494268</v>
      </c>
      <c r="M15" s="225"/>
    </row>
    <row r="16" ht="34.5" customHeight="1" spans="1:13">
      <c r="A16" s="184"/>
      <c r="B16" s="185"/>
      <c r="C16" s="186" t="s">
        <v>266</v>
      </c>
      <c r="D16" s="187"/>
      <c r="E16" s="187"/>
      <c r="F16" s="187"/>
      <c r="G16" s="188"/>
      <c r="H16" s="183">
        <v>2121600</v>
      </c>
      <c r="I16" s="183">
        <v>2121600</v>
      </c>
      <c r="J16" s="224"/>
      <c r="K16" s="183">
        <v>2121600</v>
      </c>
      <c r="L16" s="183">
        <v>2121600</v>
      </c>
      <c r="M16" s="225"/>
    </row>
    <row r="17" ht="34.5" customHeight="1" spans="1:13">
      <c r="A17" s="184"/>
      <c r="B17" s="185"/>
      <c r="C17" s="186" t="s">
        <v>271</v>
      </c>
      <c r="D17" s="187"/>
      <c r="E17" s="187"/>
      <c r="F17" s="187"/>
      <c r="G17" s="188"/>
      <c r="H17" s="183">
        <v>1428400</v>
      </c>
      <c r="I17" s="183">
        <v>1428400</v>
      </c>
      <c r="J17" s="224"/>
      <c r="K17" s="183">
        <v>1428400</v>
      </c>
      <c r="L17" s="183">
        <v>1428400</v>
      </c>
      <c r="M17" s="225"/>
    </row>
    <row r="18" ht="34.5" customHeight="1" spans="1:13">
      <c r="A18" s="184"/>
      <c r="B18" s="185"/>
      <c r="C18" s="186" t="s">
        <v>277</v>
      </c>
      <c r="D18" s="187"/>
      <c r="E18" s="187"/>
      <c r="F18" s="187"/>
      <c r="G18" s="188"/>
      <c r="H18" s="183">
        <v>130320</v>
      </c>
      <c r="I18" s="183">
        <v>130320</v>
      </c>
      <c r="J18" s="224"/>
      <c r="K18" s="183">
        <v>130320</v>
      </c>
      <c r="L18" s="183">
        <v>130320</v>
      </c>
      <c r="M18" s="225"/>
    </row>
    <row r="19" ht="34.5" customHeight="1" spans="1:13">
      <c r="A19" s="184"/>
      <c r="B19" s="185"/>
      <c r="C19" s="186" t="s">
        <v>280</v>
      </c>
      <c r="D19" s="187"/>
      <c r="E19" s="187"/>
      <c r="F19" s="187"/>
      <c r="G19" s="188"/>
      <c r="H19" s="183">
        <v>14052840</v>
      </c>
      <c r="I19" s="183">
        <v>14052840</v>
      </c>
      <c r="J19" s="224"/>
      <c r="K19" s="183">
        <v>14052840</v>
      </c>
      <c r="L19" s="183">
        <v>14052840</v>
      </c>
      <c r="M19" s="225"/>
    </row>
    <row r="20" ht="34.5" customHeight="1" spans="1:13">
      <c r="A20" s="184"/>
      <c r="B20" s="185"/>
      <c r="C20" s="186" t="s">
        <v>282</v>
      </c>
      <c r="D20" s="187"/>
      <c r="E20" s="187"/>
      <c r="F20" s="187"/>
      <c r="G20" s="188"/>
      <c r="H20" s="183">
        <v>756000</v>
      </c>
      <c r="I20" s="183">
        <v>756000</v>
      </c>
      <c r="J20" s="224"/>
      <c r="K20" s="183">
        <v>756000</v>
      </c>
      <c r="L20" s="183">
        <v>756000</v>
      </c>
      <c r="M20" s="225"/>
    </row>
    <row r="21" ht="34.5" customHeight="1" spans="1:13">
      <c r="A21" s="189"/>
      <c r="B21" s="190"/>
      <c r="C21" s="191" t="s">
        <v>287</v>
      </c>
      <c r="D21" s="192"/>
      <c r="E21" s="192"/>
      <c r="F21" s="192"/>
      <c r="G21" s="193"/>
      <c r="H21" s="183">
        <v>6216060</v>
      </c>
      <c r="I21" s="183">
        <v>6216060</v>
      </c>
      <c r="J21" s="224"/>
      <c r="K21" s="183">
        <v>6216060</v>
      </c>
      <c r="L21" s="183">
        <v>6216060</v>
      </c>
      <c r="M21" s="225"/>
    </row>
    <row r="22" ht="32.25" customHeight="1" spans="1:13">
      <c r="A22" s="194" t="s">
        <v>488</v>
      </c>
      <c r="B22" s="195"/>
      <c r="C22" s="195"/>
      <c r="D22" s="195"/>
      <c r="E22" s="195"/>
      <c r="F22" s="195"/>
      <c r="G22" s="195"/>
      <c r="H22" s="195"/>
      <c r="I22" s="195"/>
      <c r="J22" s="195"/>
      <c r="K22" s="195"/>
      <c r="L22" s="195"/>
      <c r="M22" s="226"/>
    </row>
    <row r="23" ht="32.25" customHeight="1" spans="1:13">
      <c r="A23" s="196" t="s">
        <v>489</v>
      </c>
      <c r="B23" s="197"/>
      <c r="C23" s="197"/>
      <c r="D23" s="197"/>
      <c r="E23" s="197"/>
      <c r="F23" s="197"/>
      <c r="G23" s="198"/>
      <c r="H23" s="199" t="s">
        <v>490</v>
      </c>
      <c r="I23" s="227"/>
      <c r="J23" s="228" t="s">
        <v>415</v>
      </c>
      <c r="K23" s="229"/>
      <c r="L23" s="199" t="s">
        <v>491</v>
      </c>
      <c r="M23" s="227"/>
    </row>
    <row r="24" ht="36" customHeight="1" spans="1:13">
      <c r="A24" s="200" t="s">
        <v>408</v>
      </c>
      <c r="B24" s="200" t="s">
        <v>492</v>
      </c>
      <c r="C24" s="201" t="s">
        <v>410</v>
      </c>
      <c r="D24" s="201" t="s">
        <v>411</v>
      </c>
      <c r="E24" s="201" t="s">
        <v>412</v>
      </c>
      <c r="F24" s="201" t="s">
        <v>413</v>
      </c>
      <c r="G24" s="201" t="s">
        <v>414</v>
      </c>
      <c r="H24" s="202"/>
      <c r="I24" s="230"/>
      <c r="J24" s="202"/>
      <c r="K24" s="231"/>
      <c r="L24" s="202"/>
      <c r="M24" s="230"/>
    </row>
    <row r="25" s="8" customFormat="1" ht="32.25" customHeight="1" spans="1:14">
      <c r="A25" s="203" t="s">
        <v>418</v>
      </c>
      <c r="B25" s="203" t="s">
        <v>419</v>
      </c>
      <c r="C25" s="204" t="s">
        <v>493</v>
      </c>
      <c r="D25" s="205" t="s">
        <v>421</v>
      </c>
      <c r="E25" s="206" t="s">
        <v>494</v>
      </c>
      <c r="F25" s="205" t="s">
        <v>422</v>
      </c>
      <c r="G25" s="205" t="s">
        <v>423</v>
      </c>
      <c r="H25" s="207" t="s">
        <v>495</v>
      </c>
      <c r="I25" s="232"/>
      <c r="J25" s="207" t="s">
        <v>496</v>
      </c>
      <c r="K25" s="112"/>
      <c r="L25" s="207" t="s">
        <v>497</v>
      </c>
      <c r="M25" s="112"/>
      <c r="N25" s="93"/>
    </row>
    <row r="26" s="8" customFormat="1" ht="33" customHeight="1" spans="1:14">
      <c r="A26" s="203" t="s">
        <v>418</v>
      </c>
      <c r="B26" s="203" t="s">
        <v>419</v>
      </c>
      <c r="C26" s="204" t="s">
        <v>498</v>
      </c>
      <c r="D26" s="205" t="s">
        <v>421</v>
      </c>
      <c r="E26" s="206" t="s">
        <v>499</v>
      </c>
      <c r="F26" s="205" t="s">
        <v>422</v>
      </c>
      <c r="G26" s="205" t="s">
        <v>423</v>
      </c>
      <c r="H26" s="207" t="s">
        <v>495</v>
      </c>
      <c r="I26" s="232"/>
      <c r="J26" s="207" t="s">
        <v>500</v>
      </c>
      <c r="K26" s="112"/>
      <c r="L26" s="207" t="s">
        <v>501</v>
      </c>
      <c r="M26" s="232"/>
      <c r="N26" s="93"/>
    </row>
    <row r="27" s="8" customFormat="1" ht="32.25" customHeight="1" spans="1:14">
      <c r="A27" s="203" t="s">
        <v>418</v>
      </c>
      <c r="B27" s="203" t="s">
        <v>456</v>
      </c>
      <c r="C27" s="204" t="s">
        <v>502</v>
      </c>
      <c r="D27" s="205" t="s">
        <v>421</v>
      </c>
      <c r="E27" s="206" t="s">
        <v>503</v>
      </c>
      <c r="F27" s="205" t="s">
        <v>504</v>
      </c>
      <c r="G27" s="205" t="s">
        <v>423</v>
      </c>
      <c r="H27" s="207" t="s">
        <v>505</v>
      </c>
      <c r="I27" s="232"/>
      <c r="J27" s="207" t="s">
        <v>506</v>
      </c>
      <c r="K27" s="232"/>
      <c r="L27" s="207" t="s">
        <v>507</v>
      </c>
      <c r="M27" s="232"/>
      <c r="N27" s="93"/>
    </row>
    <row r="28" s="8" customFormat="1" ht="32.25" customHeight="1" spans="1:14">
      <c r="A28" s="203" t="s">
        <v>418</v>
      </c>
      <c r="B28" s="203" t="s">
        <v>456</v>
      </c>
      <c r="C28" s="204" t="s">
        <v>508</v>
      </c>
      <c r="D28" s="205" t="s">
        <v>421</v>
      </c>
      <c r="E28" s="206" t="s">
        <v>509</v>
      </c>
      <c r="F28" s="205" t="s">
        <v>504</v>
      </c>
      <c r="G28" s="205" t="s">
        <v>423</v>
      </c>
      <c r="H28" s="207" t="s">
        <v>505</v>
      </c>
      <c r="I28" s="232"/>
      <c r="J28" s="207" t="s">
        <v>510</v>
      </c>
      <c r="K28" s="232"/>
      <c r="L28" s="207" t="s">
        <v>507</v>
      </c>
      <c r="M28" s="232"/>
      <c r="N28" s="93"/>
    </row>
    <row r="29" s="8" customFormat="1" ht="32.25" customHeight="1" spans="1:14">
      <c r="A29" s="203" t="s">
        <v>418</v>
      </c>
      <c r="B29" s="203" t="s">
        <v>456</v>
      </c>
      <c r="C29" s="204" t="s">
        <v>511</v>
      </c>
      <c r="D29" s="205" t="s">
        <v>421</v>
      </c>
      <c r="E29" s="206" t="s">
        <v>512</v>
      </c>
      <c r="F29" s="205" t="s">
        <v>504</v>
      </c>
      <c r="G29" s="205" t="s">
        <v>423</v>
      </c>
      <c r="H29" s="207" t="s">
        <v>505</v>
      </c>
      <c r="I29" s="232"/>
      <c r="J29" s="207" t="s">
        <v>513</v>
      </c>
      <c r="K29" s="232"/>
      <c r="L29" s="207" t="s">
        <v>507</v>
      </c>
      <c r="M29" s="232"/>
      <c r="N29" s="93"/>
    </row>
    <row r="30" s="8" customFormat="1" ht="32.25" customHeight="1" spans="1:14">
      <c r="A30" s="204" t="s">
        <v>430</v>
      </c>
      <c r="B30" s="208" t="s">
        <v>431</v>
      </c>
      <c r="C30" s="209" t="s">
        <v>514</v>
      </c>
      <c r="D30" s="10" t="s">
        <v>421</v>
      </c>
      <c r="E30" s="210" t="s">
        <v>515</v>
      </c>
      <c r="F30" s="10" t="s">
        <v>516</v>
      </c>
      <c r="G30" s="205" t="s">
        <v>435</v>
      </c>
      <c r="H30" s="211" t="s">
        <v>517</v>
      </c>
      <c r="I30" s="233"/>
      <c r="J30" s="211" t="s">
        <v>518</v>
      </c>
      <c r="K30" s="233"/>
      <c r="L30" s="211" t="s">
        <v>519</v>
      </c>
      <c r="M30" s="233"/>
      <c r="N30" s="93"/>
    </row>
    <row r="31" s="8" customFormat="1" ht="32.25" customHeight="1" spans="1:14">
      <c r="A31" s="208" t="s">
        <v>436</v>
      </c>
      <c r="B31" s="208" t="s">
        <v>437</v>
      </c>
      <c r="C31" s="212" t="s">
        <v>447</v>
      </c>
      <c r="D31" s="102" t="s">
        <v>427</v>
      </c>
      <c r="E31" s="213">
        <v>90</v>
      </c>
      <c r="F31" s="102" t="s">
        <v>429</v>
      </c>
      <c r="G31" s="205" t="s">
        <v>435</v>
      </c>
      <c r="H31" s="94" t="s">
        <v>520</v>
      </c>
      <c r="I31" s="234"/>
      <c r="J31" s="94" t="s">
        <v>521</v>
      </c>
      <c r="K31" s="234"/>
      <c r="L31" s="94" t="s">
        <v>522</v>
      </c>
      <c r="M31" s="234"/>
      <c r="N31" s="93"/>
    </row>
    <row r="32" s="145" customFormat="1" ht="30.75" customHeight="1" spans="1:14">
      <c r="A32" s="208" t="s">
        <v>436</v>
      </c>
      <c r="B32" s="208" t="s">
        <v>437</v>
      </c>
      <c r="C32" s="212" t="s">
        <v>448</v>
      </c>
      <c r="D32" s="94" t="s">
        <v>427</v>
      </c>
      <c r="E32" s="213">
        <v>90</v>
      </c>
      <c r="F32" s="94" t="s">
        <v>429</v>
      </c>
      <c r="G32" s="205" t="s">
        <v>435</v>
      </c>
      <c r="H32" s="214" t="s">
        <v>520</v>
      </c>
      <c r="I32" s="235"/>
      <c r="J32" s="94" t="s">
        <v>523</v>
      </c>
      <c r="K32" s="234"/>
      <c r="L32" s="94" t="s">
        <v>522</v>
      </c>
      <c r="M32" s="94"/>
      <c r="N32" s="74"/>
    </row>
  </sheetData>
  <mergeCells count="59">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C13:G13"/>
    <mergeCell ref="C14:G14"/>
    <mergeCell ref="C15:G15"/>
    <mergeCell ref="C16:G16"/>
    <mergeCell ref="C17:G17"/>
    <mergeCell ref="C18:G18"/>
    <mergeCell ref="C19:G19"/>
    <mergeCell ref="C20:G20"/>
    <mergeCell ref="C21:G21"/>
    <mergeCell ref="A22:M22"/>
    <mergeCell ref="A23:G23"/>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A6:A7"/>
    <mergeCell ref="A10:B11"/>
    <mergeCell ref="C10:G11"/>
    <mergeCell ref="H23:I24"/>
    <mergeCell ref="J23:K24"/>
    <mergeCell ref="L23:M24"/>
    <mergeCell ref="A13:B21"/>
  </mergeCells>
  <pageMargins left="0.75" right="0.75" top="1" bottom="1" header="0.5" footer="0.5"/>
  <pageSetup paperSize="9" scale="3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C11" sqref="C11"/>
    </sheetView>
  </sheetViews>
  <sheetFormatPr defaultColWidth="9.14285714285714" defaultRowHeight="14.25" customHeight="1" outlineLevelCol="5"/>
  <cols>
    <col min="1" max="2" width="21.1428571428571" style="127" customWidth="1"/>
    <col min="3" max="3" width="21.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28">
        <v>0</v>
      </c>
      <c r="B1" s="128">
        <v>0</v>
      </c>
      <c r="C1" s="129">
        <v>1</v>
      </c>
      <c r="D1" s="130"/>
      <c r="E1" s="130"/>
      <c r="F1" s="130"/>
    </row>
    <row r="2" ht="26.25" customHeight="1" spans="1:6">
      <c r="A2" s="131" t="s">
        <v>12</v>
      </c>
      <c r="B2" s="131"/>
      <c r="C2" s="132"/>
      <c r="D2" s="132"/>
      <c r="E2" s="132"/>
      <c r="F2" s="132"/>
    </row>
    <row r="3" ht="13.5" customHeight="1" spans="1:6">
      <c r="A3" s="6" t="s">
        <v>21</v>
      </c>
      <c r="B3" s="6"/>
      <c r="C3" s="129"/>
      <c r="D3" s="130"/>
      <c r="E3" s="130"/>
      <c r="F3" s="130" t="s">
        <v>22</v>
      </c>
    </row>
    <row r="4" ht="19.5" customHeight="1" spans="1:6">
      <c r="A4" s="31" t="s">
        <v>200</v>
      </c>
      <c r="B4" s="133" t="s">
        <v>92</v>
      </c>
      <c r="C4" s="31" t="s">
        <v>93</v>
      </c>
      <c r="D4" s="12" t="s">
        <v>524</v>
      </c>
      <c r="E4" s="13"/>
      <c r="F4" s="14"/>
    </row>
    <row r="5" ht="18.75" customHeight="1" spans="1:6">
      <c r="A5" s="32"/>
      <c r="B5" s="134"/>
      <c r="C5" s="32"/>
      <c r="D5" s="31" t="s">
        <v>75</v>
      </c>
      <c r="E5" s="12" t="s">
        <v>95</v>
      </c>
      <c r="F5" s="31" t="s">
        <v>96</v>
      </c>
    </row>
    <row r="6" ht="18.75" customHeight="1" spans="1:6">
      <c r="A6" s="141">
        <v>1</v>
      </c>
      <c r="B6" s="141" t="s">
        <v>186</v>
      </c>
      <c r="C6" s="75">
        <v>3</v>
      </c>
      <c r="D6" s="141" t="s">
        <v>188</v>
      </c>
      <c r="E6" s="142" t="s">
        <v>189</v>
      </c>
      <c r="F6" s="88">
        <v>6</v>
      </c>
    </row>
    <row r="7" ht="18.75" customHeight="1" spans="1:6">
      <c r="A7" s="35"/>
      <c r="B7" s="35"/>
      <c r="C7" s="35"/>
      <c r="D7" s="35"/>
      <c r="E7" s="143" t="s">
        <v>91</v>
      </c>
      <c r="F7" s="138" t="s">
        <v>91</v>
      </c>
    </row>
    <row r="8" ht="18.75" customHeight="1" spans="1:6">
      <c r="A8" s="139" t="s">
        <v>146</v>
      </c>
      <c r="B8" s="139"/>
      <c r="C8" s="139" t="s">
        <v>146</v>
      </c>
      <c r="D8" s="144" t="s">
        <v>91</v>
      </c>
      <c r="E8" s="143" t="s">
        <v>91</v>
      </c>
      <c r="F8" s="138" t="s">
        <v>91</v>
      </c>
    </row>
    <row r="9" customHeight="1" spans="1:4">
      <c r="A9" s="140" t="s">
        <v>525</v>
      </c>
      <c r="B9" s="140"/>
      <c r="C9" s="140"/>
      <c r="D9" s="140"/>
    </row>
  </sheetData>
  <mergeCells count="8">
    <mergeCell ref="A2:F2"/>
    <mergeCell ref="A3:D3"/>
    <mergeCell ref="D4:F4"/>
    <mergeCell ref="A8:C8"/>
    <mergeCell ref="A9:D9"/>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10" sqref="D10"/>
    </sheetView>
  </sheetViews>
  <sheetFormatPr defaultColWidth="9.14285714285714" defaultRowHeight="14.25" customHeight="1" outlineLevelCol="5"/>
  <cols>
    <col min="1" max="1" width="15.7142857142857" style="127" customWidth="1"/>
    <col min="2" max="2" width="21.1428571428571" style="127" customWidth="1"/>
    <col min="3" max="3" width="15.8571428571429" style="1" customWidth="1"/>
    <col min="4" max="4" width="27.7142857142857" style="1" customWidth="1"/>
    <col min="5" max="5" width="29.5714285714286" style="1" customWidth="1"/>
    <col min="6" max="6" width="22.2857142857143" style="1" customWidth="1"/>
    <col min="7" max="7" width="9.14285714285714" style="1" customWidth="1"/>
    <col min="8" max="16384" width="9.14285714285714" style="1"/>
  </cols>
  <sheetData>
    <row r="1" ht="12" customHeight="1" spans="1:6">
      <c r="A1" s="128">
        <v>0</v>
      </c>
      <c r="B1" s="128">
        <v>0</v>
      </c>
      <c r="C1" s="129">
        <v>1</v>
      </c>
      <c r="D1" s="130"/>
      <c r="E1" s="130"/>
      <c r="F1" s="130"/>
    </row>
    <row r="2" ht="26.25" customHeight="1" spans="1:6">
      <c r="A2" s="131" t="s">
        <v>13</v>
      </c>
      <c r="B2" s="131"/>
      <c r="C2" s="132"/>
      <c r="D2" s="132"/>
      <c r="E2" s="132"/>
      <c r="F2" s="132"/>
    </row>
    <row r="3" ht="13.5" customHeight="1" spans="1:6">
      <c r="A3" s="6" t="s">
        <v>21</v>
      </c>
      <c r="B3" s="6"/>
      <c r="C3" s="129"/>
      <c r="D3" s="130"/>
      <c r="E3" s="130"/>
      <c r="F3" s="130" t="s">
        <v>22</v>
      </c>
    </row>
    <row r="4" ht="19.5" customHeight="1" spans="1:6">
      <c r="A4" s="31" t="s">
        <v>200</v>
      </c>
      <c r="B4" s="133" t="s">
        <v>92</v>
      </c>
      <c r="C4" s="31" t="s">
        <v>93</v>
      </c>
      <c r="D4" s="12" t="s">
        <v>526</v>
      </c>
      <c r="E4" s="13"/>
      <c r="F4" s="14"/>
    </row>
    <row r="5" ht="18.75" customHeight="1" spans="1:6">
      <c r="A5" s="33"/>
      <c r="B5" s="134"/>
      <c r="C5" s="32"/>
      <c r="D5" s="31" t="s">
        <v>75</v>
      </c>
      <c r="E5" s="12" t="s">
        <v>95</v>
      </c>
      <c r="F5" s="31" t="s">
        <v>96</v>
      </c>
    </row>
    <row r="6" ht="18.75" customHeight="1" spans="1:6">
      <c r="A6" s="135">
        <v>1</v>
      </c>
      <c r="B6" s="135" t="s">
        <v>186</v>
      </c>
      <c r="C6" s="31">
        <v>3</v>
      </c>
      <c r="D6" s="136" t="s">
        <v>188</v>
      </c>
      <c r="E6" s="136" t="s">
        <v>189</v>
      </c>
      <c r="F6" s="88">
        <v>6</v>
      </c>
    </row>
    <row r="7" ht="18.75" customHeight="1" spans="1:6">
      <c r="A7" s="35"/>
      <c r="B7" s="35"/>
      <c r="C7" s="35"/>
      <c r="D7" s="137" t="s">
        <v>91</v>
      </c>
      <c r="E7" s="138" t="s">
        <v>91</v>
      </c>
      <c r="F7" s="138" t="s">
        <v>91</v>
      </c>
    </row>
    <row r="8" ht="18.75" customHeight="1" spans="1:6">
      <c r="A8" s="139" t="s">
        <v>146</v>
      </c>
      <c r="B8" s="139"/>
      <c r="C8" s="139"/>
      <c r="D8" s="137" t="s">
        <v>91</v>
      </c>
      <c r="E8" s="138" t="s">
        <v>91</v>
      </c>
      <c r="F8" s="138" t="s">
        <v>91</v>
      </c>
    </row>
    <row r="9" customHeight="1" spans="1:3">
      <c r="A9" s="140" t="s">
        <v>527</v>
      </c>
      <c r="B9" s="140"/>
      <c r="C9" s="140"/>
    </row>
  </sheetData>
  <mergeCells count="8">
    <mergeCell ref="A2:F2"/>
    <mergeCell ref="A3:D3"/>
    <mergeCell ref="D4:F4"/>
    <mergeCell ref="A8:C8"/>
    <mergeCell ref="A9:C9"/>
    <mergeCell ref="A4:A5"/>
    <mergeCell ref="B4:B5"/>
    <mergeCell ref="C4:C5"/>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8"/>
  <sheetViews>
    <sheetView workbookViewId="0">
      <selection activeCell="C9" sqref="C9:C17"/>
    </sheetView>
  </sheetViews>
  <sheetFormatPr defaultColWidth="9.14285714285714" defaultRowHeight="14.25" customHeight="1"/>
  <cols>
    <col min="1" max="1" width="20.7142857142857" style="1" customWidth="1"/>
    <col min="2" max="2" width="21.7142857142857" style="1" customWidth="1"/>
    <col min="3" max="3" width="35.2857142857143" style="1" customWidth="1"/>
    <col min="4" max="4" width="7.71428571428571" style="1" customWidth="1"/>
    <col min="5" max="5" width="10.2857142857143" style="1" customWidth="1"/>
    <col min="6" max="6" width="12.2857142857143" style="1" customWidth="1"/>
    <col min="7" max="7" width="14.8571428571429" style="1" customWidth="1"/>
    <col min="8" max="8" width="12.8571428571429" style="1" customWidth="1"/>
    <col min="9" max="10" width="10" style="1" customWidth="1"/>
    <col min="11" max="11" width="9.14285714285714" style="60" customWidth="1"/>
    <col min="12" max="13" width="9.14285714285714" style="1" customWidth="1"/>
    <col min="14" max="15" width="12.7142857142857" style="1" customWidth="1"/>
    <col min="16" max="16" width="9.14285714285714" style="60" customWidth="1"/>
    <col min="17" max="17" width="10.4285714285714" style="1" customWidth="1"/>
    <col min="18" max="18" width="9.14285714285714" style="60" customWidth="1"/>
    <col min="19" max="16384" width="9.14285714285714" style="60"/>
  </cols>
  <sheetData>
    <row r="1" ht="13.5" customHeight="1" spans="1:17">
      <c r="A1" s="3"/>
      <c r="B1" s="3"/>
      <c r="C1" s="3"/>
      <c r="D1" s="3"/>
      <c r="E1" s="3"/>
      <c r="F1" s="3"/>
      <c r="G1" s="3"/>
      <c r="H1" s="3"/>
      <c r="I1" s="3"/>
      <c r="J1" s="3"/>
      <c r="P1" s="4"/>
      <c r="Q1" s="125"/>
    </row>
    <row r="2" ht="27.75" customHeight="1" spans="1:17">
      <c r="A2" s="92" t="s">
        <v>14</v>
      </c>
      <c r="B2" s="5"/>
      <c r="C2" s="5"/>
      <c r="D2" s="5"/>
      <c r="E2" s="5"/>
      <c r="F2" s="5"/>
      <c r="G2" s="5"/>
      <c r="H2" s="5"/>
      <c r="I2" s="5"/>
      <c r="J2" s="5"/>
      <c r="K2" s="62"/>
      <c r="L2" s="5"/>
      <c r="M2" s="5"/>
      <c r="N2" s="5"/>
      <c r="O2" s="5"/>
      <c r="P2" s="62"/>
      <c r="Q2" s="5"/>
    </row>
    <row r="3" ht="18.75" customHeight="1" spans="1:17">
      <c r="A3" s="7" t="s">
        <v>21</v>
      </c>
      <c r="B3" s="8"/>
      <c r="C3" s="8"/>
      <c r="D3" s="8"/>
      <c r="E3" s="8"/>
      <c r="F3" s="8"/>
      <c r="G3" s="8"/>
      <c r="H3" s="8"/>
      <c r="I3" s="8"/>
      <c r="J3" s="8"/>
      <c r="P3" s="9"/>
      <c r="Q3" s="126" t="s">
        <v>192</v>
      </c>
    </row>
    <row r="4" ht="15.75" customHeight="1" spans="1:17">
      <c r="A4" s="11" t="s">
        <v>528</v>
      </c>
      <c r="B4" s="108" t="s">
        <v>529</v>
      </c>
      <c r="C4" s="108" t="s">
        <v>530</v>
      </c>
      <c r="D4" s="108" t="s">
        <v>531</v>
      </c>
      <c r="E4" s="108" t="s">
        <v>532</v>
      </c>
      <c r="F4" s="108" t="s">
        <v>533</v>
      </c>
      <c r="G4" s="67" t="s">
        <v>207</v>
      </c>
      <c r="H4" s="109"/>
      <c r="I4" s="109"/>
      <c r="J4" s="67"/>
      <c r="K4" s="121"/>
      <c r="L4" s="67"/>
      <c r="M4" s="67"/>
      <c r="N4" s="67"/>
      <c r="O4" s="67"/>
      <c r="P4" s="121"/>
      <c r="Q4" s="68"/>
    </row>
    <row r="5" ht="17.25" customHeight="1" spans="1:17">
      <c r="A5" s="16"/>
      <c r="B5" s="110"/>
      <c r="C5" s="110"/>
      <c r="D5" s="110"/>
      <c r="E5" s="110"/>
      <c r="F5" s="110"/>
      <c r="G5" s="111" t="s">
        <v>75</v>
      </c>
      <c r="H5" s="94" t="s">
        <v>78</v>
      </c>
      <c r="I5" s="94" t="s">
        <v>534</v>
      </c>
      <c r="J5" s="110" t="s">
        <v>535</v>
      </c>
      <c r="K5" s="122" t="s">
        <v>536</v>
      </c>
      <c r="L5" s="113" t="s">
        <v>82</v>
      </c>
      <c r="M5" s="113"/>
      <c r="N5" s="113"/>
      <c r="O5" s="113"/>
      <c r="P5" s="123"/>
      <c r="Q5" s="112"/>
    </row>
    <row r="6" ht="54" customHeight="1" spans="1:17">
      <c r="A6" s="20"/>
      <c r="B6" s="112"/>
      <c r="C6" s="112"/>
      <c r="D6" s="112"/>
      <c r="E6" s="112"/>
      <c r="F6" s="112"/>
      <c r="G6" s="113"/>
      <c r="H6" s="94"/>
      <c r="I6" s="94"/>
      <c r="J6" s="112"/>
      <c r="K6" s="124"/>
      <c r="L6" s="112" t="s">
        <v>77</v>
      </c>
      <c r="M6" s="112" t="s">
        <v>84</v>
      </c>
      <c r="N6" s="112" t="s">
        <v>325</v>
      </c>
      <c r="O6" s="112" t="s">
        <v>86</v>
      </c>
      <c r="P6" s="124" t="s">
        <v>87</v>
      </c>
      <c r="Q6" s="112" t="s">
        <v>88</v>
      </c>
    </row>
    <row r="7" ht="1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s="107" customFormat="1" ht="21" customHeight="1" spans="1:17">
      <c r="A8" s="25" t="s">
        <v>90</v>
      </c>
      <c r="B8" s="114"/>
      <c r="C8" s="114"/>
      <c r="D8" s="114"/>
      <c r="E8" s="114"/>
      <c r="F8" s="115"/>
      <c r="G8" s="115"/>
      <c r="H8" s="115"/>
      <c r="I8" s="115"/>
      <c r="J8" s="115"/>
      <c r="K8" s="115"/>
      <c r="L8" s="115"/>
      <c r="M8" s="115"/>
      <c r="N8" s="115"/>
      <c r="O8" s="115"/>
      <c r="P8" s="115"/>
      <c r="Q8" s="115"/>
    </row>
    <row r="9" s="107" customFormat="1" ht="21" customHeight="1" spans="1:17">
      <c r="A9" s="25" t="s">
        <v>537</v>
      </c>
      <c r="B9" s="114" t="s">
        <v>538</v>
      </c>
      <c r="C9" s="114" t="s">
        <v>539</v>
      </c>
      <c r="D9" s="114" t="s">
        <v>540</v>
      </c>
      <c r="E9" s="114" t="s">
        <v>185</v>
      </c>
      <c r="F9" s="116">
        <v>9600</v>
      </c>
      <c r="G9" s="116">
        <v>9600</v>
      </c>
      <c r="H9" s="117">
        <v>9600</v>
      </c>
      <c r="I9" s="116"/>
      <c r="J9" s="116"/>
      <c r="K9" s="117"/>
      <c r="L9" s="116"/>
      <c r="M9" s="116"/>
      <c r="N9" s="116"/>
      <c r="O9" s="116"/>
      <c r="P9" s="117"/>
      <c r="Q9" s="116"/>
    </row>
    <row r="10" s="107" customFormat="1" ht="21" customHeight="1" spans="1:17">
      <c r="A10" s="25" t="s">
        <v>537</v>
      </c>
      <c r="B10" s="114" t="s">
        <v>541</v>
      </c>
      <c r="C10" s="114" t="s">
        <v>541</v>
      </c>
      <c r="D10" s="114" t="s">
        <v>542</v>
      </c>
      <c r="E10" s="114" t="s">
        <v>189</v>
      </c>
      <c r="F10" s="116">
        <v>6000</v>
      </c>
      <c r="G10" s="116">
        <v>6000</v>
      </c>
      <c r="H10" s="117">
        <v>6000</v>
      </c>
      <c r="I10" s="116"/>
      <c r="J10" s="116"/>
      <c r="K10" s="117"/>
      <c r="L10" s="116"/>
      <c r="M10" s="116"/>
      <c r="N10" s="116"/>
      <c r="O10" s="116"/>
      <c r="P10" s="117"/>
      <c r="Q10" s="116"/>
    </row>
    <row r="11" s="107" customFormat="1" ht="21" customHeight="1" spans="1:17">
      <c r="A11" s="25" t="s">
        <v>537</v>
      </c>
      <c r="B11" s="114" t="s">
        <v>543</v>
      </c>
      <c r="C11" s="114" t="s">
        <v>544</v>
      </c>
      <c r="D11" s="114" t="s">
        <v>540</v>
      </c>
      <c r="E11" s="114" t="s">
        <v>545</v>
      </c>
      <c r="F11" s="116">
        <v>390000</v>
      </c>
      <c r="G11" s="116">
        <v>390000</v>
      </c>
      <c r="H11" s="117">
        <v>390000</v>
      </c>
      <c r="I11" s="116"/>
      <c r="J11" s="116"/>
      <c r="K11" s="117"/>
      <c r="L11" s="116"/>
      <c r="M11" s="116"/>
      <c r="N11" s="116"/>
      <c r="O11" s="116"/>
      <c r="P11" s="117"/>
      <c r="Q11" s="116"/>
    </row>
    <row r="12" s="107" customFormat="1" ht="21" customHeight="1" spans="1:17">
      <c r="A12" s="25" t="s">
        <v>537</v>
      </c>
      <c r="B12" s="114" t="s">
        <v>546</v>
      </c>
      <c r="C12" s="114" t="s">
        <v>547</v>
      </c>
      <c r="D12" s="114" t="s">
        <v>540</v>
      </c>
      <c r="E12" s="114" t="s">
        <v>191</v>
      </c>
      <c r="F12" s="116">
        <v>8400</v>
      </c>
      <c r="G12" s="116">
        <v>8400</v>
      </c>
      <c r="H12" s="117">
        <v>8400</v>
      </c>
      <c r="I12" s="116"/>
      <c r="J12" s="116"/>
      <c r="K12" s="117"/>
      <c r="L12" s="116"/>
      <c r="M12" s="116"/>
      <c r="N12" s="116"/>
      <c r="O12" s="116"/>
      <c r="P12" s="117"/>
      <c r="Q12" s="116"/>
    </row>
    <row r="13" s="107" customFormat="1" ht="21" customHeight="1" spans="1:17">
      <c r="A13" s="25" t="s">
        <v>537</v>
      </c>
      <c r="B13" s="114" t="s">
        <v>548</v>
      </c>
      <c r="C13" s="114" t="s">
        <v>548</v>
      </c>
      <c r="D13" s="114" t="s">
        <v>549</v>
      </c>
      <c r="E13" s="114" t="s">
        <v>550</v>
      </c>
      <c r="F13" s="116">
        <v>12000</v>
      </c>
      <c r="G13" s="116">
        <v>12000</v>
      </c>
      <c r="H13" s="117">
        <v>12000</v>
      </c>
      <c r="I13" s="116"/>
      <c r="J13" s="116"/>
      <c r="K13" s="117"/>
      <c r="L13" s="116"/>
      <c r="M13" s="116"/>
      <c r="N13" s="116"/>
      <c r="O13" s="116"/>
      <c r="P13" s="117"/>
      <c r="Q13" s="116"/>
    </row>
    <row r="14" s="107" customFormat="1" ht="21" customHeight="1" spans="1:17">
      <c r="A14" s="25" t="s">
        <v>537</v>
      </c>
      <c r="B14" s="114" t="s">
        <v>551</v>
      </c>
      <c r="C14" s="114" t="s">
        <v>551</v>
      </c>
      <c r="D14" s="114" t="s">
        <v>540</v>
      </c>
      <c r="E14" s="114" t="s">
        <v>189</v>
      </c>
      <c r="F14" s="116">
        <v>25000</v>
      </c>
      <c r="G14" s="116">
        <v>25000</v>
      </c>
      <c r="H14" s="117">
        <v>25000</v>
      </c>
      <c r="I14" s="116"/>
      <c r="J14" s="116"/>
      <c r="K14" s="117"/>
      <c r="L14" s="116"/>
      <c r="M14" s="116"/>
      <c r="N14" s="116"/>
      <c r="O14" s="116"/>
      <c r="P14" s="117"/>
      <c r="Q14" s="116"/>
    </row>
    <row r="15" s="107" customFormat="1" ht="21" customHeight="1" spans="1:17">
      <c r="A15" s="25" t="s">
        <v>537</v>
      </c>
      <c r="B15" s="114" t="s">
        <v>552</v>
      </c>
      <c r="C15" s="114" t="s">
        <v>553</v>
      </c>
      <c r="D15" s="114" t="s">
        <v>542</v>
      </c>
      <c r="E15" s="114" t="s">
        <v>554</v>
      </c>
      <c r="F15" s="116">
        <v>216000</v>
      </c>
      <c r="G15" s="116">
        <v>216000</v>
      </c>
      <c r="H15" s="117">
        <v>216000</v>
      </c>
      <c r="I15" s="116"/>
      <c r="J15" s="116"/>
      <c r="K15" s="117"/>
      <c r="L15" s="116"/>
      <c r="M15" s="116"/>
      <c r="N15" s="116"/>
      <c r="O15" s="116"/>
      <c r="P15" s="117"/>
      <c r="Q15" s="116"/>
    </row>
    <row r="16" s="107" customFormat="1" ht="21" customHeight="1" spans="1:17">
      <c r="A16" s="25" t="s">
        <v>537</v>
      </c>
      <c r="B16" s="114" t="s">
        <v>555</v>
      </c>
      <c r="C16" s="114" t="s">
        <v>555</v>
      </c>
      <c r="D16" s="114" t="s">
        <v>542</v>
      </c>
      <c r="E16" s="114" t="s">
        <v>556</v>
      </c>
      <c r="F16" s="116">
        <v>22500</v>
      </c>
      <c r="G16" s="116">
        <v>22500</v>
      </c>
      <c r="H16" s="117">
        <v>22500</v>
      </c>
      <c r="I16" s="116"/>
      <c r="J16" s="116"/>
      <c r="K16" s="117"/>
      <c r="L16" s="116"/>
      <c r="M16" s="116"/>
      <c r="N16" s="116"/>
      <c r="O16" s="116"/>
      <c r="P16" s="117"/>
      <c r="Q16" s="116"/>
    </row>
    <row r="17" s="107" customFormat="1" ht="21" customHeight="1" spans="1:17">
      <c r="A17" s="25" t="s">
        <v>537</v>
      </c>
      <c r="B17" s="114" t="s">
        <v>557</v>
      </c>
      <c r="C17" s="114" t="s">
        <v>557</v>
      </c>
      <c r="D17" s="114" t="s">
        <v>540</v>
      </c>
      <c r="E17" s="114" t="s">
        <v>185</v>
      </c>
      <c r="F17" s="116">
        <v>800</v>
      </c>
      <c r="G17" s="116">
        <v>800</v>
      </c>
      <c r="H17" s="117">
        <v>800</v>
      </c>
      <c r="I17" s="116"/>
      <c r="J17" s="116"/>
      <c r="K17" s="117"/>
      <c r="L17" s="116"/>
      <c r="M17" s="116"/>
      <c r="N17" s="116"/>
      <c r="O17" s="116"/>
      <c r="P17" s="117"/>
      <c r="Q17" s="116"/>
    </row>
    <row r="18" s="107" customFormat="1" ht="21" customHeight="1" spans="1:17">
      <c r="A18" s="118" t="s">
        <v>146</v>
      </c>
      <c r="B18" s="119"/>
      <c r="C18" s="119"/>
      <c r="D18" s="119"/>
      <c r="E18" s="120"/>
      <c r="F18" s="117">
        <v>690300</v>
      </c>
      <c r="G18" s="117">
        <v>690300</v>
      </c>
      <c r="H18" s="117">
        <v>690300</v>
      </c>
      <c r="I18" s="117"/>
      <c r="J18" s="117"/>
      <c r="K18" s="117"/>
      <c r="L18" s="117"/>
      <c r="M18" s="117"/>
      <c r="N18" s="117"/>
      <c r="O18" s="117"/>
      <c r="P18" s="117"/>
      <c r="Q18" s="117"/>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2"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J15" sqref="J15"/>
    </sheetView>
  </sheetViews>
  <sheetFormatPr defaultColWidth="8.71428571428571" defaultRowHeight="14.25" customHeight="1"/>
  <cols>
    <col min="1" max="6" width="9.14285714285714" style="90" customWidth="1"/>
    <col min="7" max="7" width="12" style="1" customWidth="1"/>
    <col min="8" max="10" width="10" style="1" customWidth="1"/>
    <col min="11" max="11" width="9.14285714285714" style="60" customWidth="1"/>
    <col min="12" max="13" width="9.14285714285714" style="1" customWidth="1"/>
    <col min="14" max="15" width="12.7142857142857" style="1" customWidth="1"/>
    <col min="16" max="16" width="9.14285714285714" style="60" customWidth="1"/>
    <col min="17" max="17" width="10.4285714285714" style="1" customWidth="1"/>
    <col min="18" max="18" width="9.14285714285714" style="60" customWidth="1"/>
    <col min="19" max="246" width="9.14285714285714" style="60"/>
    <col min="247" max="255" width="8.71428571428571" style="60"/>
  </cols>
  <sheetData>
    <row r="1" ht="13.5" customHeight="1" spans="1:17">
      <c r="A1" s="3"/>
      <c r="B1" s="3"/>
      <c r="C1" s="3"/>
      <c r="D1" s="3"/>
      <c r="E1" s="3"/>
      <c r="F1" s="3"/>
      <c r="G1" s="91"/>
      <c r="H1" s="91"/>
      <c r="I1" s="91"/>
      <c r="J1" s="91"/>
      <c r="K1" s="98"/>
      <c r="L1" s="99"/>
      <c r="M1" s="99"/>
      <c r="N1" s="99"/>
      <c r="O1" s="99"/>
      <c r="P1" s="100"/>
      <c r="Q1" s="105"/>
    </row>
    <row r="2" ht="27.75" customHeight="1" spans="1:17">
      <c r="A2" s="92" t="s">
        <v>15</v>
      </c>
      <c r="B2" s="92"/>
      <c r="C2" s="92"/>
      <c r="D2" s="92"/>
      <c r="E2" s="92"/>
      <c r="F2" s="92"/>
      <c r="G2" s="92"/>
      <c r="H2" s="92"/>
      <c r="I2" s="92"/>
      <c r="J2" s="92"/>
      <c r="K2" s="92"/>
      <c r="L2" s="92"/>
      <c r="M2" s="92"/>
      <c r="N2" s="92"/>
      <c r="O2" s="92"/>
      <c r="P2" s="92"/>
      <c r="Q2" s="92"/>
    </row>
    <row r="3" ht="26.1" customHeight="1" spans="1:17">
      <c r="A3" s="7" t="s">
        <v>21</v>
      </c>
      <c r="B3" s="8"/>
      <c r="C3" s="8"/>
      <c r="D3" s="8"/>
      <c r="E3" s="8"/>
      <c r="F3" s="8"/>
      <c r="G3" s="93"/>
      <c r="H3" s="93"/>
      <c r="I3" s="93"/>
      <c r="J3" s="93"/>
      <c r="K3" s="98"/>
      <c r="L3" s="99"/>
      <c r="M3" s="99"/>
      <c r="N3" s="99"/>
      <c r="O3" s="99"/>
      <c r="P3" s="101"/>
      <c r="Q3" s="106" t="s">
        <v>192</v>
      </c>
    </row>
    <row r="4" ht="15.75" customHeight="1" spans="1:17">
      <c r="A4" s="94" t="s">
        <v>528</v>
      </c>
      <c r="B4" s="94" t="s">
        <v>558</v>
      </c>
      <c r="C4" s="94" t="s">
        <v>559</v>
      </c>
      <c r="D4" s="94" t="s">
        <v>560</v>
      </c>
      <c r="E4" s="94" t="s">
        <v>561</v>
      </c>
      <c r="F4" s="94" t="s">
        <v>562</v>
      </c>
      <c r="G4" s="94" t="s">
        <v>207</v>
      </c>
      <c r="H4" s="94"/>
      <c r="I4" s="94"/>
      <c r="J4" s="94"/>
      <c r="K4" s="102"/>
      <c r="L4" s="94"/>
      <c r="M4" s="94"/>
      <c r="N4" s="94"/>
      <c r="O4" s="94"/>
      <c r="P4" s="102"/>
      <c r="Q4" s="94"/>
    </row>
    <row r="5" ht="17.25" customHeight="1" spans="1:17">
      <c r="A5" s="94"/>
      <c r="B5" s="94"/>
      <c r="C5" s="94"/>
      <c r="D5" s="94"/>
      <c r="E5" s="94"/>
      <c r="F5" s="94"/>
      <c r="G5" s="94" t="s">
        <v>75</v>
      </c>
      <c r="H5" s="94" t="s">
        <v>78</v>
      </c>
      <c r="I5" s="94" t="s">
        <v>534</v>
      </c>
      <c r="J5" s="94" t="s">
        <v>535</v>
      </c>
      <c r="K5" s="103" t="s">
        <v>536</v>
      </c>
      <c r="L5" s="94" t="s">
        <v>82</v>
      </c>
      <c r="M5" s="94"/>
      <c r="N5" s="94"/>
      <c r="O5" s="94"/>
      <c r="P5" s="103"/>
      <c r="Q5" s="94"/>
    </row>
    <row r="6" ht="54" customHeight="1" spans="1:17">
      <c r="A6" s="94"/>
      <c r="B6" s="94"/>
      <c r="C6" s="94"/>
      <c r="D6" s="94"/>
      <c r="E6" s="94"/>
      <c r="F6" s="94"/>
      <c r="G6" s="94"/>
      <c r="H6" s="94"/>
      <c r="I6" s="94"/>
      <c r="J6" s="94"/>
      <c r="K6" s="102"/>
      <c r="L6" s="94" t="s">
        <v>77</v>
      </c>
      <c r="M6" s="94" t="s">
        <v>84</v>
      </c>
      <c r="N6" s="94" t="s">
        <v>325</v>
      </c>
      <c r="O6" s="94" t="s">
        <v>86</v>
      </c>
      <c r="P6" s="102" t="s">
        <v>87</v>
      </c>
      <c r="Q6" s="94" t="s">
        <v>88</v>
      </c>
    </row>
    <row r="7" ht="15" customHeight="1" spans="1:17">
      <c r="A7" s="94">
        <v>1</v>
      </c>
      <c r="B7" s="94">
        <v>2</v>
      </c>
      <c r="C7" s="94">
        <v>3</v>
      </c>
      <c r="D7" s="94">
        <v>4</v>
      </c>
      <c r="E7" s="94">
        <v>5</v>
      </c>
      <c r="F7" s="94">
        <v>6</v>
      </c>
      <c r="G7" s="94">
        <v>7</v>
      </c>
      <c r="H7" s="94">
        <v>8</v>
      </c>
      <c r="I7" s="94">
        <v>9</v>
      </c>
      <c r="J7" s="94">
        <v>10</v>
      </c>
      <c r="K7" s="94">
        <v>11</v>
      </c>
      <c r="L7" s="94">
        <v>12</v>
      </c>
      <c r="M7" s="94">
        <v>13</v>
      </c>
      <c r="N7" s="94">
        <v>14</v>
      </c>
      <c r="O7" s="94">
        <v>15</v>
      </c>
      <c r="P7" s="94">
        <v>16</v>
      </c>
      <c r="Q7" s="94">
        <v>17</v>
      </c>
    </row>
    <row r="8" ht="22.5" customHeight="1" spans="1:17">
      <c r="A8" s="95"/>
      <c r="B8" s="95"/>
      <c r="C8" s="95"/>
      <c r="D8" s="95"/>
      <c r="E8" s="95"/>
      <c r="F8" s="95"/>
      <c r="G8" s="96" t="s">
        <v>91</v>
      </c>
      <c r="H8" s="96" t="s">
        <v>91</v>
      </c>
      <c r="I8" s="96" t="s">
        <v>91</v>
      </c>
      <c r="J8" s="96" t="s">
        <v>91</v>
      </c>
      <c r="K8" s="96" t="s">
        <v>91</v>
      </c>
      <c r="L8" s="96" t="s">
        <v>91</v>
      </c>
      <c r="M8" s="96" t="s">
        <v>91</v>
      </c>
      <c r="N8" s="96" t="s">
        <v>91</v>
      </c>
      <c r="O8" s="96"/>
      <c r="P8" s="96" t="s">
        <v>91</v>
      </c>
      <c r="Q8" s="96" t="s">
        <v>91</v>
      </c>
    </row>
    <row r="9" ht="22.5" customHeight="1" spans="1:17">
      <c r="A9" s="75" t="s">
        <v>146</v>
      </c>
      <c r="B9" s="75"/>
      <c r="C9" s="75"/>
      <c r="D9" s="75"/>
      <c r="E9" s="75"/>
      <c r="F9" s="75"/>
      <c r="G9" s="97"/>
      <c r="H9" s="97"/>
      <c r="I9" s="97"/>
      <c r="J9" s="97"/>
      <c r="K9" s="104"/>
      <c r="L9" s="97"/>
      <c r="M9" s="97"/>
      <c r="N9" s="97"/>
      <c r="O9" s="97"/>
      <c r="P9" s="104"/>
      <c r="Q9" s="97"/>
    </row>
    <row r="10" customHeight="1" spans="1:1">
      <c r="A10" s="90" t="s">
        <v>563</v>
      </c>
    </row>
  </sheetData>
  <mergeCells count="16">
    <mergeCell ref="A2:Q2"/>
    <mergeCell ref="A3:C3"/>
    <mergeCell ref="G4:Q4"/>
    <mergeCell ref="L5:Q5"/>
    <mergeCell ref="A9:F9"/>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9"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D13" sqref="D13"/>
    </sheetView>
  </sheetViews>
  <sheetFormatPr defaultColWidth="8.85714285714286" defaultRowHeight="14.25" customHeight="1" outlineLevelRow="7"/>
  <cols>
    <col min="1" max="1" width="50" style="1" customWidth="1"/>
    <col min="2" max="2" width="17.2857142857143" style="1" customWidth="1"/>
    <col min="3" max="4" width="13.4285714285714" style="1" customWidth="1"/>
    <col min="5" max="12" width="10.2857142857143" style="1" customWidth="1"/>
    <col min="13" max="13" width="13.1428571428571" style="1" customWidth="1"/>
    <col min="14" max="14" width="9.14285714285714" style="60" customWidth="1"/>
    <col min="15" max="246" width="9.14285714285714" style="60"/>
    <col min="247" max="247" width="9.14285714285714" style="72"/>
    <col min="248" max="256" width="8.85714285714286" style="72"/>
  </cols>
  <sheetData>
    <row r="1" s="60" customFormat="1" ht="13.5" customHeight="1" spans="1:13">
      <c r="A1" s="3"/>
      <c r="B1" s="3"/>
      <c r="C1" s="3"/>
      <c r="D1" s="73"/>
      <c r="E1" s="1"/>
      <c r="F1" s="1"/>
      <c r="G1" s="1"/>
      <c r="H1" s="1"/>
      <c r="I1" s="1"/>
      <c r="J1" s="1"/>
      <c r="K1" s="1"/>
      <c r="L1" s="1"/>
      <c r="M1" s="1"/>
    </row>
    <row r="2" s="60" customFormat="1" ht="35.1" customHeight="1" spans="1:13">
      <c r="A2" s="61" t="s">
        <v>16</v>
      </c>
      <c r="B2" s="61"/>
      <c r="C2" s="61"/>
      <c r="D2" s="61"/>
      <c r="E2" s="61"/>
      <c r="F2" s="61"/>
      <c r="G2" s="61"/>
      <c r="H2" s="61"/>
      <c r="I2" s="61"/>
      <c r="J2" s="61"/>
      <c r="K2" s="61"/>
      <c r="L2" s="61"/>
      <c r="M2" s="61"/>
    </row>
    <row r="3" s="71" customFormat="1" ht="24" customHeight="1" spans="1:13">
      <c r="A3" s="7" t="s">
        <v>21</v>
      </c>
      <c r="B3" s="8"/>
      <c r="C3" s="8"/>
      <c r="D3" s="8"/>
      <c r="E3" s="74"/>
      <c r="F3" s="74"/>
      <c r="G3" s="74"/>
      <c r="H3" s="74"/>
      <c r="I3" s="74"/>
      <c r="J3" s="86"/>
      <c r="K3" s="86"/>
      <c r="L3" s="86"/>
      <c r="M3" s="87" t="s">
        <v>192</v>
      </c>
    </row>
    <row r="4" s="60" customFormat="1" ht="19.5" customHeight="1" spans="1:13">
      <c r="A4" s="31" t="s">
        <v>564</v>
      </c>
      <c r="B4" s="12" t="s">
        <v>207</v>
      </c>
      <c r="C4" s="13"/>
      <c r="D4" s="13"/>
      <c r="E4" s="75" t="s">
        <v>565</v>
      </c>
      <c r="F4" s="75"/>
      <c r="G4" s="75"/>
      <c r="H4" s="75"/>
      <c r="I4" s="75"/>
      <c r="J4" s="75"/>
      <c r="K4" s="75"/>
      <c r="L4" s="75"/>
      <c r="M4" s="75"/>
    </row>
    <row r="5" s="60" customFormat="1" ht="40.5" customHeight="1" spans="1:13">
      <c r="A5" s="33"/>
      <c r="B5" s="32" t="s">
        <v>75</v>
      </c>
      <c r="C5" s="11" t="s">
        <v>78</v>
      </c>
      <c r="D5" s="76" t="s">
        <v>566</v>
      </c>
      <c r="E5" s="33" t="s">
        <v>567</v>
      </c>
      <c r="F5" s="33" t="s">
        <v>568</v>
      </c>
      <c r="G5" s="33" t="s">
        <v>569</v>
      </c>
      <c r="H5" s="33" t="s">
        <v>570</v>
      </c>
      <c r="I5" s="20" t="s">
        <v>571</v>
      </c>
      <c r="J5" s="33" t="s">
        <v>572</v>
      </c>
      <c r="K5" s="33" t="s">
        <v>573</v>
      </c>
      <c r="L5" s="33" t="s">
        <v>574</v>
      </c>
      <c r="M5" s="33" t="s">
        <v>575</v>
      </c>
    </row>
    <row r="6" s="60" customFormat="1" ht="19.5" customHeight="1" spans="1:13">
      <c r="A6" s="31">
        <v>1</v>
      </c>
      <c r="B6" s="31">
        <v>2</v>
      </c>
      <c r="C6" s="31">
        <v>3</v>
      </c>
      <c r="D6" s="77">
        <v>4</v>
      </c>
      <c r="E6" s="31">
        <v>5</v>
      </c>
      <c r="F6" s="31">
        <v>6</v>
      </c>
      <c r="G6" s="31">
        <v>7</v>
      </c>
      <c r="H6" s="78">
        <v>8</v>
      </c>
      <c r="I6" s="88">
        <v>9</v>
      </c>
      <c r="J6" s="88">
        <v>10</v>
      </c>
      <c r="K6" s="88">
        <v>11</v>
      </c>
      <c r="L6" s="78">
        <v>12</v>
      </c>
      <c r="M6" s="88">
        <v>13</v>
      </c>
    </row>
    <row r="7" s="60" customFormat="1" ht="19.5" customHeight="1" spans="1:247">
      <c r="A7" s="79" t="s">
        <v>576</v>
      </c>
      <c r="B7" s="80"/>
      <c r="C7" s="80"/>
      <c r="D7" s="80"/>
      <c r="E7" s="80"/>
      <c r="F7" s="80"/>
      <c r="G7" s="81"/>
      <c r="H7" s="82" t="s">
        <v>91</v>
      </c>
      <c r="I7" s="82" t="s">
        <v>91</v>
      </c>
      <c r="J7" s="82" t="s">
        <v>91</v>
      </c>
      <c r="K7" s="82" t="s">
        <v>91</v>
      </c>
      <c r="L7" s="82" t="s">
        <v>91</v>
      </c>
      <c r="M7" s="82" t="s">
        <v>91</v>
      </c>
      <c r="IM7" s="89"/>
    </row>
    <row r="8" s="60" customFormat="1" ht="19.5" customHeight="1" spans="1:13">
      <c r="A8" s="25" t="s">
        <v>91</v>
      </c>
      <c r="B8" s="83" t="s">
        <v>91</v>
      </c>
      <c r="C8" s="83" t="s">
        <v>91</v>
      </c>
      <c r="D8" s="84" t="s">
        <v>91</v>
      </c>
      <c r="E8" s="83" t="s">
        <v>91</v>
      </c>
      <c r="F8" s="83" t="s">
        <v>91</v>
      </c>
      <c r="G8" s="83" t="s">
        <v>91</v>
      </c>
      <c r="H8" s="85" t="s">
        <v>91</v>
      </c>
      <c r="I8" s="85" t="s">
        <v>91</v>
      </c>
      <c r="J8" s="85" t="s">
        <v>91</v>
      </c>
      <c r="K8" s="85" t="s">
        <v>91</v>
      </c>
      <c r="L8" s="85" t="s">
        <v>91</v>
      </c>
      <c r="M8" s="85" t="s">
        <v>91</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D17" sqref="D17"/>
    </sheetView>
  </sheetViews>
  <sheetFormatPr defaultColWidth="9.14285714285714" defaultRowHeight="12" outlineLevelRow="6"/>
  <cols>
    <col min="1" max="1" width="34.2857142857143" style="59" customWidth="1"/>
    <col min="2" max="2" width="29" style="59" customWidth="1"/>
    <col min="3" max="5" width="23.5714285714286" style="59" customWidth="1"/>
    <col min="6" max="6" width="11.2857142857143" style="60" customWidth="1"/>
    <col min="7" max="7" width="25.1428571428571" style="59" customWidth="1"/>
    <col min="8" max="8" width="15.5714285714286" style="60" customWidth="1"/>
    <col min="9" max="9" width="13.4285714285714" style="60" customWidth="1"/>
    <col min="10" max="10" width="18.8571428571429" style="59" customWidth="1"/>
    <col min="11" max="11" width="9.14285714285714" style="60" customWidth="1"/>
    <col min="12" max="16384" width="9.14285714285714" style="60"/>
  </cols>
  <sheetData>
    <row r="1" customHeight="1" spans="10:10">
      <c r="J1" s="4"/>
    </row>
    <row r="2" ht="28.5" customHeight="1" spans="1:10">
      <c r="A2" s="61" t="s">
        <v>17</v>
      </c>
      <c r="B2" s="5"/>
      <c r="C2" s="5"/>
      <c r="D2" s="5"/>
      <c r="E2" s="5"/>
      <c r="F2" s="62"/>
      <c r="G2" s="5"/>
      <c r="H2" s="62"/>
      <c r="I2" s="62"/>
      <c r="J2" s="5"/>
    </row>
    <row r="3" ht="17.25" customHeight="1" spans="1:1">
      <c r="A3" s="63" t="s">
        <v>21</v>
      </c>
    </row>
    <row r="4" ht="44.25" customHeight="1" spans="1:10">
      <c r="A4" s="64" t="s">
        <v>406</v>
      </c>
      <c r="B4" s="64" t="s">
        <v>407</v>
      </c>
      <c r="C4" s="64" t="s">
        <v>408</v>
      </c>
      <c r="D4" s="64" t="s">
        <v>409</v>
      </c>
      <c r="E4" s="64" t="s">
        <v>410</v>
      </c>
      <c r="F4" s="65" t="s">
        <v>411</v>
      </c>
      <c r="G4" s="64" t="s">
        <v>412</v>
      </c>
      <c r="H4" s="65" t="s">
        <v>413</v>
      </c>
      <c r="I4" s="65" t="s">
        <v>414</v>
      </c>
      <c r="J4" s="64" t="s">
        <v>415</v>
      </c>
    </row>
    <row r="5" ht="14.25" customHeight="1" spans="1:10">
      <c r="A5" s="64">
        <v>1</v>
      </c>
      <c r="B5" s="64">
        <v>2</v>
      </c>
      <c r="C5" s="64">
        <v>3</v>
      </c>
      <c r="D5" s="64">
        <v>4</v>
      </c>
      <c r="E5" s="64">
        <v>5</v>
      </c>
      <c r="F5" s="64">
        <v>6</v>
      </c>
      <c r="G5" s="64">
        <v>7</v>
      </c>
      <c r="H5" s="64">
        <v>8</v>
      </c>
      <c r="I5" s="64">
        <v>9</v>
      </c>
      <c r="J5" s="64">
        <v>10</v>
      </c>
    </row>
    <row r="6" ht="42" customHeight="1" spans="1:10">
      <c r="A6" s="66" t="s">
        <v>576</v>
      </c>
      <c r="B6" s="67"/>
      <c r="C6" s="67"/>
      <c r="D6" s="68"/>
      <c r="E6" s="69"/>
      <c r="F6" s="70"/>
      <c r="G6" s="69"/>
      <c r="H6" s="70"/>
      <c r="I6" s="70"/>
      <c r="J6" s="69"/>
    </row>
    <row r="7" ht="42.75" customHeight="1" spans="1:10">
      <c r="A7" s="24" t="s">
        <v>91</v>
      </c>
      <c r="B7" s="24" t="s">
        <v>91</v>
      </c>
      <c r="C7" s="24" t="s">
        <v>91</v>
      </c>
      <c r="D7" s="24" t="s">
        <v>91</v>
      </c>
      <c r="E7" s="37" t="s">
        <v>91</v>
      </c>
      <c r="F7" s="24" t="s">
        <v>91</v>
      </c>
      <c r="G7" s="37" t="s">
        <v>91</v>
      </c>
      <c r="H7" s="24" t="s">
        <v>91</v>
      </c>
      <c r="I7" s="24" t="s">
        <v>91</v>
      </c>
      <c r="J7" s="37" t="s">
        <v>91</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zoomScale="130" zoomScaleNormal="130" workbookViewId="0">
      <selection activeCell="D13" sqref="D13"/>
    </sheetView>
  </sheetViews>
  <sheetFormatPr defaultColWidth="9.14285714285714" defaultRowHeight="12" outlineLevelRow="7" outlineLevelCol="7"/>
  <cols>
    <col min="1" max="1" width="29" style="45"/>
    <col min="2" max="2" width="18.7142857142857" style="45" customWidth="1"/>
    <col min="3" max="3" width="24.8571428571429" style="45" customWidth="1"/>
    <col min="4" max="6" width="23.5714285714286" style="45" customWidth="1"/>
    <col min="7" max="7" width="25.1428571428571" style="45" customWidth="1"/>
    <col min="8" max="8" width="18.8571428571429" style="45" customWidth="1"/>
    <col min="9" max="16384" width="9.14285714285714" style="45"/>
  </cols>
  <sheetData>
    <row r="1" spans="8:8">
      <c r="H1" s="46"/>
    </row>
    <row r="2" ht="28.5" spans="1:8">
      <c r="A2" s="47" t="s">
        <v>18</v>
      </c>
      <c r="B2" s="47"/>
      <c r="C2" s="47"/>
      <c r="D2" s="47"/>
      <c r="E2" s="47"/>
      <c r="F2" s="47"/>
      <c r="G2" s="47"/>
      <c r="H2" s="47"/>
    </row>
    <row r="3" ht="13.5" spans="1:2">
      <c r="A3" s="48" t="s">
        <v>21</v>
      </c>
      <c r="B3" s="49"/>
    </row>
    <row r="4" ht="18" customHeight="1" spans="1:8">
      <c r="A4" s="50" t="s">
        <v>200</v>
      </c>
      <c r="B4" s="50" t="s">
        <v>577</v>
      </c>
      <c r="C4" s="50" t="s">
        <v>578</v>
      </c>
      <c r="D4" s="50" t="s">
        <v>579</v>
      </c>
      <c r="E4" s="50" t="s">
        <v>580</v>
      </c>
      <c r="F4" s="51" t="s">
        <v>581</v>
      </c>
      <c r="G4" s="52"/>
      <c r="H4" s="53"/>
    </row>
    <row r="5" ht="18" customHeight="1" spans="1:8">
      <c r="A5" s="54"/>
      <c r="B5" s="54"/>
      <c r="C5" s="54"/>
      <c r="D5" s="54"/>
      <c r="E5" s="54"/>
      <c r="F5" s="55" t="s">
        <v>532</v>
      </c>
      <c r="G5" s="55" t="s">
        <v>582</v>
      </c>
      <c r="H5" s="55" t="s">
        <v>583</v>
      </c>
    </row>
    <row r="6" ht="21" customHeight="1" spans="1:8">
      <c r="A6" s="56">
        <v>1</v>
      </c>
      <c r="B6" s="56">
        <v>2</v>
      </c>
      <c r="C6" s="56">
        <v>3</v>
      </c>
      <c r="D6" s="56">
        <v>4</v>
      </c>
      <c r="E6" s="56">
        <v>5</v>
      </c>
      <c r="F6" s="56">
        <v>6</v>
      </c>
      <c r="G6" s="56">
        <v>7</v>
      </c>
      <c r="H6" s="56">
        <v>8</v>
      </c>
    </row>
    <row r="7" ht="24" customHeight="1" spans="1:8">
      <c r="A7" s="57"/>
      <c r="B7" s="57"/>
      <c r="C7" s="57"/>
      <c r="D7" s="57"/>
      <c r="E7" s="57"/>
      <c r="F7" s="56"/>
      <c r="G7" s="56"/>
      <c r="H7" s="56"/>
    </row>
    <row r="8" spans="1:1">
      <c r="A8" s="58" t="s">
        <v>584</v>
      </c>
    </row>
  </sheetData>
  <mergeCells count="7">
    <mergeCell ref="A2:H2"/>
    <mergeCell ref="F4:H4"/>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zoomScale="115" zoomScaleNormal="115" workbookViewId="0">
      <selection activeCell="E14" sqref="E14"/>
    </sheetView>
  </sheetViews>
  <sheetFormatPr defaultColWidth="9.14285714285714" defaultRowHeight="14.25" customHeight="1"/>
  <cols>
    <col min="1" max="1" width="10.2857142857143" style="1" customWidth="1"/>
    <col min="2" max="2" width="14.8571428571429" style="1" customWidth="1"/>
    <col min="3" max="3" width="14.2857142857143" style="1" customWidth="1"/>
    <col min="4" max="4" width="11.1428571428571" style="1" customWidth="1"/>
    <col min="5" max="5" width="12.8571428571429" style="1" customWidth="1"/>
    <col min="6" max="6" width="9.85714285714286" style="1" customWidth="1"/>
    <col min="7" max="7" width="8.57142857142857" style="1" customWidth="1"/>
    <col min="8" max="8" width="12.2857142857143" style="1" customWidth="1"/>
    <col min="9" max="9" width="8.42857142857143" style="1" customWidth="1"/>
    <col min="10" max="10" width="13.8571428571429" style="1" customWidth="1"/>
    <col min="11" max="11" width="16.2857142857143" style="1" customWidth="1"/>
    <col min="12" max="12" width="9.14285714285714" style="1" customWidth="1"/>
    <col min="13" max="16384" width="9.14285714285714" style="1"/>
  </cols>
  <sheetData>
    <row r="1" customHeight="1" spans="4:11">
      <c r="D1" s="2"/>
      <c r="E1" s="2"/>
      <c r="F1" s="2"/>
      <c r="G1" s="2"/>
      <c r="H1" s="3"/>
      <c r="I1" s="3"/>
      <c r="J1" s="3"/>
      <c r="K1" s="4"/>
    </row>
    <row r="2" ht="41.25" customHeight="1" spans="1:11">
      <c r="A2" s="5" t="s">
        <v>19</v>
      </c>
      <c r="B2" s="5"/>
      <c r="C2" s="5"/>
      <c r="D2" s="5"/>
      <c r="E2" s="5"/>
      <c r="F2" s="5"/>
      <c r="G2" s="5"/>
      <c r="H2" s="5"/>
      <c r="I2" s="5"/>
      <c r="J2" s="5"/>
      <c r="K2" s="5"/>
    </row>
    <row r="3" ht="13.5" customHeight="1" spans="1:11">
      <c r="A3" s="6" t="s">
        <v>21</v>
      </c>
      <c r="B3" s="7"/>
      <c r="C3" s="7"/>
      <c r="D3" s="7"/>
      <c r="E3" s="7"/>
      <c r="F3" s="7"/>
      <c r="G3" s="7"/>
      <c r="H3" s="8"/>
      <c r="I3" s="8"/>
      <c r="J3" s="8"/>
      <c r="K3" s="9" t="s">
        <v>192</v>
      </c>
    </row>
    <row r="4" ht="21.75" customHeight="1" spans="1:11">
      <c r="A4" s="10" t="s">
        <v>320</v>
      </c>
      <c r="B4" s="10" t="s">
        <v>202</v>
      </c>
      <c r="C4" s="10" t="s">
        <v>321</v>
      </c>
      <c r="D4" s="11" t="s">
        <v>203</v>
      </c>
      <c r="E4" s="11" t="s">
        <v>204</v>
      </c>
      <c r="F4" s="11" t="s">
        <v>322</v>
      </c>
      <c r="G4" s="11" t="s">
        <v>323</v>
      </c>
      <c r="H4" s="31" t="s">
        <v>75</v>
      </c>
      <c r="I4" s="12" t="s">
        <v>585</v>
      </c>
      <c r="J4" s="13"/>
      <c r="K4" s="14"/>
    </row>
    <row r="5" ht="21.75" customHeight="1" spans="1:11">
      <c r="A5" s="15"/>
      <c r="B5" s="15"/>
      <c r="C5" s="15"/>
      <c r="D5" s="16"/>
      <c r="E5" s="16"/>
      <c r="F5" s="16"/>
      <c r="G5" s="16"/>
      <c r="H5" s="32"/>
      <c r="I5" s="11" t="s">
        <v>78</v>
      </c>
      <c r="J5" s="11" t="s">
        <v>79</v>
      </c>
      <c r="K5" s="11" t="s">
        <v>80</v>
      </c>
    </row>
    <row r="6" ht="40.5" customHeight="1" spans="1:11">
      <c r="A6" s="19"/>
      <c r="B6" s="19"/>
      <c r="C6" s="19"/>
      <c r="D6" s="20"/>
      <c r="E6" s="20"/>
      <c r="F6" s="20"/>
      <c r="G6" s="20"/>
      <c r="H6" s="33"/>
      <c r="I6" s="20"/>
      <c r="J6" s="20"/>
      <c r="K6" s="20"/>
    </row>
    <row r="7" ht="15" customHeight="1" spans="1:11">
      <c r="A7" s="34">
        <v>1</v>
      </c>
      <c r="B7" s="34">
        <v>2</v>
      </c>
      <c r="C7" s="34">
        <v>3</v>
      </c>
      <c r="D7" s="23">
        <v>4</v>
      </c>
      <c r="E7" s="23">
        <v>5</v>
      </c>
      <c r="F7" s="23">
        <v>6</v>
      </c>
      <c r="G7" s="23">
        <v>7</v>
      </c>
      <c r="H7" s="23">
        <v>8</v>
      </c>
      <c r="I7" s="23">
        <v>9</v>
      </c>
      <c r="J7" s="44">
        <v>10</v>
      </c>
      <c r="K7" s="44">
        <v>11</v>
      </c>
    </row>
    <row r="8" ht="18.75" customHeight="1" spans="1:11">
      <c r="A8" s="35"/>
      <c r="B8" s="35"/>
      <c r="C8" s="35"/>
      <c r="D8" s="36"/>
      <c r="E8" s="37"/>
      <c r="F8" s="37"/>
      <c r="G8" s="37"/>
      <c r="H8" s="38" t="s">
        <v>91</v>
      </c>
      <c r="I8" s="38" t="s">
        <v>91</v>
      </c>
      <c r="J8" s="38" t="s">
        <v>91</v>
      </c>
      <c r="K8" s="38"/>
    </row>
    <row r="9" ht="18.75" customHeight="1" spans="1:11">
      <c r="A9" s="39" t="s">
        <v>146</v>
      </c>
      <c r="B9" s="40"/>
      <c r="C9" s="40"/>
      <c r="D9" s="40"/>
      <c r="E9" s="40"/>
      <c r="F9" s="40"/>
      <c r="G9" s="41"/>
      <c r="H9" s="42" t="s">
        <v>91</v>
      </c>
      <c r="I9" s="42" t="s">
        <v>91</v>
      </c>
      <c r="J9" s="42" t="s">
        <v>91</v>
      </c>
      <c r="K9" s="42"/>
    </row>
    <row r="10" customHeight="1" spans="1:1">
      <c r="A10" s="1" t="s">
        <v>586</v>
      </c>
    </row>
    <row r="11" customHeight="1" spans="1:1">
      <c r="A11" s="43"/>
    </row>
  </sheetData>
  <mergeCells count="15">
    <mergeCell ref="A2:K2"/>
    <mergeCell ref="A3:G3"/>
    <mergeCell ref="I4:K4"/>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pane xSplit="1" ySplit="6" topLeftCell="B25" activePane="bottomRight" state="frozen"/>
      <selection/>
      <selection pane="topRight"/>
      <selection pane="bottomLeft"/>
      <selection pane="bottomRight" activeCell="B36" sqref="B36"/>
    </sheetView>
  </sheetViews>
  <sheetFormatPr defaultColWidth="8" defaultRowHeight="12" outlineLevelCol="3"/>
  <cols>
    <col min="1" max="1" width="39.5714285714286" style="1" customWidth="1"/>
    <col min="2" max="2" width="43.1428571428571" style="1" customWidth="1"/>
    <col min="3" max="3" width="40.4285714285714" style="1" customWidth="1"/>
    <col min="4" max="4" width="46.1428571428571" style="1" customWidth="1"/>
    <col min="5" max="5" width="8" style="60" customWidth="1"/>
    <col min="6" max="16384" width="8" style="60"/>
  </cols>
  <sheetData>
    <row r="1" ht="17.1" customHeight="1" spans="1:4">
      <c r="A1" s="336"/>
      <c r="B1" s="3"/>
      <c r="C1" s="3"/>
      <c r="D1" s="126"/>
    </row>
    <row r="2" ht="36" customHeight="1" spans="1:4">
      <c r="A2" s="61" t="s">
        <v>2</v>
      </c>
      <c r="B2" s="337"/>
      <c r="C2" s="337"/>
      <c r="D2" s="337"/>
    </row>
    <row r="3" ht="21" customHeight="1" spans="1:4">
      <c r="A3" s="7" t="s">
        <v>21</v>
      </c>
      <c r="B3" s="295"/>
      <c r="C3" s="295"/>
      <c r="D3" s="125" t="s">
        <v>22</v>
      </c>
    </row>
    <row r="4" ht="19.5" customHeight="1" spans="1:4">
      <c r="A4" s="12" t="s">
        <v>23</v>
      </c>
      <c r="B4" s="14"/>
      <c r="C4" s="12" t="s">
        <v>24</v>
      </c>
      <c r="D4" s="14"/>
    </row>
    <row r="5" ht="19.5" customHeight="1" spans="1:4">
      <c r="A5" s="31" t="s">
        <v>25</v>
      </c>
      <c r="B5" s="31" t="s">
        <v>26</v>
      </c>
      <c r="C5" s="31" t="s">
        <v>27</v>
      </c>
      <c r="D5" s="31" t="s">
        <v>26</v>
      </c>
    </row>
    <row r="6" ht="19.5" customHeight="1" spans="1:4">
      <c r="A6" s="33"/>
      <c r="B6" s="33"/>
      <c r="C6" s="33"/>
      <c r="D6" s="33"/>
    </row>
    <row r="7" ht="20.25" customHeight="1" spans="1:4">
      <c r="A7" s="299" t="s">
        <v>28</v>
      </c>
      <c r="B7" s="224">
        <v>88873016</v>
      </c>
      <c r="C7" s="299" t="s">
        <v>29</v>
      </c>
      <c r="D7" s="224"/>
    </row>
    <row r="8" ht="20.25" customHeight="1" spans="1:4">
      <c r="A8" s="299" t="s">
        <v>30</v>
      </c>
      <c r="B8" s="224"/>
      <c r="C8" s="299" t="s">
        <v>31</v>
      </c>
      <c r="D8" s="224"/>
    </row>
    <row r="9" ht="20.25" customHeight="1" spans="1:4">
      <c r="A9" s="299" t="s">
        <v>32</v>
      </c>
      <c r="B9" s="224"/>
      <c r="C9" s="299" t="s">
        <v>33</v>
      </c>
      <c r="D9" s="224"/>
    </row>
    <row r="10" ht="20.25" customHeight="1" spans="1:4">
      <c r="A10" s="299" t="s">
        <v>34</v>
      </c>
      <c r="B10" s="224">
        <v>2500000</v>
      </c>
      <c r="C10" s="299" t="s">
        <v>35</v>
      </c>
      <c r="D10" s="224"/>
    </row>
    <row r="11" ht="20.25" customHeight="1" spans="1:4">
      <c r="A11" s="299" t="s">
        <v>36</v>
      </c>
      <c r="B11" s="177">
        <v>18000000</v>
      </c>
      <c r="C11" s="299" t="s">
        <v>37</v>
      </c>
      <c r="D11" s="224">
        <v>85092296.76</v>
      </c>
    </row>
    <row r="12" ht="20.25" customHeight="1" spans="1:4">
      <c r="A12" s="299" t="s">
        <v>38</v>
      </c>
      <c r="B12" s="177"/>
      <c r="C12" s="299" t="s">
        <v>39</v>
      </c>
      <c r="D12" s="224"/>
    </row>
    <row r="13" ht="20.25" customHeight="1" spans="1:4">
      <c r="A13" s="299" t="s">
        <v>40</v>
      </c>
      <c r="B13" s="177"/>
      <c r="C13" s="299" t="s">
        <v>41</v>
      </c>
      <c r="D13" s="224"/>
    </row>
    <row r="14" ht="20.25" customHeight="1" spans="1:4">
      <c r="A14" s="299" t="s">
        <v>42</v>
      </c>
      <c r="B14" s="177"/>
      <c r="C14" s="299" t="s">
        <v>43</v>
      </c>
      <c r="D14" s="224">
        <v>12727028</v>
      </c>
    </row>
    <row r="15" ht="20.25" customHeight="1" spans="1:4">
      <c r="A15" s="338" t="s">
        <v>44</v>
      </c>
      <c r="B15" s="177"/>
      <c r="C15" s="299" t="s">
        <v>45</v>
      </c>
      <c r="D15" s="224">
        <v>7007186</v>
      </c>
    </row>
    <row r="16" ht="20.25" customHeight="1" spans="1:4">
      <c r="A16" s="338" t="s">
        <v>46</v>
      </c>
      <c r="B16" s="339">
        <v>18000000</v>
      </c>
      <c r="C16" s="299" t="s">
        <v>47</v>
      </c>
      <c r="D16" s="177"/>
    </row>
    <row r="17" ht="20.25" customHeight="1" spans="1:4">
      <c r="A17" s="338"/>
      <c r="B17" s="340"/>
      <c r="C17" s="299" t="s">
        <v>48</v>
      </c>
      <c r="D17" s="224"/>
    </row>
    <row r="18" ht="20.25" customHeight="1" spans="1:4">
      <c r="A18" s="341"/>
      <c r="B18" s="340"/>
      <c r="C18" s="299" t="s">
        <v>49</v>
      </c>
      <c r="D18" s="224"/>
    </row>
    <row r="19" ht="20.25" customHeight="1" spans="1:4">
      <c r="A19" s="341"/>
      <c r="B19" s="340"/>
      <c r="C19" s="299" t="s">
        <v>50</v>
      </c>
      <c r="D19" s="224"/>
    </row>
    <row r="20" ht="20.25" customHeight="1" spans="1:4">
      <c r="A20" s="341"/>
      <c r="B20" s="340"/>
      <c r="C20" s="299" t="s">
        <v>51</v>
      </c>
      <c r="D20" s="224"/>
    </row>
    <row r="21" ht="20.25" customHeight="1" spans="1:4">
      <c r="A21" s="341"/>
      <c r="B21" s="340"/>
      <c r="C21" s="299" t="s">
        <v>52</v>
      </c>
      <c r="D21" s="224"/>
    </row>
    <row r="22" ht="20.25" customHeight="1" spans="1:4">
      <c r="A22" s="341"/>
      <c r="B22" s="340"/>
      <c r="C22" s="299" t="s">
        <v>53</v>
      </c>
      <c r="D22" s="224"/>
    </row>
    <row r="23" ht="20.25" customHeight="1" spans="1:4">
      <c r="A23" s="341"/>
      <c r="B23" s="340"/>
      <c r="C23" s="299" t="s">
        <v>54</v>
      </c>
      <c r="D23" s="224"/>
    </row>
    <row r="24" ht="20.25" customHeight="1" spans="1:4">
      <c r="A24" s="341"/>
      <c r="B24" s="340"/>
      <c r="C24" s="299" t="s">
        <v>55</v>
      </c>
      <c r="D24" s="224"/>
    </row>
    <row r="25" ht="20.25" customHeight="1" spans="1:4">
      <c r="A25" s="341"/>
      <c r="B25" s="340"/>
      <c r="C25" s="299" t="s">
        <v>56</v>
      </c>
      <c r="D25" s="224">
        <v>6494268</v>
      </c>
    </row>
    <row r="26" ht="20.25" customHeight="1" spans="1:4">
      <c r="A26" s="341"/>
      <c r="B26" s="340"/>
      <c r="C26" s="299" t="s">
        <v>57</v>
      </c>
      <c r="D26" s="224"/>
    </row>
    <row r="27" ht="20.25" customHeight="1" spans="1:4">
      <c r="A27" s="341"/>
      <c r="B27" s="340"/>
      <c r="C27" s="299" t="s">
        <v>58</v>
      </c>
      <c r="D27" s="224"/>
    </row>
    <row r="28" ht="20.25" customHeight="1" spans="1:4">
      <c r="A28" s="341"/>
      <c r="B28" s="340"/>
      <c r="C28" s="299" t="s">
        <v>59</v>
      </c>
      <c r="D28" s="224"/>
    </row>
    <row r="29" ht="20.25" customHeight="1" spans="1:4">
      <c r="A29" s="341"/>
      <c r="B29" s="340"/>
      <c r="C29" s="299" t="s">
        <v>60</v>
      </c>
      <c r="D29" s="224"/>
    </row>
    <row r="30" ht="20.25" customHeight="1" spans="1:4">
      <c r="A30" s="342"/>
      <c r="B30" s="343"/>
      <c r="C30" s="299" t="s">
        <v>61</v>
      </c>
      <c r="D30" s="224"/>
    </row>
    <row r="31" ht="20.25" customHeight="1" spans="1:4">
      <c r="A31" s="342"/>
      <c r="B31" s="343"/>
      <c r="C31" s="299" t="s">
        <v>62</v>
      </c>
      <c r="D31" s="224"/>
    </row>
    <row r="32" ht="20.25" customHeight="1" spans="1:4">
      <c r="A32" s="342"/>
      <c r="B32" s="343"/>
      <c r="C32" s="299" t="s">
        <v>63</v>
      </c>
      <c r="D32" s="224"/>
    </row>
    <row r="33" ht="20.25" customHeight="1" spans="1:4">
      <c r="A33" s="344" t="s">
        <v>64</v>
      </c>
      <c r="B33" s="345">
        <f>B7+B8+B9+B10+B11</f>
        <v>109373016</v>
      </c>
      <c r="C33" s="304" t="s">
        <v>65</v>
      </c>
      <c r="D33" s="301">
        <f>SUM(D7:D29)</f>
        <v>111320778.76</v>
      </c>
    </row>
    <row r="34" ht="20.25" customHeight="1" spans="1:4">
      <c r="A34" s="338" t="s">
        <v>66</v>
      </c>
      <c r="B34" s="346">
        <v>1947762.76</v>
      </c>
      <c r="C34" s="299" t="s">
        <v>67</v>
      </c>
      <c r="D34" s="298"/>
    </row>
    <row r="35" ht="20.25" customHeight="1" spans="1:4">
      <c r="A35" s="338" t="s">
        <v>68</v>
      </c>
      <c r="B35" s="347"/>
      <c r="C35" s="338" t="s">
        <v>68</v>
      </c>
      <c r="D35" s="348"/>
    </row>
    <row r="36" ht="20.25" customHeight="1" spans="1:4">
      <c r="A36" s="338" t="s">
        <v>69</v>
      </c>
      <c r="B36" s="346">
        <v>1947762.76</v>
      </c>
      <c r="C36" s="338" t="s">
        <v>70</v>
      </c>
      <c r="D36" s="348"/>
    </row>
    <row r="37" ht="20.25" customHeight="1" spans="1:4">
      <c r="A37" s="349" t="s">
        <v>71</v>
      </c>
      <c r="B37" s="350">
        <f>B33+B34</f>
        <v>111320778.76</v>
      </c>
      <c r="C37" s="304" t="s">
        <v>72</v>
      </c>
      <c r="D37" s="350">
        <f>D33+D34</f>
        <v>111320778.76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C11" sqref="C11"/>
    </sheetView>
  </sheetViews>
  <sheetFormatPr defaultColWidth="9.14285714285714" defaultRowHeight="14.25" customHeight="1" outlineLevelCol="6"/>
  <cols>
    <col min="1" max="1" width="18.8571428571429" style="1" customWidth="1"/>
    <col min="2" max="2" width="18.1428571428571" style="1" customWidth="1"/>
    <col min="3" max="3" width="17.5714285714286" style="1" customWidth="1"/>
    <col min="4" max="4" width="14.4285714285714" style="1" customWidth="1"/>
    <col min="5" max="5" width="15.2857142857143" style="1" customWidth="1"/>
    <col min="6" max="7" width="23.8571428571429" style="1" customWidth="1"/>
    <col min="8" max="8" width="9.14285714285714" style="1" customWidth="1"/>
    <col min="9" max="16384" width="9.14285714285714" style="1"/>
  </cols>
  <sheetData>
    <row r="1" ht="13.5" customHeight="1" spans="4:7">
      <c r="D1" s="2"/>
      <c r="E1" s="3"/>
      <c r="F1" s="3"/>
      <c r="G1" s="4"/>
    </row>
    <row r="2" ht="41.25" customHeight="1" spans="1:7">
      <c r="A2" s="5" t="s">
        <v>20</v>
      </c>
      <c r="B2" s="5"/>
      <c r="C2" s="5"/>
      <c r="D2" s="5"/>
      <c r="E2" s="5"/>
      <c r="F2" s="5"/>
      <c r="G2" s="5"/>
    </row>
    <row r="3" ht="13.5" customHeight="1" spans="1:7">
      <c r="A3" s="6" t="s">
        <v>21</v>
      </c>
      <c r="B3" s="7"/>
      <c r="C3" s="7"/>
      <c r="D3" s="7"/>
      <c r="E3" s="8"/>
      <c r="F3" s="8"/>
      <c r="G3" s="9" t="s">
        <v>192</v>
      </c>
    </row>
    <row r="4" ht="21.75" customHeight="1" spans="1:7">
      <c r="A4" s="10" t="s">
        <v>321</v>
      </c>
      <c r="B4" s="10" t="s">
        <v>320</v>
      </c>
      <c r="C4" s="10" t="s">
        <v>202</v>
      </c>
      <c r="D4" s="11" t="s">
        <v>587</v>
      </c>
      <c r="E4" s="12" t="s">
        <v>78</v>
      </c>
      <c r="F4" s="13"/>
      <c r="G4" s="14"/>
    </row>
    <row r="5" ht="21.75" customHeight="1" spans="1:7">
      <c r="A5" s="15"/>
      <c r="B5" s="15"/>
      <c r="C5" s="15"/>
      <c r="D5" s="16"/>
      <c r="E5" s="17" t="s">
        <v>588</v>
      </c>
      <c r="F5" s="18" t="s">
        <v>589</v>
      </c>
      <c r="G5" s="18" t="s">
        <v>590</v>
      </c>
    </row>
    <row r="6" ht="40.5" customHeight="1" spans="1:7">
      <c r="A6" s="19"/>
      <c r="B6" s="19"/>
      <c r="C6" s="19"/>
      <c r="D6" s="20"/>
      <c r="E6" s="21"/>
      <c r="F6" s="22"/>
      <c r="G6" s="22"/>
    </row>
    <row r="7" ht="15" customHeight="1" spans="1:7">
      <c r="A7" s="23">
        <v>1</v>
      </c>
      <c r="B7" s="23">
        <v>2</v>
      </c>
      <c r="C7" s="23">
        <v>3</v>
      </c>
      <c r="D7" s="23">
        <v>4</v>
      </c>
      <c r="E7" s="23">
        <v>5</v>
      </c>
      <c r="F7" s="23">
        <v>6</v>
      </c>
      <c r="G7" s="23">
        <v>7</v>
      </c>
    </row>
    <row r="8" ht="17.25" customHeight="1" spans="1:7">
      <c r="A8" s="24" t="s">
        <v>90</v>
      </c>
      <c r="B8" s="25" t="s">
        <v>327</v>
      </c>
      <c r="C8" s="26" t="s">
        <v>340</v>
      </c>
      <c r="D8" s="24" t="s">
        <v>591</v>
      </c>
      <c r="E8" s="27">
        <v>65208</v>
      </c>
      <c r="F8" s="27">
        <v>65208</v>
      </c>
      <c r="G8" s="27">
        <v>65208</v>
      </c>
    </row>
    <row r="9" customHeight="1" spans="1:7">
      <c r="A9" s="28" t="s">
        <v>75</v>
      </c>
      <c r="B9" s="29"/>
      <c r="C9" s="29"/>
      <c r="D9" s="30"/>
      <c r="E9" s="27">
        <f>SUM(E8)</f>
        <v>65208</v>
      </c>
      <c r="F9" s="27">
        <f>SUM(F8)</f>
        <v>65208</v>
      </c>
      <c r="G9" s="27">
        <f>SUM(G8)</f>
        <v>65208</v>
      </c>
    </row>
  </sheetData>
  <mergeCells count="11">
    <mergeCell ref="A2:G2"/>
    <mergeCell ref="A3:D3"/>
    <mergeCell ref="E4:G4"/>
    <mergeCell ref="A9:D9"/>
    <mergeCell ref="A4:A6"/>
    <mergeCell ref="B4:B6"/>
    <mergeCell ref="C4:C6"/>
    <mergeCell ref="D4:D6"/>
    <mergeCell ref="E5:E6"/>
    <mergeCell ref="F5:F6"/>
    <mergeCell ref="G5:G6"/>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G14" sqref="G14"/>
    </sheetView>
  </sheetViews>
  <sheetFormatPr defaultColWidth="8" defaultRowHeight="14.25" customHeight="1"/>
  <cols>
    <col min="1" max="1" width="21.1428571428571" style="1" customWidth="1"/>
    <col min="2" max="2" width="23.4285714285714" style="1" customWidth="1"/>
    <col min="3" max="3" width="15.5714285714286" style="1" customWidth="1"/>
    <col min="4" max="4" width="15.2857142857143" style="1" customWidth="1"/>
    <col min="5" max="6" width="14" style="1" customWidth="1"/>
    <col min="7" max="8" width="12.5714285714286" style="1" customWidth="1"/>
    <col min="9" max="9" width="13.8571428571429" style="1" customWidth="1"/>
    <col min="10" max="14" width="12.5714285714286" style="1" customWidth="1"/>
    <col min="15" max="15" width="12.8571428571429" style="60" customWidth="1"/>
    <col min="16" max="16" width="9.57142857142857" style="60" customWidth="1"/>
    <col min="17" max="17" width="9.71428571428571" style="60" customWidth="1"/>
    <col min="18" max="18" width="10.5714285714286" style="60" customWidth="1"/>
    <col min="19" max="19" width="12.4285714285714" style="1" customWidth="1"/>
    <col min="20" max="16384" width="8" style="60"/>
  </cols>
  <sheetData>
    <row r="1" ht="12" customHeight="1" spans="1:19">
      <c r="A1" s="3"/>
      <c r="B1" s="3"/>
      <c r="C1" s="3"/>
      <c r="D1" s="3"/>
      <c r="E1" s="3"/>
      <c r="F1" s="3"/>
      <c r="G1" s="3"/>
      <c r="H1" s="3"/>
      <c r="I1" s="3"/>
      <c r="J1" s="3"/>
      <c r="K1" s="3"/>
      <c r="L1" s="3"/>
      <c r="M1" s="3"/>
      <c r="N1" s="3"/>
      <c r="O1" s="329"/>
      <c r="P1" s="329"/>
      <c r="Q1" s="329"/>
      <c r="R1" s="329"/>
      <c r="S1" s="333"/>
    </row>
    <row r="2" ht="36" customHeight="1" spans="1:19">
      <c r="A2" s="316" t="s">
        <v>3</v>
      </c>
      <c r="B2" s="5"/>
      <c r="C2" s="5"/>
      <c r="D2" s="5"/>
      <c r="E2" s="5"/>
      <c r="F2" s="5"/>
      <c r="G2" s="5"/>
      <c r="H2" s="5"/>
      <c r="I2" s="5"/>
      <c r="J2" s="5"/>
      <c r="K2" s="5"/>
      <c r="L2" s="5"/>
      <c r="M2" s="5"/>
      <c r="N2" s="5"/>
      <c r="O2" s="62"/>
      <c r="P2" s="62"/>
      <c r="Q2" s="62"/>
      <c r="R2" s="62"/>
      <c r="S2" s="5"/>
    </row>
    <row r="3" ht="20.25" customHeight="1" spans="1:19">
      <c r="A3" s="7" t="s">
        <v>21</v>
      </c>
      <c r="B3" s="8"/>
      <c r="C3" s="8"/>
      <c r="D3" s="8"/>
      <c r="E3" s="8"/>
      <c r="F3" s="8"/>
      <c r="G3" s="8"/>
      <c r="H3" s="8"/>
      <c r="I3" s="8"/>
      <c r="J3" s="8"/>
      <c r="K3" s="8"/>
      <c r="L3" s="8"/>
      <c r="M3" s="8"/>
      <c r="N3" s="8"/>
      <c r="O3" s="330"/>
      <c r="P3" s="330"/>
      <c r="Q3" s="330"/>
      <c r="R3" s="330"/>
      <c r="S3" s="334" t="s">
        <v>22</v>
      </c>
    </row>
    <row r="4" ht="18.75" customHeight="1" spans="1:19">
      <c r="A4" s="317" t="s">
        <v>73</v>
      </c>
      <c r="B4" s="318" t="s">
        <v>74</v>
      </c>
      <c r="C4" s="318" t="s">
        <v>75</v>
      </c>
      <c r="D4" s="251" t="s">
        <v>76</v>
      </c>
      <c r="E4" s="319"/>
      <c r="F4" s="319"/>
      <c r="G4" s="319"/>
      <c r="H4" s="319"/>
      <c r="I4" s="319"/>
      <c r="J4" s="319"/>
      <c r="K4" s="319"/>
      <c r="L4" s="319"/>
      <c r="M4" s="319"/>
      <c r="N4" s="319"/>
      <c r="O4" s="314" t="s">
        <v>66</v>
      </c>
      <c r="P4" s="314"/>
      <c r="Q4" s="314"/>
      <c r="R4" s="314"/>
      <c r="S4" s="315"/>
    </row>
    <row r="5" ht="18.75" customHeight="1" spans="1:19">
      <c r="A5" s="320"/>
      <c r="B5" s="321"/>
      <c r="C5" s="321"/>
      <c r="D5" s="322" t="s">
        <v>77</v>
      </c>
      <c r="E5" s="322" t="s">
        <v>78</v>
      </c>
      <c r="F5" s="322" t="s">
        <v>79</v>
      </c>
      <c r="G5" s="322" t="s">
        <v>80</v>
      </c>
      <c r="H5" s="322" t="s">
        <v>81</v>
      </c>
      <c r="I5" s="331" t="s">
        <v>82</v>
      </c>
      <c r="J5" s="319"/>
      <c r="K5" s="319"/>
      <c r="L5" s="319"/>
      <c r="M5" s="319"/>
      <c r="N5" s="319"/>
      <c r="O5" s="314" t="s">
        <v>77</v>
      </c>
      <c r="P5" s="314" t="s">
        <v>78</v>
      </c>
      <c r="Q5" s="314" t="s">
        <v>79</v>
      </c>
      <c r="R5" s="335" t="s">
        <v>80</v>
      </c>
      <c r="S5" s="314" t="s">
        <v>83</v>
      </c>
    </row>
    <row r="6" ht="33.75" customHeight="1" spans="1:19">
      <c r="A6" s="323"/>
      <c r="B6" s="324"/>
      <c r="C6" s="324"/>
      <c r="D6" s="323"/>
      <c r="E6" s="323"/>
      <c r="F6" s="323"/>
      <c r="G6" s="323"/>
      <c r="H6" s="323"/>
      <c r="I6" s="324" t="s">
        <v>77</v>
      </c>
      <c r="J6" s="324" t="s">
        <v>84</v>
      </c>
      <c r="K6" s="324" t="s">
        <v>85</v>
      </c>
      <c r="L6" s="324" t="s">
        <v>86</v>
      </c>
      <c r="M6" s="324" t="s">
        <v>87</v>
      </c>
      <c r="N6" s="332" t="s">
        <v>88</v>
      </c>
      <c r="O6" s="314"/>
      <c r="P6" s="314"/>
      <c r="Q6" s="314"/>
      <c r="R6" s="335"/>
      <c r="S6" s="314"/>
    </row>
    <row r="7" ht="16.5" customHeight="1" spans="1:19">
      <c r="A7" s="325">
        <v>1</v>
      </c>
      <c r="B7" s="326">
        <v>2</v>
      </c>
      <c r="C7" s="326">
        <v>3</v>
      </c>
      <c r="D7" s="325">
        <v>4</v>
      </c>
      <c r="E7" s="326">
        <v>5</v>
      </c>
      <c r="F7" s="326">
        <v>6</v>
      </c>
      <c r="G7" s="325">
        <v>7</v>
      </c>
      <c r="H7" s="326">
        <v>8</v>
      </c>
      <c r="I7" s="326">
        <v>9</v>
      </c>
      <c r="J7" s="325">
        <v>10</v>
      </c>
      <c r="K7" s="325">
        <v>11</v>
      </c>
      <c r="L7" s="325">
        <v>12</v>
      </c>
      <c r="M7" s="325">
        <v>13</v>
      </c>
      <c r="N7" s="325">
        <v>14</v>
      </c>
      <c r="O7" s="325">
        <v>15</v>
      </c>
      <c r="P7" s="325">
        <v>16</v>
      </c>
      <c r="Q7" s="325">
        <v>17</v>
      </c>
      <c r="R7" s="325">
        <v>18</v>
      </c>
      <c r="S7" s="243">
        <v>19</v>
      </c>
    </row>
    <row r="8" ht="16.5" customHeight="1" spans="1:19">
      <c r="A8" s="255" t="s">
        <v>89</v>
      </c>
      <c r="B8" s="255" t="s">
        <v>90</v>
      </c>
      <c r="C8" s="264">
        <v>111320778.76</v>
      </c>
      <c r="D8" s="264">
        <v>109373016</v>
      </c>
      <c r="E8" s="256">
        <v>88873016</v>
      </c>
      <c r="F8" s="256"/>
      <c r="G8" s="256"/>
      <c r="H8" s="256">
        <v>2500000</v>
      </c>
      <c r="I8" s="256">
        <v>18000000</v>
      </c>
      <c r="J8" s="85" t="s">
        <v>91</v>
      </c>
      <c r="K8" s="85" t="s">
        <v>91</v>
      </c>
      <c r="L8" s="85" t="s">
        <v>91</v>
      </c>
      <c r="M8" s="85" t="s">
        <v>91</v>
      </c>
      <c r="N8" s="256">
        <v>18000000</v>
      </c>
      <c r="O8" s="256">
        <v>1947762.76</v>
      </c>
      <c r="P8" s="256"/>
      <c r="Q8" s="256"/>
      <c r="R8" s="256"/>
      <c r="S8" s="256">
        <v>1947762.76</v>
      </c>
    </row>
    <row r="9" ht="16.5" customHeight="1" spans="1:19">
      <c r="A9" s="327" t="s">
        <v>75</v>
      </c>
      <c r="B9" s="328"/>
      <c r="C9" s="264">
        <v>111320778.76</v>
      </c>
      <c r="D9" s="264">
        <v>109373016</v>
      </c>
      <c r="E9" s="256">
        <v>88873016</v>
      </c>
      <c r="F9" s="256"/>
      <c r="G9" s="256"/>
      <c r="H9" s="256">
        <v>2500000</v>
      </c>
      <c r="I9" s="256">
        <v>18000000</v>
      </c>
      <c r="J9" s="85" t="s">
        <v>91</v>
      </c>
      <c r="K9" s="85" t="s">
        <v>91</v>
      </c>
      <c r="L9" s="85" t="s">
        <v>91</v>
      </c>
      <c r="M9" s="85" t="s">
        <v>91</v>
      </c>
      <c r="N9" s="256">
        <v>18000000</v>
      </c>
      <c r="O9" s="256">
        <v>1947762.76</v>
      </c>
      <c r="P9" s="256"/>
      <c r="Q9" s="256"/>
      <c r="R9" s="256"/>
      <c r="S9" s="256">
        <v>1947762.76</v>
      </c>
    </row>
    <row r="10" customHeight="1" spans="19:19">
      <c r="S10" s="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4"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0"/>
  <sheetViews>
    <sheetView workbookViewId="0">
      <pane xSplit="2" ySplit="6" topLeftCell="D7" activePane="bottomRight" state="frozen"/>
      <selection/>
      <selection pane="topRight"/>
      <selection pane="bottomLeft"/>
      <selection pane="bottomRight" activeCell="J14" sqref="J14"/>
    </sheetView>
  </sheetViews>
  <sheetFormatPr defaultColWidth="9.14285714285714" defaultRowHeight="14.25" customHeight="1"/>
  <cols>
    <col min="1" max="1" width="14.2857142857143" style="1" customWidth="1"/>
    <col min="2" max="2" width="29.1428571428571" style="1" customWidth="1"/>
    <col min="3" max="4" width="15.4285714285714" style="1" customWidth="1"/>
    <col min="5" max="8" width="18.8571428571429" style="1" customWidth="1"/>
    <col min="9" max="9" width="15.5714285714286" style="1" customWidth="1"/>
    <col min="10" max="10" width="14.1428571428571" style="1" customWidth="1"/>
    <col min="11" max="15" width="18.8571428571429" style="1" customWidth="1"/>
    <col min="16" max="16" width="9.14285714285714" style="1" customWidth="1"/>
    <col min="17" max="16384" width="9.14285714285714" style="1"/>
  </cols>
  <sheetData>
    <row r="1" ht="15.75" customHeight="1" spans="1:15">
      <c r="A1" s="3"/>
      <c r="B1" s="3"/>
      <c r="C1" s="3"/>
      <c r="D1" s="3"/>
      <c r="E1" s="3"/>
      <c r="F1" s="3"/>
      <c r="G1" s="3"/>
      <c r="H1" s="3"/>
      <c r="I1" s="3"/>
      <c r="J1" s="3"/>
      <c r="K1" s="3"/>
      <c r="L1" s="3"/>
      <c r="M1" s="3"/>
      <c r="N1" s="3"/>
      <c r="O1" s="73"/>
    </row>
    <row r="2" ht="28.5" customHeight="1" spans="1:15">
      <c r="A2" s="5" t="s">
        <v>4</v>
      </c>
      <c r="B2" s="5"/>
      <c r="C2" s="5"/>
      <c r="D2" s="5"/>
      <c r="E2" s="5"/>
      <c r="F2" s="5"/>
      <c r="G2" s="5"/>
      <c r="H2" s="5"/>
      <c r="I2" s="5"/>
      <c r="J2" s="5"/>
      <c r="K2" s="5"/>
      <c r="L2" s="5"/>
      <c r="M2" s="5"/>
      <c r="N2" s="5"/>
      <c r="O2" s="5"/>
    </row>
    <row r="3" ht="15" customHeight="1" spans="1:15">
      <c r="A3" s="309" t="s">
        <v>21</v>
      </c>
      <c r="B3" s="310"/>
      <c r="C3" s="93"/>
      <c r="D3" s="93"/>
      <c r="E3" s="93"/>
      <c r="F3" s="93"/>
      <c r="G3" s="93"/>
      <c r="H3" s="93"/>
      <c r="I3" s="93"/>
      <c r="J3" s="93"/>
      <c r="K3" s="93"/>
      <c r="L3" s="93"/>
      <c r="M3" s="8"/>
      <c r="N3" s="8"/>
      <c r="O3" s="130" t="s">
        <v>22</v>
      </c>
    </row>
    <row r="4" ht="17.25" customHeight="1" spans="1:15">
      <c r="A4" s="11" t="s">
        <v>92</v>
      </c>
      <c r="B4" s="11" t="s">
        <v>93</v>
      </c>
      <c r="C4" s="76" t="s">
        <v>75</v>
      </c>
      <c r="D4" s="94" t="s">
        <v>78</v>
      </c>
      <c r="E4" s="94"/>
      <c r="F4" s="94"/>
      <c r="G4" s="94" t="s">
        <v>79</v>
      </c>
      <c r="H4" s="94" t="s">
        <v>80</v>
      </c>
      <c r="I4" s="94" t="s">
        <v>94</v>
      </c>
      <c r="J4" s="94" t="s">
        <v>82</v>
      </c>
      <c r="K4" s="94"/>
      <c r="L4" s="94"/>
      <c r="M4" s="94"/>
      <c r="N4" s="94"/>
      <c r="O4" s="94"/>
    </row>
    <row r="5" ht="27" spans="1:15">
      <c r="A5" s="16"/>
      <c r="B5" s="16"/>
      <c r="C5" s="211"/>
      <c r="D5" s="311" t="s">
        <v>77</v>
      </c>
      <c r="E5" s="311" t="s">
        <v>95</v>
      </c>
      <c r="F5" s="311" t="s">
        <v>96</v>
      </c>
      <c r="G5" s="311"/>
      <c r="H5" s="311"/>
      <c r="I5" s="311"/>
      <c r="J5" s="311" t="s">
        <v>77</v>
      </c>
      <c r="K5" s="311" t="s">
        <v>97</v>
      </c>
      <c r="L5" s="311" t="s">
        <v>98</v>
      </c>
      <c r="M5" s="311" t="s">
        <v>99</v>
      </c>
      <c r="N5" s="311" t="s">
        <v>100</v>
      </c>
      <c r="O5" s="311" t="s">
        <v>101</v>
      </c>
    </row>
    <row r="6" ht="16.5" customHeight="1" spans="1:15">
      <c r="A6" s="75">
        <v>1</v>
      </c>
      <c r="B6" s="75">
        <v>2</v>
      </c>
      <c r="C6" s="75">
        <v>3</v>
      </c>
      <c r="D6" s="75">
        <v>4</v>
      </c>
      <c r="E6" s="75">
        <v>5</v>
      </c>
      <c r="F6" s="75">
        <v>6</v>
      </c>
      <c r="G6" s="75">
        <v>7</v>
      </c>
      <c r="H6" s="75">
        <v>8</v>
      </c>
      <c r="I6" s="75">
        <v>9</v>
      </c>
      <c r="J6" s="75">
        <v>10</v>
      </c>
      <c r="K6" s="75">
        <v>11</v>
      </c>
      <c r="L6" s="75">
        <v>12</v>
      </c>
      <c r="M6" s="75">
        <v>13</v>
      </c>
      <c r="N6" s="75">
        <v>14</v>
      </c>
      <c r="O6" s="75">
        <v>15</v>
      </c>
    </row>
    <row r="7" ht="16.5" customHeight="1" spans="1:15">
      <c r="A7" s="299" t="s">
        <v>102</v>
      </c>
      <c r="B7" s="299" t="s">
        <v>103</v>
      </c>
      <c r="C7" s="264">
        <v>85092296.76</v>
      </c>
      <c r="D7" s="312">
        <f>SUM(E7:F7)</f>
        <v>62644534</v>
      </c>
      <c r="E7" s="256">
        <v>62644534</v>
      </c>
      <c r="F7" s="256"/>
      <c r="G7" s="75"/>
      <c r="H7" s="75"/>
      <c r="I7" s="256">
        <v>3060470.14</v>
      </c>
      <c r="J7" s="264">
        <v>19387292.62</v>
      </c>
      <c r="K7" s="264"/>
      <c r="L7" s="264"/>
      <c r="M7" s="256">
        <v>1387292.62</v>
      </c>
      <c r="N7" s="264"/>
      <c r="O7" s="264">
        <v>18000000</v>
      </c>
    </row>
    <row r="8" ht="16.5" customHeight="1" spans="1:15">
      <c r="A8" s="299" t="s">
        <v>104</v>
      </c>
      <c r="B8" s="299" t="s">
        <v>105</v>
      </c>
      <c r="C8" s="264">
        <v>85087256.76</v>
      </c>
      <c r="D8" s="312">
        <f t="shared" ref="D8:D29" si="0">SUM(E8:F8)</f>
        <v>62639494</v>
      </c>
      <c r="E8" s="256">
        <v>62639494</v>
      </c>
      <c r="F8" s="256"/>
      <c r="G8" s="75"/>
      <c r="H8" s="75"/>
      <c r="I8" s="256">
        <v>3060470.14</v>
      </c>
      <c r="J8" s="264">
        <v>19387292.62</v>
      </c>
      <c r="K8" s="264"/>
      <c r="L8" s="264"/>
      <c r="M8" s="256">
        <v>1387292.62</v>
      </c>
      <c r="N8" s="264"/>
      <c r="O8" s="264">
        <v>18000000</v>
      </c>
    </row>
    <row r="9" ht="16.5" customHeight="1" spans="1:15">
      <c r="A9" s="299" t="s">
        <v>106</v>
      </c>
      <c r="B9" s="299" t="s">
        <v>107</v>
      </c>
      <c r="C9" s="264">
        <v>944300</v>
      </c>
      <c r="D9" s="312">
        <f t="shared" si="0"/>
        <v>944300</v>
      </c>
      <c r="E9" s="256">
        <v>944300</v>
      </c>
      <c r="F9" s="256"/>
      <c r="G9" s="75"/>
      <c r="H9" s="75"/>
      <c r="I9" s="256"/>
      <c r="J9" s="264"/>
      <c r="K9" s="264"/>
      <c r="L9" s="264"/>
      <c r="M9" s="256"/>
      <c r="N9" s="264"/>
      <c r="O9" s="264"/>
    </row>
    <row r="10" ht="16.5" customHeight="1" spans="1:15">
      <c r="A10" s="299" t="s">
        <v>108</v>
      </c>
      <c r="B10" s="299" t="s">
        <v>109</v>
      </c>
      <c r="C10" s="264">
        <v>3294734.71</v>
      </c>
      <c r="D10" s="312">
        <f t="shared" si="0"/>
        <v>2768500</v>
      </c>
      <c r="E10" s="256">
        <v>2768500</v>
      </c>
      <c r="F10" s="256"/>
      <c r="G10" s="75"/>
      <c r="H10" s="75"/>
      <c r="I10" s="256"/>
      <c r="J10" s="264">
        <v>526234.71</v>
      </c>
      <c r="K10" s="264"/>
      <c r="L10" s="264"/>
      <c r="M10" s="256">
        <v>526234.71</v>
      </c>
      <c r="N10" s="264"/>
      <c r="O10" s="264"/>
    </row>
    <row r="11" ht="16.5" customHeight="1" spans="1:15">
      <c r="A11" s="299" t="s">
        <v>110</v>
      </c>
      <c r="B11" s="299" t="s">
        <v>111</v>
      </c>
      <c r="C11" s="264">
        <v>80848222.05</v>
      </c>
      <c r="D11" s="312">
        <f t="shared" si="0"/>
        <v>58926694</v>
      </c>
      <c r="E11" s="256">
        <v>58926694</v>
      </c>
      <c r="F11" s="256"/>
      <c r="G11" s="75"/>
      <c r="H11" s="75"/>
      <c r="I11" s="256">
        <v>3060470.14</v>
      </c>
      <c r="J11" s="264">
        <v>18861057.91</v>
      </c>
      <c r="K11" s="264"/>
      <c r="L11" s="264"/>
      <c r="M11" s="256">
        <v>861057.91</v>
      </c>
      <c r="N11" s="264"/>
      <c r="O11" s="264">
        <v>18000000</v>
      </c>
    </row>
    <row r="12" ht="16.5" customHeight="1" spans="1:15">
      <c r="A12" s="299" t="s">
        <v>112</v>
      </c>
      <c r="B12" s="299" t="s">
        <v>113</v>
      </c>
      <c r="C12" s="264">
        <v>5040</v>
      </c>
      <c r="D12" s="312">
        <f t="shared" si="0"/>
        <v>5040</v>
      </c>
      <c r="E12" s="256">
        <v>5040</v>
      </c>
      <c r="F12" s="256"/>
      <c r="G12" s="75"/>
      <c r="H12" s="75"/>
      <c r="I12" s="256"/>
      <c r="J12" s="264"/>
      <c r="K12" s="264"/>
      <c r="L12" s="264"/>
      <c r="M12" s="256"/>
      <c r="N12" s="264"/>
      <c r="O12" s="264"/>
    </row>
    <row r="13" ht="16.5" customHeight="1" spans="1:15">
      <c r="A13" s="299" t="s">
        <v>114</v>
      </c>
      <c r="B13" s="299" t="s">
        <v>115</v>
      </c>
      <c r="C13" s="264">
        <v>5040</v>
      </c>
      <c r="D13" s="312">
        <f t="shared" si="0"/>
        <v>5040</v>
      </c>
      <c r="E13" s="256">
        <v>5040</v>
      </c>
      <c r="F13" s="256"/>
      <c r="G13" s="75"/>
      <c r="H13" s="75"/>
      <c r="I13" s="256"/>
      <c r="J13" s="264"/>
      <c r="K13" s="264"/>
      <c r="L13" s="264"/>
      <c r="M13" s="256"/>
      <c r="N13" s="264"/>
      <c r="O13" s="264"/>
    </row>
    <row r="14" ht="16.5" customHeight="1" spans="1:15">
      <c r="A14" s="299" t="s">
        <v>116</v>
      </c>
      <c r="B14" s="299" t="s">
        <v>117</v>
      </c>
      <c r="C14" s="264">
        <v>12727028</v>
      </c>
      <c r="D14" s="312">
        <f t="shared" si="0"/>
        <v>12727028</v>
      </c>
      <c r="E14" s="256">
        <v>12661820</v>
      </c>
      <c r="F14" s="256">
        <v>65208</v>
      </c>
      <c r="G14" s="75"/>
      <c r="H14" s="75"/>
      <c r="I14" s="256"/>
      <c r="J14" s="264"/>
      <c r="K14" s="264"/>
      <c r="L14" s="264"/>
      <c r="M14" s="256"/>
      <c r="N14" s="264"/>
      <c r="O14" s="264"/>
    </row>
    <row r="15" ht="16.5" customHeight="1" spans="1:15">
      <c r="A15" s="299" t="s">
        <v>118</v>
      </c>
      <c r="B15" s="299" t="s">
        <v>119</v>
      </c>
      <c r="C15" s="264">
        <v>12661820</v>
      </c>
      <c r="D15" s="312">
        <f t="shared" si="0"/>
        <v>12661820</v>
      </c>
      <c r="E15" s="256">
        <v>12661820</v>
      </c>
      <c r="F15" s="256"/>
      <c r="G15" s="75"/>
      <c r="H15" s="75"/>
      <c r="I15" s="256"/>
      <c r="J15" s="264"/>
      <c r="K15" s="264"/>
      <c r="L15" s="264"/>
      <c r="M15" s="256"/>
      <c r="N15" s="264"/>
      <c r="O15" s="264"/>
    </row>
    <row r="16" ht="16.5" customHeight="1" spans="1:15">
      <c r="A16" s="299" t="s">
        <v>120</v>
      </c>
      <c r="B16" s="299" t="s">
        <v>121</v>
      </c>
      <c r="C16" s="264">
        <v>2319200</v>
      </c>
      <c r="D16" s="312">
        <f t="shared" si="0"/>
        <v>2319200</v>
      </c>
      <c r="E16" s="256">
        <v>2319200</v>
      </c>
      <c r="F16" s="256"/>
      <c r="G16" s="75"/>
      <c r="H16" s="75"/>
      <c r="I16" s="256"/>
      <c r="J16" s="264"/>
      <c r="K16" s="264"/>
      <c r="L16" s="264"/>
      <c r="M16" s="256"/>
      <c r="N16" s="264"/>
      <c r="O16" s="264"/>
    </row>
    <row r="17" ht="16.5" customHeight="1" spans="1:15">
      <c r="A17" s="299" t="s">
        <v>122</v>
      </c>
      <c r="B17" s="299" t="s">
        <v>123</v>
      </c>
      <c r="C17" s="264">
        <v>8887824</v>
      </c>
      <c r="D17" s="312">
        <f t="shared" si="0"/>
        <v>8887824</v>
      </c>
      <c r="E17" s="256">
        <v>8887824</v>
      </c>
      <c r="F17" s="256"/>
      <c r="G17" s="75"/>
      <c r="H17" s="75"/>
      <c r="I17" s="256"/>
      <c r="J17" s="264"/>
      <c r="K17" s="264"/>
      <c r="L17" s="264"/>
      <c r="M17" s="256"/>
      <c r="N17" s="264"/>
      <c r="O17" s="264"/>
    </row>
    <row r="18" ht="16.5" customHeight="1" spans="1:15">
      <c r="A18" s="299" t="s">
        <v>124</v>
      </c>
      <c r="B18" s="299" t="s">
        <v>125</v>
      </c>
      <c r="C18" s="264">
        <v>1454796</v>
      </c>
      <c r="D18" s="312">
        <f t="shared" si="0"/>
        <v>1454796</v>
      </c>
      <c r="E18" s="256">
        <v>1454796</v>
      </c>
      <c r="F18" s="256"/>
      <c r="G18" s="75"/>
      <c r="H18" s="75"/>
      <c r="I18" s="256"/>
      <c r="J18" s="264"/>
      <c r="K18" s="264"/>
      <c r="L18" s="264"/>
      <c r="M18" s="256"/>
      <c r="N18" s="264"/>
      <c r="O18" s="264"/>
    </row>
    <row r="19" ht="16.5" customHeight="1" spans="1:15">
      <c r="A19" s="299" t="s">
        <v>126</v>
      </c>
      <c r="B19" s="299" t="s">
        <v>127</v>
      </c>
      <c r="C19" s="264">
        <v>65208</v>
      </c>
      <c r="D19" s="312">
        <f t="shared" si="0"/>
        <v>65208</v>
      </c>
      <c r="E19" s="256"/>
      <c r="F19" s="256">
        <v>65208</v>
      </c>
      <c r="G19" s="75"/>
      <c r="H19" s="75"/>
      <c r="I19" s="256"/>
      <c r="J19" s="264"/>
      <c r="K19" s="264"/>
      <c r="L19" s="264"/>
      <c r="M19" s="256"/>
      <c r="N19" s="264"/>
      <c r="O19" s="264"/>
    </row>
    <row r="20" ht="16.5" customHeight="1" spans="1:15">
      <c r="A20" s="299" t="s">
        <v>128</v>
      </c>
      <c r="B20" s="299" t="s">
        <v>129</v>
      </c>
      <c r="C20" s="264">
        <v>65208</v>
      </c>
      <c r="D20" s="312">
        <f t="shared" si="0"/>
        <v>65208</v>
      </c>
      <c r="E20" s="256"/>
      <c r="F20" s="256">
        <v>65208</v>
      </c>
      <c r="G20" s="75"/>
      <c r="H20" s="75"/>
      <c r="I20" s="256"/>
      <c r="J20" s="264"/>
      <c r="K20" s="264"/>
      <c r="L20" s="264"/>
      <c r="M20" s="256"/>
      <c r="N20" s="264"/>
      <c r="O20" s="264"/>
    </row>
    <row r="21" ht="16.5" customHeight="1" spans="1:15">
      <c r="A21" s="299" t="s">
        <v>130</v>
      </c>
      <c r="B21" s="299" t="s">
        <v>131</v>
      </c>
      <c r="C21" s="264">
        <v>7007186</v>
      </c>
      <c r="D21" s="312">
        <f t="shared" si="0"/>
        <v>7007186</v>
      </c>
      <c r="E21" s="256">
        <v>7007186</v>
      </c>
      <c r="F21" s="256"/>
      <c r="G21" s="75"/>
      <c r="H21" s="75"/>
      <c r="I21" s="256"/>
      <c r="J21" s="264"/>
      <c r="K21" s="264"/>
      <c r="L21" s="264"/>
      <c r="M21" s="256"/>
      <c r="N21" s="264"/>
      <c r="O21" s="264"/>
    </row>
    <row r="22" ht="16.5" customHeight="1" spans="1:15">
      <c r="A22" s="299" t="s">
        <v>132</v>
      </c>
      <c r="B22" s="299" t="s">
        <v>133</v>
      </c>
      <c r="C22" s="264">
        <v>7007186</v>
      </c>
      <c r="D22" s="312">
        <f t="shared" si="0"/>
        <v>7007186</v>
      </c>
      <c r="E22" s="256">
        <v>7007186</v>
      </c>
      <c r="F22" s="256"/>
      <c r="G22" s="75"/>
      <c r="H22" s="75"/>
      <c r="I22" s="256"/>
      <c r="J22" s="264"/>
      <c r="K22" s="264"/>
      <c r="L22" s="264"/>
      <c r="M22" s="256"/>
      <c r="N22" s="264"/>
      <c r="O22" s="264"/>
    </row>
    <row r="23" ht="16.5" customHeight="1" spans="1:15">
      <c r="A23" s="299" t="s">
        <v>134</v>
      </c>
      <c r="B23" s="299" t="s">
        <v>135</v>
      </c>
      <c r="C23" s="264">
        <v>4051192</v>
      </c>
      <c r="D23" s="312">
        <f t="shared" si="0"/>
        <v>4051192</v>
      </c>
      <c r="E23" s="256">
        <v>4051192</v>
      </c>
      <c r="F23" s="256"/>
      <c r="G23" s="75"/>
      <c r="H23" s="75"/>
      <c r="I23" s="256"/>
      <c r="J23" s="264"/>
      <c r="K23" s="264"/>
      <c r="L23" s="264"/>
      <c r="M23" s="256"/>
      <c r="N23" s="264"/>
      <c r="O23" s="264"/>
    </row>
    <row r="24" ht="16.5" customHeight="1" spans="1:15">
      <c r="A24" s="299" t="s">
        <v>136</v>
      </c>
      <c r="B24" s="299" t="s">
        <v>137</v>
      </c>
      <c r="C24" s="264">
        <v>2776080</v>
      </c>
      <c r="D24" s="312">
        <f t="shared" si="0"/>
        <v>2776080</v>
      </c>
      <c r="E24" s="256">
        <v>2776080</v>
      </c>
      <c r="F24" s="256"/>
      <c r="G24" s="75"/>
      <c r="H24" s="75"/>
      <c r="I24" s="256"/>
      <c r="J24" s="264"/>
      <c r="K24" s="264"/>
      <c r="L24" s="264"/>
      <c r="M24" s="256"/>
      <c r="N24" s="264"/>
      <c r="O24" s="264"/>
    </row>
    <row r="25" ht="16.5" customHeight="1" spans="1:15">
      <c r="A25" s="299" t="s">
        <v>138</v>
      </c>
      <c r="B25" s="299" t="s">
        <v>139</v>
      </c>
      <c r="C25" s="264">
        <v>179914</v>
      </c>
      <c r="D25" s="312">
        <f t="shared" si="0"/>
        <v>179914</v>
      </c>
      <c r="E25" s="256">
        <v>179914</v>
      </c>
      <c r="F25" s="256"/>
      <c r="G25" s="75"/>
      <c r="H25" s="75"/>
      <c r="I25" s="256"/>
      <c r="J25" s="264"/>
      <c r="K25" s="264"/>
      <c r="L25" s="264"/>
      <c r="M25" s="256"/>
      <c r="N25" s="264"/>
      <c r="O25" s="264"/>
    </row>
    <row r="26" ht="16.5" customHeight="1" spans="1:15">
      <c r="A26" s="299" t="s">
        <v>140</v>
      </c>
      <c r="B26" s="299" t="s">
        <v>141</v>
      </c>
      <c r="C26" s="264">
        <v>6494268</v>
      </c>
      <c r="D26" s="312">
        <f t="shared" si="0"/>
        <v>6494268</v>
      </c>
      <c r="E26" s="256">
        <v>6494268</v>
      </c>
      <c r="F26" s="256"/>
      <c r="G26" s="75"/>
      <c r="H26" s="75"/>
      <c r="I26" s="256"/>
      <c r="J26" s="264"/>
      <c r="K26" s="264"/>
      <c r="L26" s="264"/>
      <c r="M26" s="256"/>
      <c r="N26" s="264"/>
      <c r="O26" s="264"/>
    </row>
    <row r="27" ht="16.5" customHeight="1" spans="1:15">
      <c r="A27" s="299" t="s">
        <v>142</v>
      </c>
      <c r="B27" s="299" t="s">
        <v>143</v>
      </c>
      <c r="C27" s="264">
        <v>6494268</v>
      </c>
      <c r="D27" s="312">
        <f t="shared" si="0"/>
        <v>6494268</v>
      </c>
      <c r="E27" s="256">
        <v>6494268</v>
      </c>
      <c r="F27" s="256"/>
      <c r="G27" s="75"/>
      <c r="H27" s="75"/>
      <c r="I27" s="256"/>
      <c r="J27" s="264"/>
      <c r="K27" s="264"/>
      <c r="L27" s="264"/>
      <c r="M27" s="256"/>
      <c r="N27" s="264"/>
      <c r="O27" s="264"/>
    </row>
    <row r="28" ht="20.25" customHeight="1" spans="1:15">
      <c r="A28" s="299" t="s">
        <v>144</v>
      </c>
      <c r="B28" s="299" t="s">
        <v>145</v>
      </c>
      <c r="C28" s="264">
        <v>6494268</v>
      </c>
      <c r="D28" s="312">
        <f t="shared" si="0"/>
        <v>6494268</v>
      </c>
      <c r="E28" s="256">
        <v>6494268</v>
      </c>
      <c r="F28" s="256"/>
      <c r="G28" s="313"/>
      <c r="H28" s="313"/>
      <c r="I28" s="256"/>
      <c r="J28" s="264"/>
      <c r="K28" s="264"/>
      <c r="L28" s="264"/>
      <c r="M28" s="256"/>
      <c r="N28" s="264"/>
      <c r="O28" s="264"/>
    </row>
    <row r="29" ht="17.25" customHeight="1" spans="1:15">
      <c r="A29" s="314" t="s">
        <v>146</v>
      </c>
      <c r="B29" s="315" t="s">
        <v>146</v>
      </c>
      <c r="C29" s="256">
        <v>111320778.76</v>
      </c>
      <c r="D29" s="312">
        <f t="shared" si="0"/>
        <v>88873016</v>
      </c>
      <c r="E29" s="256">
        <v>88807808</v>
      </c>
      <c r="F29" s="256">
        <v>65208</v>
      </c>
      <c r="G29" s="313"/>
      <c r="H29" s="313"/>
      <c r="I29" s="256">
        <v>3060470.14</v>
      </c>
      <c r="J29" s="264">
        <v>19387292.62</v>
      </c>
      <c r="K29" s="256"/>
      <c r="L29" s="256"/>
      <c r="M29" s="256">
        <v>1387292.62</v>
      </c>
      <c r="N29" s="256"/>
      <c r="O29" s="256">
        <v>18000000</v>
      </c>
    </row>
    <row r="30" customHeight="1" spans="4:8">
      <c r="D30" s="43"/>
      <c r="H30" s="43"/>
    </row>
  </sheetData>
  <mergeCells count="11">
    <mergeCell ref="A2:O2"/>
    <mergeCell ref="A3:L3"/>
    <mergeCell ref="D4:F4"/>
    <mergeCell ref="J4:O4"/>
    <mergeCell ref="A29:B29"/>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10" activePane="bottomRight" state="frozen"/>
      <selection/>
      <selection pane="topRight"/>
      <selection pane="bottomLeft"/>
      <selection pane="bottomRight" activeCell="C33" sqref="C33"/>
    </sheetView>
  </sheetViews>
  <sheetFormatPr defaultColWidth="9.14285714285714" defaultRowHeight="14.25" customHeight="1" outlineLevelCol="3"/>
  <cols>
    <col min="1" max="1" width="49.2857142857143" style="59" customWidth="1"/>
    <col min="2" max="2" width="38.8571428571429" style="59" customWidth="1"/>
    <col min="3" max="3" width="48.5714285714286" style="59" customWidth="1"/>
    <col min="4" max="4" width="36.4285714285714" style="59" customWidth="1"/>
    <col min="5" max="5" width="9.14285714285714" style="60" customWidth="1"/>
    <col min="6" max="16384" width="9.14285714285714" style="60"/>
  </cols>
  <sheetData>
    <row r="1" customHeight="1" spans="1:4">
      <c r="A1" s="293"/>
      <c r="B1" s="293"/>
      <c r="C1" s="293"/>
      <c r="D1" s="125"/>
    </row>
    <row r="2" ht="31.5" customHeight="1" spans="1:4">
      <c r="A2" s="61" t="s">
        <v>5</v>
      </c>
      <c r="B2" s="294"/>
      <c r="C2" s="294"/>
      <c r="D2" s="294"/>
    </row>
    <row r="3" ht="17.25" customHeight="1" spans="1:4">
      <c r="A3" s="6" t="s">
        <v>21</v>
      </c>
      <c r="B3" s="295"/>
      <c r="C3" s="295"/>
      <c r="D3" s="126" t="s">
        <v>22</v>
      </c>
    </row>
    <row r="4" ht="19.5" customHeight="1" spans="1:4">
      <c r="A4" s="12" t="s">
        <v>23</v>
      </c>
      <c r="B4" s="14"/>
      <c r="C4" s="12" t="s">
        <v>24</v>
      </c>
      <c r="D4" s="14"/>
    </row>
    <row r="5" ht="21.75" customHeight="1" spans="1:4">
      <c r="A5" s="31" t="s">
        <v>25</v>
      </c>
      <c r="B5" s="296" t="s">
        <v>26</v>
      </c>
      <c r="C5" s="31" t="s">
        <v>147</v>
      </c>
      <c r="D5" s="296" t="s">
        <v>26</v>
      </c>
    </row>
    <row r="6" ht="17.25" customHeight="1" spans="1:4">
      <c r="A6" s="33"/>
      <c r="B6" s="20"/>
      <c r="C6" s="33"/>
      <c r="D6" s="20"/>
    </row>
    <row r="7" ht="17.25" customHeight="1" spans="1:4">
      <c r="A7" s="259" t="s">
        <v>148</v>
      </c>
      <c r="B7" s="224">
        <v>88873016</v>
      </c>
      <c r="C7" s="297" t="s">
        <v>149</v>
      </c>
      <c r="D7" s="177">
        <v>88873016</v>
      </c>
    </row>
    <row r="8" ht="17.25" customHeight="1" spans="1:4">
      <c r="A8" s="268" t="s">
        <v>150</v>
      </c>
      <c r="B8" s="224">
        <v>88873016</v>
      </c>
      <c r="C8" s="297" t="s">
        <v>151</v>
      </c>
      <c r="D8" s="177"/>
    </row>
    <row r="9" ht="17.25" customHeight="1" spans="1:4">
      <c r="A9" s="268" t="s">
        <v>152</v>
      </c>
      <c r="B9" s="298"/>
      <c r="C9" s="297" t="s">
        <v>153</v>
      </c>
      <c r="D9" s="177"/>
    </row>
    <row r="10" ht="17.25" customHeight="1" spans="1:4">
      <c r="A10" s="268" t="s">
        <v>154</v>
      </c>
      <c r="B10" s="298"/>
      <c r="C10" s="297" t="s">
        <v>155</v>
      </c>
      <c r="D10" s="177"/>
    </row>
    <row r="11" ht="17.25" customHeight="1" spans="1:4">
      <c r="A11" s="268" t="s">
        <v>156</v>
      </c>
      <c r="B11" s="298"/>
      <c r="C11" s="297" t="s">
        <v>157</v>
      </c>
      <c r="D11" s="177"/>
    </row>
    <row r="12" ht="17.25" customHeight="1" spans="1:4">
      <c r="A12" s="268" t="s">
        <v>150</v>
      </c>
      <c r="B12" s="298"/>
      <c r="C12" s="297" t="s">
        <v>158</v>
      </c>
      <c r="D12" s="177">
        <v>62644534</v>
      </c>
    </row>
    <row r="13" ht="17.25" customHeight="1" spans="1:4">
      <c r="A13" s="299" t="s">
        <v>152</v>
      </c>
      <c r="B13" s="300"/>
      <c r="C13" s="297" t="s">
        <v>159</v>
      </c>
      <c r="D13" s="177"/>
    </row>
    <row r="14" ht="17.25" customHeight="1" spans="1:4">
      <c r="A14" s="299" t="s">
        <v>154</v>
      </c>
      <c r="B14" s="300"/>
      <c r="C14" s="297" t="s">
        <v>160</v>
      </c>
      <c r="D14" s="224"/>
    </row>
    <row r="15" ht="17.25" customHeight="1" spans="1:4">
      <c r="A15" s="268"/>
      <c r="B15" s="300"/>
      <c r="C15" s="297" t="s">
        <v>161</v>
      </c>
      <c r="D15" s="224">
        <v>12727028</v>
      </c>
    </row>
    <row r="16" ht="17.25" customHeight="1" spans="1:4">
      <c r="A16" s="268"/>
      <c r="B16" s="298"/>
      <c r="C16" s="297" t="s">
        <v>162</v>
      </c>
      <c r="D16" s="224">
        <v>7007186</v>
      </c>
    </row>
    <row r="17" ht="17.25" customHeight="1" spans="1:4">
      <c r="A17" s="268"/>
      <c r="B17" s="301"/>
      <c r="C17" s="297" t="s">
        <v>163</v>
      </c>
      <c r="D17" s="224"/>
    </row>
    <row r="18" ht="17.25" customHeight="1" spans="1:4">
      <c r="A18" s="299"/>
      <c r="B18" s="301"/>
      <c r="C18" s="297" t="s">
        <v>164</v>
      </c>
      <c r="D18" s="224"/>
    </row>
    <row r="19" ht="17.25" customHeight="1" spans="1:4">
      <c r="A19" s="299"/>
      <c r="B19" s="302"/>
      <c r="C19" s="297" t="s">
        <v>165</v>
      </c>
      <c r="D19" s="224"/>
    </row>
    <row r="20" ht="17.25" customHeight="1" spans="1:4">
      <c r="A20" s="303"/>
      <c r="B20" s="302"/>
      <c r="C20" s="297" t="s">
        <v>166</v>
      </c>
      <c r="D20" s="224"/>
    </row>
    <row r="21" ht="17.25" customHeight="1" spans="1:4">
      <c r="A21" s="303"/>
      <c r="B21" s="302"/>
      <c r="C21" s="297" t="s">
        <v>167</v>
      </c>
      <c r="D21" s="224"/>
    </row>
    <row r="22" ht="17.25" customHeight="1" spans="1:4">
      <c r="A22" s="303"/>
      <c r="B22" s="302"/>
      <c r="C22" s="297" t="s">
        <v>168</v>
      </c>
      <c r="D22" s="224"/>
    </row>
    <row r="23" ht="17.25" customHeight="1" spans="1:4">
      <c r="A23" s="303"/>
      <c r="B23" s="302"/>
      <c r="C23" s="297" t="s">
        <v>169</v>
      </c>
      <c r="D23" s="224"/>
    </row>
    <row r="24" ht="17.25" customHeight="1" spans="1:4">
      <c r="A24" s="303"/>
      <c r="B24" s="302"/>
      <c r="C24" s="297" t="s">
        <v>170</v>
      </c>
      <c r="D24" s="224"/>
    </row>
    <row r="25" ht="17.25" customHeight="1" spans="1:4">
      <c r="A25" s="303"/>
      <c r="B25" s="302"/>
      <c r="C25" s="297" t="s">
        <v>171</v>
      </c>
      <c r="D25" s="224"/>
    </row>
    <row r="26" ht="17.25" customHeight="1" spans="1:4">
      <c r="A26" s="303"/>
      <c r="B26" s="302"/>
      <c r="C26" s="297" t="s">
        <v>172</v>
      </c>
      <c r="D26" s="224">
        <v>6494268</v>
      </c>
    </row>
    <row r="27" ht="17.25" customHeight="1" spans="1:4">
      <c r="A27" s="303"/>
      <c r="B27" s="302"/>
      <c r="C27" s="297" t="s">
        <v>173</v>
      </c>
      <c r="D27" s="177"/>
    </row>
    <row r="28" ht="17.25" customHeight="1" spans="1:4">
      <c r="A28" s="303"/>
      <c r="B28" s="302"/>
      <c r="C28" s="297" t="s">
        <v>174</v>
      </c>
      <c r="D28" s="177"/>
    </row>
    <row r="29" ht="17.25" customHeight="1" spans="1:4">
      <c r="A29" s="303"/>
      <c r="B29" s="302"/>
      <c r="C29" s="297" t="s">
        <v>175</v>
      </c>
      <c r="D29" s="177"/>
    </row>
    <row r="30" ht="17.25" customHeight="1" spans="1:4">
      <c r="A30" s="303"/>
      <c r="B30" s="302"/>
      <c r="C30" s="297" t="s">
        <v>176</v>
      </c>
      <c r="D30" s="177"/>
    </row>
    <row r="31" customHeight="1" spans="1:4">
      <c r="A31" s="304"/>
      <c r="B31" s="301"/>
      <c r="C31" s="297" t="s">
        <v>177</v>
      </c>
      <c r="D31" s="177"/>
    </row>
    <row r="32" customHeight="1" spans="1:4">
      <c r="A32" s="304"/>
      <c r="B32" s="301"/>
      <c r="C32" s="297" t="s">
        <v>178</v>
      </c>
      <c r="D32" s="177"/>
    </row>
    <row r="33" customHeight="1" spans="1:4">
      <c r="A33" s="304"/>
      <c r="B33" s="301"/>
      <c r="C33" s="297" t="s">
        <v>179</v>
      </c>
      <c r="D33" s="177"/>
    </row>
    <row r="34" customHeight="1" spans="1:4">
      <c r="A34" s="304"/>
      <c r="B34" s="301"/>
      <c r="C34" s="299" t="s">
        <v>180</v>
      </c>
      <c r="D34" s="305"/>
    </row>
    <row r="35" ht="17.25" customHeight="1" spans="1:4">
      <c r="A35" s="306" t="s">
        <v>181</v>
      </c>
      <c r="B35" s="307">
        <v>88873016</v>
      </c>
      <c r="C35" s="304" t="s">
        <v>72</v>
      </c>
      <c r="D35" s="308">
        <v>88873016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workbookViewId="0">
      <selection activeCell="E23" sqref="E23"/>
    </sheetView>
  </sheetViews>
  <sheetFormatPr defaultColWidth="9.14285714285714" defaultRowHeight="14.25" customHeight="1" outlineLevelCol="6"/>
  <cols>
    <col min="1" max="1" width="20.1428571428571" style="127" customWidth="1"/>
    <col min="2" max="2" width="44" style="127" customWidth="1"/>
    <col min="3" max="3" width="24.2857142857143" style="1" customWidth="1"/>
    <col min="4" max="4" width="16.5714285714286" style="1" customWidth="1"/>
    <col min="5" max="7" width="24.2857142857143" style="1" customWidth="1"/>
    <col min="8" max="8" width="9.14285714285714" style="1" customWidth="1"/>
    <col min="9" max="16384" width="9.14285714285714" style="1"/>
  </cols>
  <sheetData>
    <row r="1" ht="12" customHeight="1" spans="4:7">
      <c r="D1" s="285"/>
      <c r="F1" s="73"/>
      <c r="G1" s="73"/>
    </row>
    <row r="2" ht="39" customHeight="1" spans="1:7">
      <c r="A2" s="132" t="s">
        <v>6</v>
      </c>
      <c r="B2" s="132"/>
      <c r="C2" s="132"/>
      <c r="D2" s="132"/>
      <c r="E2" s="132"/>
      <c r="F2" s="132"/>
      <c r="G2" s="132"/>
    </row>
    <row r="3" ht="18" customHeight="1" spans="1:7">
      <c r="A3" s="6" t="s">
        <v>21</v>
      </c>
      <c r="F3" s="130"/>
      <c r="G3" s="130" t="s">
        <v>22</v>
      </c>
    </row>
    <row r="4" ht="20.25" customHeight="1" spans="1:7">
      <c r="A4" s="286" t="s">
        <v>182</v>
      </c>
      <c r="B4" s="287"/>
      <c r="C4" s="75" t="s">
        <v>75</v>
      </c>
      <c r="D4" s="75" t="s">
        <v>95</v>
      </c>
      <c r="E4" s="75"/>
      <c r="F4" s="75"/>
      <c r="G4" s="168" t="s">
        <v>96</v>
      </c>
    </row>
    <row r="5" ht="20.25" customHeight="1" spans="1:7">
      <c r="A5" s="136" t="s">
        <v>92</v>
      </c>
      <c r="B5" s="288" t="s">
        <v>93</v>
      </c>
      <c r="C5" s="75"/>
      <c r="D5" s="75" t="s">
        <v>77</v>
      </c>
      <c r="E5" s="75" t="s">
        <v>183</v>
      </c>
      <c r="F5" s="75" t="s">
        <v>184</v>
      </c>
      <c r="G5" s="173"/>
    </row>
    <row r="6" ht="13.5" customHeight="1" spans="1:7">
      <c r="A6" s="136" t="s">
        <v>185</v>
      </c>
      <c r="B6" s="136" t="s">
        <v>186</v>
      </c>
      <c r="C6" s="289" t="s">
        <v>187</v>
      </c>
      <c r="D6" s="289" t="s">
        <v>188</v>
      </c>
      <c r="E6" s="289" t="s">
        <v>189</v>
      </c>
      <c r="F6" s="289" t="s">
        <v>190</v>
      </c>
      <c r="G6" s="136" t="s">
        <v>191</v>
      </c>
    </row>
    <row r="7" ht="13.5" customHeight="1" spans="1:7">
      <c r="A7" s="255" t="s">
        <v>102</v>
      </c>
      <c r="B7" s="255" t="s">
        <v>103</v>
      </c>
      <c r="C7" s="256">
        <v>62644534</v>
      </c>
      <c r="D7" s="264">
        <v>62644534</v>
      </c>
      <c r="E7" s="264">
        <v>55067354</v>
      </c>
      <c r="F7" s="264">
        <v>7577180</v>
      </c>
      <c r="G7" s="264"/>
    </row>
    <row r="8" ht="13.5" customHeight="1" spans="1:7">
      <c r="A8" s="255" t="s">
        <v>104</v>
      </c>
      <c r="B8" s="255" t="s">
        <v>105</v>
      </c>
      <c r="C8" s="256">
        <v>62639494</v>
      </c>
      <c r="D8" s="264">
        <v>62639494</v>
      </c>
      <c r="E8" s="264">
        <v>55067354</v>
      </c>
      <c r="F8" s="264">
        <v>7572140</v>
      </c>
      <c r="G8" s="264"/>
    </row>
    <row r="9" ht="13.5" customHeight="1" spans="1:7">
      <c r="A9" s="255" t="s">
        <v>106</v>
      </c>
      <c r="B9" s="255" t="s">
        <v>107</v>
      </c>
      <c r="C9" s="256">
        <v>944300</v>
      </c>
      <c r="D9" s="264">
        <v>944300</v>
      </c>
      <c r="E9" s="264"/>
      <c r="F9" s="264">
        <v>944300</v>
      </c>
      <c r="G9" s="264"/>
    </row>
    <row r="10" ht="13.5" customHeight="1" spans="1:7">
      <c r="A10" s="255" t="s">
        <v>108</v>
      </c>
      <c r="B10" s="255" t="s">
        <v>109</v>
      </c>
      <c r="C10" s="256">
        <v>2768500</v>
      </c>
      <c r="D10" s="264">
        <v>2768500</v>
      </c>
      <c r="E10" s="264">
        <v>756000</v>
      </c>
      <c r="F10" s="264">
        <v>2012500</v>
      </c>
      <c r="G10" s="264"/>
    </row>
    <row r="11" ht="13.5" customHeight="1" spans="1:7">
      <c r="A11" s="255" t="s">
        <v>110</v>
      </c>
      <c r="B11" s="255" t="s">
        <v>111</v>
      </c>
      <c r="C11" s="256">
        <v>58926694</v>
      </c>
      <c r="D11" s="264">
        <v>58926694</v>
      </c>
      <c r="E11" s="264">
        <v>54311354</v>
      </c>
      <c r="F11" s="264">
        <v>4615340</v>
      </c>
      <c r="G11" s="264"/>
    </row>
    <row r="12" ht="13.5" customHeight="1" spans="1:7">
      <c r="A12" s="255" t="s">
        <v>112</v>
      </c>
      <c r="B12" s="255" t="s">
        <v>113</v>
      </c>
      <c r="C12" s="256">
        <v>5040</v>
      </c>
      <c r="D12" s="264">
        <v>5040</v>
      </c>
      <c r="E12" s="264"/>
      <c r="F12" s="264">
        <v>5040</v>
      </c>
      <c r="G12" s="264"/>
    </row>
    <row r="13" ht="13.5" customHeight="1" spans="1:7">
      <c r="A13" s="255" t="s">
        <v>114</v>
      </c>
      <c r="B13" s="255" t="s">
        <v>115</v>
      </c>
      <c r="C13" s="256">
        <v>5040</v>
      </c>
      <c r="D13" s="264">
        <v>5040</v>
      </c>
      <c r="E13" s="264"/>
      <c r="F13" s="264">
        <v>5040</v>
      </c>
      <c r="G13" s="264"/>
    </row>
    <row r="14" ht="13.5" customHeight="1" spans="1:7">
      <c r="A14" s="255" t="s">
        <v>116</v>
      </c>
      <c r="B14" s="255" t="s">
        <v>117</v>
      </c>
      <c r="C14" s="256">
        <v>12727028</v>
      </c>
      <c r="D14" s="264">
        <v>12661820</v>
      </c>
      <c r="E14" s="264">
        <v>12464220</v>
      </c>
      <c r="F14" s="264">
        <v>197600</v>
      </c>
      <c r="G14" s="264">
        <v>65208</v>
      </c>
    </row>
    <row r="15" ht="13.5" customHeight="1" spans="1:7">
      <c r="A15" s="255" t="s">
        <v>118</v>
      </c>
      <c r="B15" s="255" t="s">
        <v>119</v>
      </c>
      <c r="C15" s="256">
        <v>12661820</v>
      </c>
      <c r="D15" s="264">
        <v>12661820</v>
      </c>
      <c r="E15" s="264">
        <v>12464220</v>
      </c>
      <c r="F15" s="264">
        <v>197600</v>
      </c>
      <c r="G15" s="264"/>
    </row>
    <row r="16" ht="13.5" customHeight="1" spans="1:7">
      <c r="A16" s="255" t="s">
        <v>120</v>
      </c>
      <c r="B16" s="255" t="s">
        <v>121</v>
      </c>
      <c r="C16" s="256">
        <v>2319200</v>
      </c>
      <c r="D16" s="264">
        <v>2319200</v>
      </c>
      <c r="E16" s="264">
        <v>2121600</v>
      </c>
      <c r="F16" s="264">
        <v>197600</v>
      </c>
      <c r="G16" s="264"/>
    </row>
    <row r="17" ht="13.5" customHeight="1" spans="1:7">
      <c r="A17" s="255" t="s">
        <v>122</v>
      </c>
      <c r="B17" s="255" t="s">
        <v>123</v>
      </c>
      <c r="C17" s="256">
        <v>8887824</v>
      </c>
      <c r="D17" s="264">
        <v>8887824</v>
      </c>
      <c r="E17" s="264">
        <v>8887824</v>
      </c>
      <c r="F17" s="264"/>
      <c r="G17" s="264"/>
    </row>
    <row r="18" ht="13.5" customHeight="1" spans="1:7">
      <c r="A18" s="255" t="s">
        <v>124</v>
      </c>
      <c r="B18" s="255" t="s">
        <v>125</v>
      </c>
      <c r="C18" s="256">
        <v>1454796</v>
      </c>
      <c r="D18" s="264">
        <v>1454796</v>
      </c>
      <c r="E18" s="264">
        <v>1454796</v>
      </c>
      <c r="F18" s="264"/>
      <c r="G18" s="264"/>
    </row>
    <row r="19" ht="13.5" customHeight="1" spans="1:7">
      <c r="A19" s="255" t="s">
        <v>126</v>
      </c>
      <c r="B19" s="255" t="s">
        <v>127</v>
      </c>
      <c r="C19" s="256">
        <v>65208</v>
      </c>
      <c r="D19" s="264"/>
      <c r="E19" s="264"/>
      <c r="F19" s="264"/>
      <c r="G19" s="264">
        <v>65208</v>
      </c>
    </row>
    <row r="20" ht="13.5" customHeight="1" spans="1:7">
      <c r="A20" s="255" t="s">
        <v>128</v>
      </c>
      <c r="B20" s="255" t="s">
        <v>129</v>
      </c>
      <c r="C20" s="256">
        <v>65208</v>
      </c>
      <c r="D20" s="264"/>
      <c r="E20" s="264"/>
      <c r="F20" s="264"/>
      <c r="G20" s="264">
        <v>65208</v>
      </c>
    </row>
    <row r="21" ht="13.5" customHeight="1" spans="1:7">
      <c r="A21" s="255" t="s">
        <v>130</v>
      </c>
      <c r="B21" s="255" t="s">
        <v>131</v>
      </c>
      <c r="C21" s="256">
        <v>7007186</v>
      </c>
      <c r="D21" s="264">
        <v>7007186</v>
      </c>
      <c r="E21" s="264">
        <v>7007186</v>
      </c>
      <c r="F21" s="264"/>
      <c r="G21" s="264"/>
    </row>
    <row r="22" ht="13.5" customHeight="1" spans="1:7">
      <c r="A22" s="255" t="s">
        <v>132</v>
      </c>
      <c r="B22" s="255" t="s">
        <v>133</v>
      </c>
      <c r="C22" s="256">
        <v>7007186</v>
      </c>
      <c r="D22" s="264">
        <v>7007186</v>
      </c>
      <c r="E22" s="264">
        <v>7007186</v>
      </c>
      <c r="F22" s="264"/>
      <c r="G22" s="264"/>
    </row>
    <row r="23" ht="13.5" customHeight="1" spans="1:7">
      <c r="A23" s="255" t="s">
        <v>134</v>
      </c>
      <c r="B23" s="255" t="s">
        <v>135</v>
      </c>
      <c r="C23" s="256">
        <v>4051192</v>
      </c>
      <c r="D23" s="264">
        <v>4051192</v>
      </c>
      <c r="E23" s="264">
        <v>4051192</v>
      </c>
      <c r="F23" s="264"/>
      <c r="G23" s="264"/>
    </row>
    <row r="24" ht="13.5" customHeight="1" spans="1:7">
      <c r="A24" s="255" t="s">
        <v>136</v>
      </c>
      <c r="B24" s="255" t="s">
        <v>137</v>
      </c>
      <c r="C24" s="256">
        <v>2776080</v>
      </c>
      <c r="D24" s="264">
        <v>2776080</v>
      </c>
      <c r="E24" s="264">
        <v>2776080</v>
      </c>
      <c r="F24" s="264"/>
      <c r="G24" s="264"/>
    </row>
    <row r="25" ht="13.5" customHeight="1" spans="1:7">
      <c r="A25" s="255" t="s">
        <v>138</v>
      </c>
      <c r="B25" s="255" t="s">
        <v>139</v>
      </c>
      <c r="C25" s="256">
        <v>179914</v>
      </c>
      <c r="D25" s="264">
        <v>179914</v>
      </c>
      <c r="E25" s="264">
        <v>179914</v>
      </c>
      <c r="F25" s="264"/>
      <c r="G25" s="264"/>
    </row>
    <row r="26" ht="13.5" customHeight="1" spans="1:7">
      <c r="A26" s="255" t="s">
        <v>140</v>
      </c>
      <c r="B26" s="255" t="s">
        <v>141</v>
      </c>
      <c r="C26" s="256">
        <v>6494268</v>
      </c>
      <c r="D26" s="264">
        <v>6494268</v>
      </c>
      <c r="E26" s="264">
        <v>6494268</v>
      </c>
      <c r="F26" s="264"/>
      <c r="G26" s="264"/>
    </row>
    <row r="27" ht="13.5" customHeight="1" spans="1:7">
      <c r="A27" s="255" t="s">
        <v>142</v>
      </c>
      <c r="B27" s="255" t="s">
        <v>143</v>
      </c>
      <c r="C27" s="256">
        <v>6494268</v>
      </c>
      <c r="D27" s="264">
        <v>6494268</v>
      </c>
      <c r="E27" s="264">
        <v>6494268</v>
      </c>
      <c r="F27" s="264"/>
      <c r="G27" s="264"/>
    </row>
    <row r="28" ht="13.5" customHeight="1" spans="1:7">
      <c r="A28" s="255" t="s">
        <v>144</v>
      </c>
      <c r="B28" s="255" t="s">
        <v>145</v>
      </c>
      <c r="C28" s="256">
        <v>6494268</v>
      </c>
      <c r="D28" s="264">
        <v>6494268</v>
      </c>
      <c r="E28" s="264">
        <v>6494268</v>
      </c>
      <c r="F28" s="264"/>
      <c r="G28" s="264"/>
    </row>
    <row r="29" ht="18" customHeight="1" spans="1:7">
      <c r="A29" s="290" t="s">
        <v>146</v>
      </c>
      <c r="B29" s="291" t="s">
        <v>146</v>
      </c>
      <c r="C29" s="256">
        <v>88873016</v>
      </c>
      <c r="D29" s="256">
        <v>88807808</v>
      </c>
      <c r="E29" s="256">
        <v>81033028</v>
      </c>
      <c r="F29" s="256">
        <v>7774780</v>
      </c>
      <c r="G29" s="256">
        <v>65208</v>
      </c>
    </row>
    <row r="30" customHeight="1" spans="2:4">
      <c r="B30" s="292"/>
      <c r="C30" s="43"/>
      <c r="D30" s="43"/>
    </row>
  </sheetData>
  <mergeCells count="7">
    <mergeCell ref="A2:G2"/>
    <mergeCell ref="A3:E3"/>
    <mergeCell ref="A4:B4"/>
    <mergeCell ref="D4:F4"/>
    <mergeCell ref="A29:B29"/>
    <mergeCell ref="C4:C5"/>
    <mergeCell ref="G4:G5"/>
  </mergeCells>
  <printOptions horizontalCentered="1"/>
  <pageMargins left="0.393055555555556" right="0.393055555555556" top="0.511805555555556" bottom="0.511805555555556" header="0.314583333333333" footer="0.314583333333333"/>
  <pageSetup paperSize="9" scale="79"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D14" sqref="D14"/>
    </sheetView>
  </sheetViews>
  <sheetFormatPr defaultColWidth="9.14285714285714" defaultRowHeight="14.25" outlineLevelRow="7" outlineLevelCol="5"/>
  <cols>
    <col min="1" max="2" width="27.4285714285714" style="271" customWidth="1"/>
    <col min="3" max="3" width="17.2857142857143" style="272" customWidth="1"/>
    <col min="4" max="5" width="26.2857142857143" style="273" customWidth="1"/>
    <col min="6" max="6" width="18.7142857142857" style="273" customWidth="1"/>
    <col min="7" max="7" width="9.14285714285714" style="1" customWidth="1"/>
    <col min="8" max="16384" width="9.14285714285714" style="1"/>
  </cols>
  <sheetData>
    <row r="1" ht="12" customHeight="1" spans="1:6">
      <c r="A1" s="274"/>
      <c r="B1" s="274"/>
      <c r="C1" s="99"/>
      <c r="D1" s="1"/>
      <c r="E1" s="1"/>
      <c r="F1" s="275"/>
    </row>
    <row r="2" ht="25.5" customHeight="1" spans="1:6">
      <c r="A2" s="276" t="s">
        <v>7</v>
      </c>
      <c r="B2" s="276"/>
      <c r="C2" s="276"/>
      <c r="D2" s="276"/>
      <c r="E2" s="276"/>
      <c r="F2" s="276"/>
    </row>
    <row r="3" ht="15.75" customHeight="1" spans="1:6">
      <c r="A3" s="6" t="s">
        <v>21</v>
      </c>
      <c r="B3" s="274"/>
      <c r="C3" s="99"/>
      <c r="D3" s="1"/>
      <c r="E3" s="1"/>
      <c r="F3" s="275" t="s">
        <v>192</v>
      </c>
    </row>
    <row r="4" s="270" customFormat="1" ht="19.5" customHeight="1" spans="1:6">
      <c r="A4" s="277" t="s">
        <v>193</v>
      </c>
      <c r="B4" s="31" t="s">
        <v>194</v>
      </c>
      <c r="C4" s="12" t="s">
        <v>195</v>
      </c>
      <c r="D4" s="13"/>
      <c r="E4" s="14"/>
      <c r="F4" s="31" t="s">
        <v>196</v>
      </c>
    </row>
    <row r="5" s="270" customFormat="1" ht="19.5" customHeight="1" spans="1:6">
      <c r="A5" s="20"/>
      <c r="B5" s="33"/>
      <c r="C5" s="88" t="s">
        <v>77</v>
      </c>
      <c r="D5" s="88" t="s">
        <v>197</v>
      </c>
      <c r="E5" s="88" t="s">
        <v>198</v>
      </c>
      <c r="F5" s="33"/>
    </row>
    <row r="6" s="270" customFormat="1" ht="18.75" customHeight="1" spans="1:6">
      <c r="A6" s="278">
        <v>1</v>
      </c>
      <c r="B6" s="278">
        <v>2</v>
      </c>
      <c r="C6" s="279">
        <v>3</v>
      </c>
      <c r="D6" s="278">
        <v>4</v>
      </c>
      <c r="E6" s="278">
        <v>5</v>
      </c>
      <c r="F6" s="278">
        <v>6</v>
      </c>
    </row>
    <row r="7" s="270" customFormat="1" ht="18.75" customHeight="1" spans="1:6">
      <c r="A7" s="280"/>
      <c r="B7" s="280"/>
      <c r="C7" s="280"/>
      <c r="D7" s="280"/>
      <c r="E7" s="280"/>
      <c r="F7" s="280"/>
    </row>
    <row r="8" ht="18.75" customHeight="1" spans="1:6">
      <c r="A8" s="281" t="s">
        <v>199</v>
      </c>
      <c r="B8" s="282"/>
      <c r="C8" s="282"/>
      <c r="D8" s="283"/>
      <c r="E8" s="284"/>
      <c r="F8" s="284"/>
    </row>
  </sheetData>
  <mergeCells count="7">
    <mergeCell ref="A2:F2"/>
    <mergeCell ref="A3:D3"/>
    <mergeCell ref="C4:E4"/>
    <mergeCell ref="A8:D8"/>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1"/>
  <sheetViews>
    <sheetView workbookViewId="0">
      <pane xSplit="7" ySplit="8" topLeftCell="H63" activePane="bottomRight" state="frozen"/>
      <selection/>
      <selection pane="topRight"/>
      <selection pane="bottomLeft"/>
      <selection pane="bottomRight" activeCell="I14" sqref="I14"/>
    </sheetView>
  </sheetViews>
  <sheetFormatPr defaultColWidth="9.14285714285714" defaultRowHeight="14.25" customHeight="1"/>
  <cols>
    <col min="1" max="1" width="11.5714285714286" style="127" customWidth="1"/>
    <col min="2" max="2" width="20.4285714285714" style="127" customWidth="1"/>
    <col min="3" max="3" width="17" style="127" customWidth="1"/>
    <col min="4" max="4" width="11.2857142857143" style="127" customWidth="1"/>
    <col min="5" max="5" width="16.5714285714286" style="127" customWidth="1"/>
    <col min="6" max="6" width="14.2857142857143" style="127" customWidth="1"/>
    <col min="7" max="7" width="19.1428571428571" style="127" customWidth="1"/>
    <col min="8" max="9" width="13.5714285714286" style="99" customWidth="1"/>
    <col min="10" max="10" width="14.5714285714286" style="99" customWidth="1"/>
    <col min="11" max="12" width="12.1428571428571" style="99" customWidth="1"/>
    <col min="13" max="13" width="14" style="99" customWidth="1"/>
    <col min="14" max="24" width="12.1428571428571" style="99" customWidth="1"/>
    <col min="25" max="25" width="9.14285714285714" style="1" customWidth="1"/>
    <col min="26" max="16384" width="9.14285714285714" style="1"/>
  </cols>
  <sheetData>
    <row r="1" ht="12" customHeight="1" spans="24:24">
      <c r="X1" s="262"/>
    </row>
    <row r="2" ht="39" customHeight="1" spans="1:24">
      <c r="A2" s="132" t="s">
        <v>8</v>
      </c>
      <c r="B2" s="132"/>
      <c r="C2" s="132"/>
      <c r="D2" s="132"/>
      <c r="E2" s="132"/>
      <c r="F2" s="132"/>
      <c r="G2" s="132"/>
      <c r="H2" s="132"/>
      <c r="I2" s="132"/>
      <c r="J2" s="132"/>
      <c r="K2" s="132"/>
      <c r="L2" s="132"/>
      <c r="M2" s="132"/>
      <c r="N2" s="132"/>
      <c r="O2" s="132"/>
      <c r="P2" s="132"/>
      <c r="Q2" s="132"/>
      <c r="R2" s="132"/>
      <c r="S2" s="132"/>
      <c r="T2" s="132"/>
      <c r="U2" s="132"/>
      <c r="V2" s="132"/>
      <c r="W2" s="132"/>
      <c r="X2" s="132"/>
    </row>
    <row r="3" ht="18" customHeight="1" spans="1:24">
      <c r="A3" s="6" t="s">
        <v>21</v>
      </c>
      <c r="H3" s="1"/>
      <c r="I3" s="1"/>
      <c r="J3" s="1"/>
      <c r="K3" s="1"/>
      <c r="L3" s="1"/>
      <c r="M3" s="1"/>
      <c r="N3" s="1"/>
      <c r="O3" s="1"/>
      <c r="P3" s="1"/>
      <c r="Q3" s="1"/>
      <c r="X3" s="263" t="s">
        <v>22</v>
      </c>
    </row>
    <row r="4" ht="13.5" spans="1:24">
      <c r="A4" s="254" t="s">
        <v>200</v>
      </c>
      <c r="B4" s="254" t="s">
        <v>201</v>
      </c>
      <c r="C4" s="254" t="s">
        <v>202</v>
      </c>
      <c r="D4" s="254" t="s">
        <v>203</v>
      </c>
      <c r="E4" s="254" t="s">
        <v>204</v>
      </c>
      <c r="F4" s="254" t="s">
        <v>205</v>
      </c>
      <c r="G4" s="254" t="s">
        <v>206</v>
      </c>
      <c r="H4" s="94" t="s">
        <v>207</v>
      </c>
      <c r="I4" s="94"/>
      <c r="J4" s="94"/>
      <c r="K4" s="94"/>
      <c r="L4" s="94"/>
      <c r="M4" s="94"/>
      <c r="N4" s="94"/>
      <c r="O4" s="94"/>
      <c r="P4" s="94"/>
      <c r="Q4" s="94"/>
      <c r="R4" s="94"/>
      <c r="S4" s="94"/>
      <c r="T4" s="94"/>
      <c r="U4" s="94"/>
      <c r="V4" s="94"/>
      <c r="W4" s="94"/>
      <c r="X4" s="94"/>
    </row>
    <row r="5" ht="13.5" spans="1:24">
      <c r="A5" s="254"/>
      <c r="B5" s="254"/>
      <c r="C5" s="254"/>
      <c r="D5" s="254"/>
      <c r="E5" s="254"/>
      <c r="F5" s="254"/>
      <c r="G5" s="254"/>
      <c r="H5" s="94" t="s">
        <v>208</v>
      </c>
      <c r="I5" s="94" t="s">
        <v>209</v>
      </c>
      <c r="J5" s="94"/>
      <c r="K5" s="94"/>
      <c r="L5" s="94"/>
      <c r="M5" s="94"/>
      <c r="N5" s="94"/>
      <c r="O5" s="75" t="s">
        <v>210</v>
      </c>
      <c r="P5" s="75"/>
      <c r="Q5" s="75"/>
      <c r="R5" s="94" t="s">
        <v>81</v>
      </c>
      <c r="S5" s="94" t="s">
        <v>82</v>
      </c>
      <c r="T5" s="94"/>
      <c r="U5" s="94"/>
      <c r="V5" s="94"/>
      <c r="W5" s="94"/>
      <c r="X5" s="94"/>
    </row>
    <row r="6" ht="13.5" customHeight="1" spans="1:24">
      <c r="A6" s="254"/>
      <c r="B6" s="254"/>
      <c r="C6" s="254"/>
      <c r="D6" s="254"/>
      <c r="E6" s="254"/>
      <c r="F6" s="254"/>
      <c r="G6" s="254"/>
      <c r="H6" s="94"/>
      <c r="I6" s="94" t="s">
        <v>211</v>
      </c>
      <c r="J6" s="94"/>
      <c r="K6" s="94" t="s">
        <v>212</v>
      </c>
      <c r="L6" s="94" t="s">
        <v>213</v>
      </c>
      <c r="M6" s="94" t="s">
        <v>214</v>
      </c>
      <c r="N6" s="94" t="s">
        <v>215</v>
      </c>
      <c r="O6" s="257" t="s">
        <v>78</v>
      </c>
      <c r="P6" s="257" t="s">
        <v>79</v>
      </c>
      <c r="Q6" s="257" t="s">
        <v>80</v>
      </c>
      <c r="R6" s="94"/>
      <c r="S6" s="94" t="s">
        <v>77</v>
      </c>
      <c r="T6" s="94" t="s">
        <v>84</v>
      </c>
      <c r="U6" s="94" t="s">
        <v>85</v>
      </c>
      <c r="V6" s="94" t="s">
        <v>86</v>
      </c>
      <c r="W6" s="94" t="s">
        <v>87</v>
      </c>
      <c r="X6" s="94" t="s">
        <v>88</v>
      </c>
    </row>
    <row r="7" ht="27" spans="1:24">
      <c r="A7" s="254"/>
      <c r="B7" s="254"/>
      <c r="C7" s="254"/>
      <c r="D7" s="254"/>
      <c r="E7" s="254"/>
      <c r="F7" s="254"/>
      <c r="G7" s="254"/>
      <c r="H7" s="94"/>
      <c r="I7" s="94" t="s">
        <v>77</v>
      </c>
      <c r="J7" s="94" t="s">
        <v>216</v>
      </c>
      <c r="K7" s="94"/>
      <c r="L7" s="94"/>
      <c r="M7" s="94"/>
      <c r="N7" s="94"/>
      <c r="O7" s="258"/>
      <c r="P7" s="258"/>
      <c r="Q7" s="258"/>
      <c r="R7" s="94"/>
      <c r="S7" s="94"/>
      <c r="T7" s="94"/>
      <c r="U7" s="94"/>
      <c r="V7" s="94"/>
      <c r="W7" s="94"/>
      <c r="X7" s="94"/>
    </row>
    <row r="8" ht="13.5" customHeight="1" spans="1:24">
      <c r="A8" s="141" t="s">
        <v>185</v>
      </c>
      <c r="B8" s="141" t="s">
        <v>186</v>
      </c>
      <c r="C8" s="141" t="s">
        <v>187</v>
      </c>
      <c r="D8" s="141" t="s">
        <v>188</v>
      </c>
      <c r="E8" s="141" t="s">
        <v>189</v>
      </c>
      <c r="F8" s="141" t="s">
        <v>190</v>
      </c>
      <c r="G8" s="141" t="s">
        <v>191</v>
      </c>
      <c r="H8" s="141" t="s">
        <v>217</v>
      </c>
      <c r="I8" s="141" t="s">
        <v>218</v>
      </c>
      <c r="J8" s="141" t="s">
        <v>219</v>
      </c>
      <c r="K8" s="141" t="s">
        <v>220</v>
      </c>
      <c r="L8" s="141" t="s">
        <v>221</v>
      </c>
      <c r="M8" s="141" t="s">
        <v>222</v>
      </c>
      <c r="N8" s="141" t="s">
        <v>223</v>
      </c>
      <c r="O8" s="141" t="s">
        <v>224</v>
      </c>
      <c r="P8" s="141" t="s">
        <v>225</v>
      </c>
      <c r="Q8" s="141" t="s">
        <v>226</v>
      </c>
      <c r="R8" s="141" t="s">
        <v>227</v>
      </c>
      <c r="S8" s="141" t="s">
        <v>228</v>
      </c>
      <c r="T8" s="141" t="s">
        <v>229</v>
      </c>
      <c r="U8" s="141" t="s">
        <v>230</v>
      </c>
      <c r="V8" s="141" t="s">
        <v>231</v>
      </c>
      <c r="W8" s="141" t="s">
        <v>232</v>
      </c>
      <c r="X8" s="141" t="s">
        <v>233</v>
      </c>
    </row>
    <row r="9" s="107" customFormat="1" ht="25.5" customHeight="1" spans="1:24">
      <c r="A9" s="255" t="s">
        <v>90</v>
      </c>
      <c r="B9" s="255" t="s">
        <v>234</v>
      </c>
      <c r="C9" s="255" t="s">
        <v>235</v>
      </c>
      <c r="D9" s="255" t="s">
        <v>110</v>
      </c>
      <c r="E9" s="255" t="s">
        <v>236</v>
      </c>
      <c r="F9" s="255" t="s">
        <v>237</v>
      </c>
      <c r="G9" s="255" t="s">
        <v>238</v>
      </c>
      <c r="H9" s="256">
        <v>17401704</v>
      </c>
      <c r="I9" s="177">
        <v>17401704</v>
      </c>
      <c r="J9" s="259"/>
      <c r="K9" s="259"/>
      <c r="L9" s="259"/>
      <c r="M9" s="177">
        <v>17401704</v>
      </c>
      <c r="N9" s="259"/>
      <c r="O9" s="259"/>
      <c r="P9" s="259"/>
      <c r="Q9" s="259"/>
      <c r="R9" s="264"/>
      <c r="S9" s="256"/>
      <c r="T9" s="264"/>
      <c r="U9" s="264"/>
      <c r="V9" s="264"/>
      <c r="W9" s="264"/>
      <c r="X9" s="264"/>
    </row>
    <row r="10" s="107" customFormat="1" ht="25.5" customHeight="1" spans="1:24">
      <c r="A10" s="255" t="s">
        <v>90</v>
      </c>
      <c r="B10" s="255" t="s">
        <v>234</v>
      </c>
      <c r="C10" s="255" t="s">
        <v>235</v>
      </c>
      <c r="D10" s="255" t="s">
        <v>110</v>
      </c>
      <c r="E10" s="255" t="s">
        <v>236</v>
      </c>
      <c r="F10" s="255" t="s">
        <v>239</v>
      </c>
      <c r="G10" s="255" t="s">
        <v>240</v>
      </c>
      <c r="H10" s="256">
        <v>82140</v>
      </c>
      <c r="I10" s="177">
        <v>82140</v>
      </c>
      <c r="J10" s="260"/>
      <c r="K10" s="260"/>
      <c r="L10" s="260"/>
      <c r="M10" s="177">
        <v>82140</v>
      </c>
      <c r="N10" s="260"/>
      <c r="O10" s="261"/>
      <c r="P10" s="261"/>
      <c r="Q10" s="261"/>
      <c r="R10" s="264"/>
      <c r="S10" s="256"/>
      <c r="T10" s="264"/>
      <c r="U10" s="264"/>
      <c r="V10" s="260"/>
      <c r="W10" s="260"/>
      <c r="X10" s="260"/>
    </row>
    <row r="11" s="107" customFormat="1" ht="25.5" customHeight="1" spans="1:24">
      <c r="A11" s="255" t="s">
        <v>90</v>
      </c>
      <c r="B11" s="255" t="s">
        <v>234</v>
      </c>
      <c r="C11" s="255" t="s">
        <v>235</v>
      </c>
      <c r="D11" s="255" t="s">
        <v>110</v>
      </c>
      <c r="E11" s="255" t="s">
        <v>236</v>
      </c>
      <c r="F11" s="255" t="s">
        <v>241</v>
      </c>
      <c r="G11" s="255" t="s">
        <v>242</v>
      </c>
      <c r="H11" s="256">
        <v>1450142</v>
      </c>
      <c r="I11" s="177">
        <v>1450142</v>
      </c>
      <c r="J11" s="260"/>
      <c r="K11" s="260"/>
      <c r="L11" s="260"/>
      <c r="M11" s="177">
        <v>1450142</v>
      </c>
      <c r="N11" s="260"/>
      <c r="O11" s="261"/>
      <c r="P11" s="261"/>
      <c r="Q11" s="261"/>
      <c r="R11" s="264"/>
      <c r="S11" s="256"/>
      <c r="T11" s="264"/>
      <c r="U11" s="264"/>
      <c r="V11" s="260"/>
      <c r="W11" s="260"/>
      <c r="X11" s="260"/>
    </row>
    <row r="12" s="107" customFormat="1" ht="25.5" customHeight="1" spans="1:24">
      <c r="A12" s="255" t="s">
        <v>90</v>
      </c>
      <c r="B12" s="255" t="s">
        <v>234</v>
      </c>
      <c r="C12" s="255" t="s">
        <v>235</v>
      </c>
      <c r="D12" s="255" t="s">
        <v>110</v>
      </c>
      <c r="E12" s="255" t="s">
        <v>236</v>
      </c>
      <c r="F12" s="255" t="s">
        <v>243</v>
      </c>
      <c r="G12" s="255" t="s">
        <v>244</v>
      </c>
      <c r="H12" s="256">
        <v>21020448</v>
      </c>
      <c r="I12" s="177">
        <v>21020448</v>
      </c>
      <c r="J12" s="260"/>
      <c r="K12" s="260"/>
      <c r="L12" s="260"/>
      <c r="M12" s="177">
        <v>21020448</v>
      </c>
      <c r="N12" s="260"/>
      <c r="O12" s="261"/>
      <c r="P12" s="261"/>
      <c r="Q12" s="261"/>
      <c r="R12" s="264"/>
      <c r="S12" s="256"/>
      <c r="T12" s="264"/>
      <c r="U12" s="264"/>
      <c r="V12" s="260"/>
      <c r="W12" s="260"/>
      <c r="X12" s="260"/>
    </row>
    <row r="13" s="107" customFormat="1" ht="25.5" customHeight="1" spans="1:24">
      <c r="A13" s="255" t="s">
        <v>90</v>
      </c>
      <c r="B13" s="255" t="s">
        <v>245</v>
      </c>
      <c r="C13" s="255" t="s">
        <v>246</v>
      </c>
      <c r="D13" s="255" t="s">
        <v>110</v>
      </c>
      <c r="E13" s="255" t="s">
        <v>236</v>
      </c>
      <c r="F13" s="255" t="s">
        <v>247</v>
      </c>
      <c r="G13" s="255" t="s">
        <v>248</v>
      </c>
      <c r="H13" s="256">
        <v>304080</v>
      </c>
      <c r="I13" s="177">
        <v>304080</v>
      </c>
      <c r="J13" s="260"/>
      <c r="K13" s="260"/>
      <c r="L13" s="260"/>
      <c r="M13" s="177">
        <v>304080</v>
      </c>
      <c r="N13" s="260"/>
      <c r="O13" s="261"/>
      <c r="P13" s="261"/>
      <c r="Q13" s="261"/>
      <c r="R13" s="264"/>
      <c r="S13" s="256"/>
      <c r="T13" s="264"/>
      <c r="U13" s="264"/>
      <c r="V13" s="260"/>
      <c r="W13" s="260"/>
      <c r="X13" s="260"/>
    </row>
    <row r="14" s="107" customFormat="1" ht="25.5" customHeight="1" spans="1:24">
      <c r="A14" s="255" t="s">
        <v>90</v>
      </c>
      <c r="B14" s="255" t="s">
        <v>245</v>
      </c>
      <c r="C14" s="255" t="s">
        <v>246</v>
      </c>
      <c r="D14" s="255" t="s">
        <v>122</v>
      </c>
      <c r="E14" s="255" t="s">
        <v>249</v>
      </c>
      <c r="F14" s="255" t="s">
        <v>250</v>
      </c>
      <c r="G14" s="255" t="s">
        <v>251</v>
      </c>
      <c r="H14" s="256">
        <v>8887824</v>
      </c>
      <c r="I14" s="177">
        <v>8887824</v>
      </c>
      <c r="J14" s="260"/>
      <c r="K14" s="260"/>
      <c r="L14" s="260"/>
      <c r="M14" s="177">
        <v>8887824</v>
      </c>
      <c r="N14" s="260"/>
      <c r="O14" s="261"/>
      <c r="P14" s="261"/>
      <c r="Q14" s="261"/>
      <c r="R14" s="264"/>
      <c r="S14" s="256"/>
      <c r="T14" s="264"/>
      <c r="U14" s="264"/>
      <c r="V14" s="260"/>
      <c r="W14" s="260"/>
      <c r="X14" s="260"/>
    </row>
    <row r="15" s="107" customFormat="1" ht="25.5" customHeight="1" spans="1:24">
      <c r="A15" s="255" t="s">
        <v>90</v>
      </c>
      <c r="B15" s="255" t="s">
        <v>245</v>
      </c>
      <c r="C15" s="255" t="s">
        <v>246</v>
      </c>
      <c r="D15" s="255" t="s">
        <v>124</v>
      </c>
      <c r="E15" s="255" t="s">
        <v>252</v>
      </c>
      <c r="F15" s="255" t="s">
        <v>253</v>
      </c>
      <c r="G15" s="255" t="s">
        <v>254</v>
      </c>
      <c r="H15" s="256">
        <v>1454796</v>
      </c>
      <c r="I15" s="177">
        <v>1454796</v>
      </c>
      <c r="J15" s="260"/>
      <c r="K15" s="260"/>
      <c r="L15" s="260"/>
      <c r="M15" s="177">
        <v>1454796</v>
      </c>
      <c r="N15" s="260"/>
      <c r="O15" s="261"/>
      <c r="P15" s="261"/>
      <c r="Q15" s="261"/>
      <c r="R15" s="264"/>
      <c r="S15" s="256"/>
      <c r="T15" s="264"/>
      <c r="U15" s="264"/>
      <c r="V15" s="260"/>
      <c r="W15" s="260"/>
      <c r="X15" s="260"/>
    </row>
    <row r="16" s="107" customFormat="1" ht="25.5" customHeight="1" spans="1:24">
      <c r="A16" s="255" t="s">
        <v>90</v>
      </c>
      <c r="B16" s="255" t="s">
        <v>245</v>
      </c>
      <c r="C16" s="255" t="s">
        <v>246</v>
      </c>
      <c r="D16" s="255" t="s">
        <v>134</v>
      </c>
      <c r="E16" s="255" t="s">
        <v>255</v>
      </c>
      <c r="F16" s="255" t="s">
        <v>256</v>
      </c>
      <c r="G16" s="255" t="s">
        <v>257</v>
      </c>
      <c r="H16" s="256">
        <v>4051192</v>
      </c>
      <c r="I16" s="177">
        <v>4051192</v>
      </c>
      <c r="J16" s="260"/>
      <c r="K16" s="260"/>
      <c r="L16" s="260"/>
      <c r="M16" s="177">
        <v>4051192</v>
      </c>
      <c r="N16" s="260"/>
      <c r="O16" s="261"/>
      <c r="P16" s="261"/>
      <c r="Q16" s="261"/>
      <c r="R16" s="264"/>
      <c r="S16" s="256"/>
      <c r="T16" s="264"/>
      <c r="U16" s="264"/>
      <c r="V16" s="260"/>
      <c r="W16" s="260"/>
      <c r="X16" s="260"/>
    </row>
    <row r="17" s="107" customFormat="1" ht="25.5" customHeight="1" spans="1:24">
      <c r="A17" s="255" t="s">
        <v>90</v>
      </c>
      <c r="B17" s="255" t="s">
        <v>245</v>
      </c>
      <c r="C17" s="255" t="s">
        <v>246</v>
      </c>
      <c r="D17" s="255" t="s">
        <v>136</v>
      </c>
      <c r="E17" s="255" t="s">
        <v>258</v>
      </c>
      <c r="F17" s="255" t="s">
        <v>259</v>
      </c>
      <c r="G17" s="255" t="s">
        <v>260</v>
      </c>
      <c r="H17" s="256">
        <v>2776080</v>
      </c>
      <c r="I17" s="177">
        <v>2776080</v>
      </c>
      <c r="J17" s="260"/>
      <c r="K17" s="260"/>
      <c r="L17" s="260"/>
      <c r="M17" s="177">
        <v>2776080</v>
      </c>
      <c r="N17" s="260"/>
      <c r="O17" s="261"/>
      <c r="P17" s="261"/>
      <c r="Q17" s="261"/>
      <c r="R17" s="264"/>
      <c r="S17" s="256"/>
      <c r="T17" s="264"/>
      <c r="U17" s="264"/>
      <c r="V17" s="260"/>
      <c r="W17" s="260"/>
      <c r="X17" s="260"/>
    </row>
    <row r="18" s="107" customFormat="1" ht="25.5" customHeight="1" spans="1:24">
      <c r="A18" s="255" t="s">
        <v>90</v>
      </c>
      <c r="B18" s="255" t="s">
        <v>245</v>
      </c>
      <c r="C18" s="255" t="s">
        <v>246</v>
      </c>
      <c r="D18" s="255" t="s">
        <v>138</v>
      </c>
      <c r="E18" s="255" t="s">
        <v>261</v>
      </c>
      <c r="F18" s="255" t="s">
        <v>247</v>
      </c>
      <c r="G18" s="255" t="s">
        <v>248</v>
      </c>
      <c r="H18" s="256">
        <v>179914</v>
      </c>
      <c r="I18" s="177">
        <v>179914</v>
      </c>
      <c r="J18" s="260"/>
      <c r="K18" s="260"/>
      <c r="L18" s="260"/>
      <c r="M18" s="177">
        <v>179914</v>
      </c>
      <c r="N18" s="260"/>
      <c r="O18" s="261"/>
      <c r="P18" s="261"/>
      <c r="Q18" s="261"/>
      <c r="R18" s="264"/>
      <c r="S18" s="256"/>
      <c r="T18" s="264"/>
      <c r="U18" s="264"/>
      <c r="V18" s="260"/>
      <c r="W18" s="260"/>
      <c r="X18" s="260"/>
    </row>
    <row r="19" s="107" customFormat="1" ht="25.5" customHeight="1" spans="1:24">
      <c r="A19" s="255" t="s">
        <v>90</v>
      </c>
      <c r="B19" s="255" t="s">
        <v>262</v>
      </c>
      <c r="C19" s="255" t="s">
        <v>263</v>
      </c>
      <c r="D19" s="255" t="s">
        <v>144</v>
      </c>
      <c r="E19" s="255" t="s">
        <v>263</v>
      </c>
      <c r="F19" s="255" t="s">
        <v>264</v>
      </c>
      <c r="G19" s="255" t="s">
        <v>263</v>
      </c>
      <c r="H19" s="256">
        <v>6494268</v>
      </c>
      <c r="I19" s="177">
        <v>6494268</v>
      </c>
      <c r="J19" s="260"/>
      <c r="K19" s="260"/>
      <c r="L19" s="260"/>
      <c r="M19" s="177">
        <v>6494268</v>
      </c>
      <c r="N19" s="260"/>
      <c r="O19" s="261"/>
      <c r="P19" s="261"/>
      <c r="Q19" s="261"/>
      <c r="R19" s="264"/>
      <c r="S19" s="256"/>
      <c r="T19" s="264"/>
      <c r="U19" s="264"/>
      <c r="V19" s="260"/>
      <c r="W19" s="260"/>
      <c r="X19" s="260"/>
    </row>
    <row r="20" s="107" customFormat="1" ht="25.5" customHeight="1" spans="1:24">
      <c r="A20" s="255" t="s">
        <v>90</v>
      </c>
      <c r="B20" s="255" t="s">
        <v>265</v>
      </c>
      <c r="C20" s="255" t="s">
        <v>266</v>
      </c>
      <c r="D20" s="255" t="s">
        <v>120</v>
      </c>
      <c r="E20" s="255" t="s">
        <v>267</v>
      </c>
      <c r="F20" s="255" t="s">
        <v>268</v>
      </c>
      <c r="G20" s="255" t="s">
        <v>269</v>
      </c>
      <c r="H20" s="256">
        <v>2121600</v>
      </c>
      <c r="I20" s="177">
        <v>2121600</v>
      </c>
      <c r="J20" s="260"/>
      <c r="K20" s="260"/>
      <c r="L20" s="260"/>
      <c r="M20" s="177">
        <v>2121600</v>
      </c>
      <c r="N20" s="260"/>
      <c r="O20" s="261"/>
      <c r="P20" s="261"/>
      <c r="Q20" s="261"/>
      <c r="R20" s="264"/>
      <c r="S20" s="256"/>
      <c r="T20" s="264"/>
      <c r="U20" s="264"/>
      <c r="V20" s="260"/>
      <c r="W20" s="260"/>
      <c r="X20" s="260"/>
    </row>
    <row r="21" s="107" customFormat="1" ht="25.5" customHeight="1" spans="1:24">
      <c r="A21" s="255" t="s">
        <v>90</v>
      </c>
      <c r="B21" s="255" t="s">
        <v>270</v>
      </c>
      <c r="C21" s="255" t="s">
        <v>271</v>
      </c>
      <c r="D21" s="255" t="s">
        <v>110</v>
      </c>
      <c r="E21" s="255" t="s">
        <v>236</v>
      </c>
      <c r="F21" s="255" t="s">
        <v>272</v>
      </c>
      <c r="G21" s="255" t="s">
        <v>273</v>
      </c>
      <c r="H21" s="256">
        <v>868800</v>
      </c>
      <c r="I21" s="177">
        <v>868800</v>
      </c>
      <c r="J21" s="260"/>
      <c r="K21" s="260"/>
      <c r="L21" s="260"/>
      <c r="M21" s="177">
        <v>868800</v>
      </c>
      <c r="N21" s="260"/>
      <c r="O21" s="261"/>
      <c r="P21" s="261"/>
      <c r="Q21" s="261"/>
      <c r="R21" s="264"/>
      <c r="S21" s="256"/>
      <c r="T21" s="264"/>
      <c r="U21" s="264"/>
      <c r="V21" s="260"/>
      <c r="W21" s="260"/>
      <c r="X21" s="260"/>
    </row>
    <row r="22" s="107" customFormat="1" ht="25.5" customHeight="1" spans="1:24">
      <c r="A22" s="255" t="s">
        <v>90</v>
      </c>
      <c r="B22" s="255" t="s">
        <v>270</v>
      </c>
      <c r="C22" s="255" t="s">
        <v>271</v>
      </c>
      <c r="D22" s="255" t="s">
        <v>110</v>
      </c>
      <c r="E22" s="255" t="s">
        <v>236</v>
      </c>
      <c r="F22" s="255" t="s">
        <v>274</v>
      </c>
      <c r="G22" s="255" t="s">
        <v>275</v>
      </c>
      <c r="H22" s="256">
        <v>362000</v>
      </c>
      <c r="I22" s="177">
        <v>362000</v>
      </c>
      <c r="J22" s="260"/>
      <c r="K22" s="260"/>
      <c r="L22" s="260"/>
      <c r="M22" s="177">
        <v>362000</v>
      </c>
      <c r="N22" s="260"/>
      <c r="O22" s="261"/>
      <c r="P22" s="261"/>
      <c r="Q22" s="261"/>
      <c r="R22" s="264"/>
      <c r="S22" s="256"/>
      <c r="T22" s="264"/>
      <c r="U22" s="264"/>
      <c r="V22" s="260"/>
      <c r="W22" s="260"/>
      <c r="X22" s="260"/>
    </row>
    <row r="23" s="107" customFormat="1" ht="25.5" customHeight="1" spans="1:24">
      <c r="A23" s="255" t="s">
        <v>90</v>
      </c>
      <c r="B23" s="255" t="s">
        <v>270</v>
      </c>
      <c r="C23" s="255" t="s">
        <v>271</v>
      </c>
      <c r="D23" s="255" t="s">
        <v>120</v>
      </c>
      <c r="E23" s="255" t="s">
        <v>267</v>
      </c>
      <c r="F23" s="255" t="s">
        <v>272</v>
      </c>
      <c r="G23" s="255" t="s">
        <v>273</v>
      </c>
      <c r="H23" s="256">
        <v>31200</v>
      </c>
      <c r="I23" s="177">
        <v>31200</v>
      </c>
      <c r="J23" s="260"/>
      <c r="K23" s="260"/>
      <c r="L23" s="260"/>
      <c r="M23" s="177">
        <v>31200</v>
      </c>
      <c r="N23" s="260"/>
      <c r="O23" s="261"/>
      <c r="P23" s="261"/>
      <c r="Q23" s="261"/>
      <c r="R23" s="264"/>
      <c r="S23" s="256"/>
      <c r="T23" s="264"/>
      <c r="U23" s="264"/>
      <c r="V23" s="260"/>
      <c r="W23" s="260"/>
      <c r="X23" s="260"/>
    </row>
    <row r="24" s="107" customFormat="1" ht="25.5" customHeight="1" spans="1:24">
      <c r="A24" s="255" t="s">
        <v>90</v>
      </c>
      <c r="B24" s="255" t="s">
        <v>270</v>
      </c>
      <c r="C24" s="255" t="s">
        <v>271</v>
      </c>
      <c r="D24" s="255" t="s">
        <v>120</v>
      </c>
      <c r="E24" s="255" t="s">
        <v>267</v>
      </c>
      <c r="F24" s="255" t="s">
        <v>274</v>
      </c>
      <c r="G24" s="255" t="s">
        <v>275</v>
      </c>
      <c r="H24" s="256">
        <v>166400</v>
      </c>
      <c r="I24" s="177">
        <v>166400</v>
      </c>
      <c r="J24" s="260"/>
      <c r="K24" s="260"/>
      <c r="L24" s="260"/>
      <c r="M24" s="177">
        <v>166400</v>
      </c>
      <c r="N24" s="260"/>
      <c r="O24" s="261"/>
      <c r="P24" s="261"/>
      <c r="Q24" s="261"/>
      <c r="R24" s="264"/>
      <c r="S24" s="256"/>
      <c r="T24" s="264"/>
      <c r="U24" s="264"/>
      <c r="V24" s="260"/>
      <c r="W24" s="260"/>
      <c r="X24" s="260"/>
    </row>
    <row r="25" s="107" customFormat="1" ht="25.5" customHeight="1" spans="1:24">
      <c r="A25" s="255" t="s">
        <v>90</v>
      </c>
      <c r="B25" s="255" t="s">
        <v>276</v>
      </c>
      <c r="C25" s="255" t="s">
        <v>277</v>
      </c>
      <c r="D25" s="255" t="s">
        <v>110</v>
      </c>
      <c r="E25" s="255" t="s">
        <v>236</v>
      </c>
      <c r="F25" s="255" t="s">
        <v>278</v>
      </c>
      <c r="G25" s="255" t="s">
        <v>277</v>
      </c>
      <c r="H25" s="256">
        <v>130320</v>
      </c>
      <c r="I25" s="177">
        <v>130320</v>
      </c>
      <c r="J25" s="260"/>
      <c r="K25" s="260"/>
      <c r="L25" s="260"/>
      <c r="M25" s="177">
        <v>130320</v>
      </c>
      <c r="N25" s="260"/>
      <c r="O25" s="261"/>
      <c r="P25" s="261"/>
      <c r="Q25" s="261"/>
      <c r="R25" s="264"/>
      <c r="S25" s="256"/>
      <c r="T25" s="264"/>
      <c r="U25" s="264"/>
      <c r="V25" s="260"/>
      <c r="W25" s="260"/>
      <c r="X25" s="260"/>
    </row>
    <row r="26" s="107" customFormat="1" ht="25.5" customHeight="1" spans="1:24">
      <c r="A26" s="255" t="s">
        <v>90</v>
      </c>
      <c r="B26" s="255" t="s">
        <v>279</v>
      </c>
      <c r="C26" s="255" t="s">
        <v>280</v>
      </c>
      <c r="D26" s="255" t="s">
        <v>110</v>
      </c>
      <c r="E26" s="255" t="s">
        <v>236</v>
      </c>
      <c r="F26" s="255" t="s">
        <v>241</v>
      </c>
      <c r="G26" s="255" t="s">
        <v>242</v>
      </c>
      <c r="H26" s="256">
        <v>5799240</v>
      </c>
      <c r="I26" s="177">
        <v>5799240</v>
      </c>
      <c r="J26" s="260"/>
      <c r="K26" s="260"/>
      <c r="L26" s="260"/>
      <c r="M26" s="177">
        <v>5799240</v>
      </c>
      <c r="N26" s="260"/>
      <c r="O26" s="261"/>
      <c r="P26" s="261"/>
      <c r="Q26" s="261"/>
      <c r="R26" s="264"/>
      <c r="S26" s="256"/>
      <c r="T26" s="264"/>
      <c r="U26" s="264"/>
      <c r="V26" s="260"/>
      <c r="W26" s="260"/>
      <c r="X26" s="260"/>
    </row>
    <row r="27" s="107" customFormat="1" ht="25.5" customHeight="1" spans="1:24">
      <c r="A27" s="255" t="s">
        <v>90</v>
      </c>
      <c r="B27" s="255" t="s">
        <v>279</v>
      </c>
      <c r="C27" s="255" t="s">
        <v>280</v>
      </c>
      <c r="D27" s="255" t="s">
        <v>110</v>
      </c>
      <c r="E27" s="255" t="s">
        <v>236</v>
      </c>
      <c r="F27" s="255" t="s">
        <v>243</v>
      </c>
      <c r="G27" s="255" t="s">
        <v>244</v>
      </c>
      <c r="H27" s="256">
        <v>8253600</v>
      </c>
      <c r="I27" s="177">
        <v>8253600</v>
      </c>
      <c r="J27" s="260"/>
      <c r="K27" s="260"/>
      <c r="L27" s="260"/>
      <c r="M27" s="177">
        <v>8253600</v>
      </c>
      <c r="N27" s="260"/>
      <c r="O27" s="261"/>
      <c r="P27" s="261"/>
      <c r="Q27" s="261"/>
      <c r="R27" s="264"/>
      <c r="S27" s="256"/>
      <c r="T27" s="264"/>
      <c r="U27" s="264"/>
      <c r="V27" s="260"/>
      <c r="W27" s="260"/>
      <c r="X27" s="260"/>
    </row>
    <row r="28" s="107" customFormat="1" ht="25.5" customHeight="1" spans="1:24">
      <c r="A28" s="255" t="s">
        <v>90</v>
      </c>
      <c r="B28" s="255" t="s">
        <v>281</v>
      </c>
      <c r="C28" s="255" t="s">
        <v>282</v>
      </c>
      <c r="D28" s="255" t="s">
        <v>108</v>
      </c>
      <c r="E28" s="255" t="s">
        <v>283</v>
      </c>
      <c r="F28" s="255" t="s">
        <v>284</v>
      </c>
      <c r="G28" s="255" t="s">
        <v>285</v>
      </c>
      <c r="H28" s="256">
        <v>756000</v>
      </c>
      <c r="I28" s="177">
        <v>756000</v>
      </c>
      <c r="J28" s="260"/>
      <c r="K28" s="260"/>
      <c r="L28" s="260"/>
      <c r="M28" s="177">
        <v>756000</v>
      </c>
      <c r="N28" s="260"/>
      <c r="O28" s="261"/>
      <c r="P28" s="261"/>
      <c r="Q28" s="261"/>
      <c r="R28" s="264"/>
      <c r="S28" s="256"/>
      <c r="T28" s="264"/>
      <c r="U28" s="264"/>
      <c r="V28" s="260"/>
      <c r="W28" s="260"/>
      <c r="X28" s="260"/>
    </row>
    <row r="29" s="107" customFormat="1" ht="25.5" customHeight="1" spans="1:24">
      <c r="A29" s="255" t="s">
        <v>90</v>
      </c>
      <c r="B29" s="255" t="s">
        <v>286</v>
      </c>
      <c r="C29" s="255" t="s">
        <v>287</v>
      </c>
      <c r="D29" s="255" t="s">
        <v>106</v>
      </c>
      <c r="E29" s="255" t="s">
        <v>288</v>
      </c>
      <c r="F29" s="255" t="s">
        <v>289</v>
      </c>
      <c r="G29" s="255" t="s">
        <v>290</v>
      </c>
      <c r="H29" s="256">
        <v>144300</v>
      </c>
      <c r="I29" s="177">
        <v>144300</v>
      </c>
      <c r="J29" s="260"/>
      <c r="K29" s="260"/>
      <c r="L29" s="260"/>
      <c r="M29" s="177">
        <v>144300</v>
      </c>
      <c r="N29" s="260"/>
      <c r="O29" s="261"/>
      <c r="P29" s="261"/>
      <c r="Q29" s="261"/>
      <c r="R29" s="264"/>
      <c r="S29" s="256"/>
      <c r="T29" s="264"/>
      <c r="U29" s="264"/>
      <c r="V29" s="260"/>
      <c r="W29" s="260"/>
      <c r="X29" s="260"/>
    </row>
    <row r="30" s="107" customFormat="1" ht="25.5" customHeight="1" spans="1:24">
      <c r="A30" s="255" t="s">
        <v>90</v>
      </c>
      <c r="B30" s="255" t="s">
        <v>286</v>
      </c>
      <c r="C30" s="255" t="s">
        <v>287</v>
      </c>
      <c r="D30" s="255" t="s">
        <v>106</v>
      </c>
      <c r="E30" s="255" t="s">
        <v>288</v>
      </c>
      <c r="F30" s="255" t="s">
        <v>291</v>
      </c>
      <c r="G30" s="255" t="s">
        <v>292</v>
      </c>
      <c r="H30" s="256">
        <v>50000</v>
      </c>
      <c r="I30" s="177">
        <v>50000</v>
      </c>
      <c r="J30" s="260"/>
      <c r="K30" s="260"/>
      <c r="L30" s="260"/>
      <c r="M30" s="177">
        <v>50000</v>
      </c>
      <c r="N30" s="260"/>
      <c r="O30" s="261"/>
      <c r="P30" s="261"/>
      <c r="Q30" s="261"/>
      <c r="R30" s="264"/>
      <c r="S30" s="256"/>
      <c r="T30" s="264"/>
      <c r="U30" s="264"/>
      <c r="V30" s="260"/>
      <c r="W30" s="260"/>
      <c r="X30" s="260"/>
    </row>
    <row r="31" s="107" customFormat="1" ht="25.5" customHeight="1" spans="1:24">
      <c r="A31" s="255" t="s">
        <v>90</v>
      </c>
      <c r="B31" s="255" t="s">
        <v>286</v>
      </c>
      <c r="C31" s="255" t="s">
        <v>287</v>
      </c>
      <c r="D31" s="255" t="s">
        <v>106</v>
      </c>
      <c r="E31" s="255" t="s">
        <v>288</v>
      </c>
      <c r="F31" s="255" t="s">
        <v>293</v>
      </c>
      <c r="G31" s="255" t="s">
        <v>294</v>
      </c>
      <c r="H31" s="256">
        <v>50000</v>
      </c>
      <c r="I31" s="177">
        <v>50000</v>
      </c>
      <c r="J31" s="260"/>
      <c r="K31" s="260"/>
      <c r="L31" s="260"/>
      <c r="M31" s="177">
        <v>50000</v>
      </c>
      <c r="N31" s="260"/>
      <c r="O31" s="261"/>
      <c r="P31" s="261"/>
      <c r="Q31" s="261"/>
      <c r="R31" s="264"/>
      <c r="S31" s="256"/>
      <c r="T31" s="264"/>
      <c r="U31" s="264"/>
      <c r="V31" s="260"/>
      <c r="W31" s="260"/>
      <c r="X31" s="260"/>
    </row>
    <row r="32" s="107" customFormat="1" ht="25.5" customHeight="1" spans="1:24">
      <c r="A32" s="255" t="s">
        <v>90</v>
      </c>
      <c r="B32" s="255" t="s">
        <v>286</v>
      </c>
      <c r="C32" s="255" t="s">
        <v>287</v>
      </c>
      <c r="D32" s="255" t="s">
        <v>106</v>
      </c>
      <c r="E32" s="255" t="s">
        <v>288</v>
      </c>
      <c r="F32" s="255" t="s">
        <v>295</v>
      </c>
      <c r="G32" s="255" t="s">
        <v>296</v>
      </c>
      <c r="H32" s="256">
        <v>5000</v>
      </c>
      <c r="I32" s="177">
        <v>5000</v>
      </c>
      <c r="J32" s="260"/>
      <c r="K32" s="260"/>
      <c r="L32" s="260"/>
      <c r="M32" s="177">
        <v>5000</v>
      </c>
      <c r="N32" s="260"/>
      <c r="O32" s="261"/>
      <c r="P32" s="261"/>
      <c r="Q32" s="261"/>
      <c r="R32" s="264"/>
      <c r="S32" s="256"/>
      <c r="T32" s="264"/>
      <c r="U32" s="264"/>
      <c r="V32" s="260"/>
      <c r="W32" s="260"/>
      <c r="X32" s="260"/>
    </row>
    <row r="33" s="107" customFormat="1" ht="25.5" customHeight="1" spans="1:24">
      <c r="A33" s="255" t="s">
        <v>90</v>
      </c>
      <c r="B33" s="255" t="s">
        <v>286</v>
      </c>
      <c r="C33" s="255" t="s">
        <v>287</v>
      </c>
      <c r="D33" s="255" t="s">
        <v>106</v>
      </c>
      <c r="E33" s="255" t="s">
        <v>288</v>
      </c>
      <c r="F33" s="255" t="s">
        <v>297</v>
      </c>
      <c r="G33" s="255" t="s">
        <v>298</v>
      </c>
      <c r="H33" s="256">
        <v>300000</v>
      </c>
      <c r="I33" s="177">
        <v>300000</v>
      </c>
      <c r="J33" s="260"/>
      <c r="K33" s="260"/>
      <c r="L33" s="260"/>
      <c r="M33" s="177">
        <v>300000</v>
      </c>
      <c r="N33" s="260"/>
      <c r="O33" s="261"/>
      <c r="P33" s="261"/>
      <c r="Q33" s="261"/>
      <c r="R33" s="264"/>
      <c r="S33" s="256"/>
      <c r="T33" s="264"/>
      <c r="U33" s="264"/>
      <c r="V33" s="260"/>
      <c r="W33" s="260"/>
      <c r="X33" s="260"/>
    </row>
    <row r="34" s="107" customFormat="1" ht="25.5" customHeight="1" spans="1:24">
      <c r="A34" s="255" t="s">
        <v>90</v>
      </c>
      <c r="B34" s="255" t="s">
        <v>286</v>
      </c>
      <c r="C34" s="255" t="s">
        <v>287</v>
      </c>
      <c r="D34" s="255" t="s">
        <v>106</v>
      </c>
      <c r="E34" s="255" t="s">
        <v>288</v>
      </c>
      <c r="F34" s="255" t="s">
        <v>299</v>
      </c>
      <c r="G34" s="255" t="s">
        <v>300</v>
      </c>
      <c r="H34" s="256">
        <v>100000</v>
      </c>
      <c r="I34" s="177">
        <v>100000</v>
      </c>
      <c r="J34" s="260"/>
      <c r="K34" s="260"/>
      <c r="L34" s="260"/>
      <c r="M34" s="177">
        <v>100000</v>
      </c>
      <c r="N34" s="260"/>
      <c r="O34" s="261"/>
      <c r="P34" s="261"/>
      <c r="Q34" s="261"/>
      <c r="R34" s="264"/>
      <c r="S34" s="256"/>
      <c r="T34" s="264"/>
      <c r="U34" s="264"/>
      <c r="V34" s="260"/>
      <c r="W34" s="260"/>
      <c r="X34" s="260"/>
    </row>
    <row r="35" s="107" customFormat="1" ht="25.5" customHeight="1" spans="1:24">
      <c r="A35" s="255" t="s">
        <v>90</v>
      </c>
      <c r="B35" s="255" t="s">
        <v>286</v>
      </c>
      <c r="C35" s="255" t="s">
        <v>287</v>
      </c>
      <c r="D35" s="255" t="s">
        <v>106</v>
      </c>
      <c r="E35" s="255" t="s">
        <v>288</v>
      </c>
      <c r="F35" s="255" t="s">
        <v>301</v>
      </c>
      <c r="G35" s="255" t="s">
        <v>302</v>
      </c>
      <c r="H35" s="256">
        <v>100000</v>
      </c>
      <c r="I35" s="177">
        <v>100000</v>
      </c>
      <c r="J35" s="260"/>
      <c r="K35" s="260"/>
      <c r="L35" s="260"/>
      <c r="M35" s="177">
        <v>100000</v>
      </c>
      <c r="N35" s="260"/>
      <c r="O35" s="261"/>
      <c r="P35" s="261"/>
      <c r="Q35" s="261"/>
      <c r="R35" s="264"/>
      <c r="S35" s="256"/>
      <c r="T35" s="264"/>
      <c r="U35" s="264"/>
      <c r="V35" s="260"/>
      <c r="W35" s="260"/>
      <c r="X35" s="260"/>
    </row>
    <row r="36" s="107" customFormat="1" ht="25.5" customHeight="1" spans="1:24">
      <c r="A36" s="255" t="s">
        <v>90</v>
      </c>
      <c r="B36" s="255" t="s">
        <v>286</v>
      </c>
      <c r="C36" s="255" t="s">
        <v>287</v>
      </c>
      <c r="D36" s="255" t="s">
        <v>106</v>
      </c>
      <c r="E36" s="255" t="s">
        <v>288</v>
      </c>
      <c r="F36" s="255" t="s">
        <v>303</v>
      </c>
      <c r="G36" s="255" t="s">
        <v>304</v>
      </c>
      <c r="H36" s="256">
        <v>95000</v>
      </c>
      <c r="I36" s="177">
        <v>95000</v>
      </c>
      <c r="J36" s="260"/>
      <c r="K36" s="260"/>
      <c r="L36" s="260"/>
      <c r="M36" s="177">
        <v>95000</v>
      </c>
      <c r="N36" s="260"/>
      <c r="O36" s="261"/>
      <c r="P36" s="261"/>
      <c r="Q36" s="261"/>
      <c r="R36" s="264"/>
      <c r="S36" s="256"/>
      <c r="T36" s="264"/>
      <c r="U36" s="264"/>
      <c r="V36" s="260"/>
      <c r="W36" s="260"/>
      <c r="X36" s="260"/>
    </row>
    <row r="37" s="107" customFormat="1" ht="25.5" customHeight="1" spans="1:24">
      <c r="A37" s="255" t="s">
        <v>90</v>
      </c>
      <c r="B37" s="255" t="s">
        <v>286</v>
      </c>
      <c r="C37" s="255" t="s">
        <v>287</v>
      </c>
      <c r="D37" s="255" t="s">
        <v>106</v>
      </c>
      <c r="E37" s="255" t="s">
        <v>288</v>
      </c>
      <c r="F37" s="255" t="s">
        <v>305</v>
      </c>
      <c r="G37" s="255" t="s">
        <v>306</v>
      </c>
      <c r="H37" s="256">
        <v>20000</v>
      </c>
      <c r="I37" s="177">
        <v>20000</v>
      </c>
      <c r="J37" s="260"/>
      <c r="K37" s="260"/>
      <c r="L37" s="260"/>
      <c r="M37" s="177">
        <v>20000</v>
      </c>
      <c r="N37" s="260"/>
      <c r="O37" s="261"/>
      <c r="P37" s="261"/>
      <c r="Q37" s="261"/>
      <c r="R37" s="264"/>
      <c r="S37" s="256"/>
      <c r="T37" s="264"/>
      <c r="U37" s="264"/>
      <c r="V37" s="260"/>
      <c r="W37" s="260"/>
      <c r="X37" s="260"/>
    </row>
    <row r="38" s="107" customFormat="1" ht="25.5" customHeight="1" spans="1:24">
      <c r="A38" s="255" t="s">
        <v>90</v>
      </c>
      <c r="B38" s="255" t="s">
        <v>286</v>
      </c>
      <c r="C38" s="255" t="s">
        <v>287</v>
      </c>
      <c r="D38" s="255" t="s">
        <v>106</v>
      </c>
      <c r="E38" s="255" t="s">
        <v>288</v>
      </c>
      <c r="F38" s="255" t="s">
        <v>307</v>
      </c>
      <c r="G38" s="255" t="s">
        <v>308</v>
      </c>
      <c r="H38" s="256">
        <v>20000</v>
      </c>
      <c r="I38" s="177">
        <v>20000</v>
      </c>
      <c r="J38" s="260"/>
      <c r="K38" s="260"/>
      <c r="L38" s="260"/>
      <c r="M38" s="177">
        <v>20000</v>
      </c>
      <c r="N38" s="260"/>
      <c r="O38" s="261"/>
      <c r="P38" s="261"/>
      <c r="Q38" s="261"/>
      <c r="R38" s="264"/>
      <c r="S38" s="256"/>
      <c r="T38" s="264"/>
      <c r="U38" s="264"/>
      <c r="V38" s="260"/>
      <c r="W38" s="260"/>
      <c r="X38" s="260"/>
    </row>
    <row r="39" s="107" customFormat="1" ht="25.5" customHeight="1" spans="1:24">
      <c r="A39" s="255" t="s">
        <v>90</v>
      </c>
      <c r="B39" s="255" t="s">
        <v>286</v>
      </c>
      <c r="C39" s="255" t="s">
        <v>287</v>
      </c>
      <c r="D39" s="255" t="s">
        <v>106</v>
      </c>
      <c r="E39" s="255" t="s">
        <v>288</v>
      </c>
      <c r="F39" s="255" t="s">
        <v>309</v>
      </c>
      <c r="G39" s="255" t="s">
        <v>310</v>
      </c>
      <c r="H39" s="256">
        <v>10000</v>
      </c>
      <c r="I39" s="177">
        <v>10000</v>
      </c>
      <c r="J39" s="260"/>
      <c r="K39" s="260"/>
      <c r="L39" s="260"/>
      <c r="M39" s="177">
        <v>10000</v>
      </c>
      <c r="N39" s="260"/>
      <c r="O39" s="261"/>
      <c r="P39" s="261"/>
      <c r="Q39" s="261"/>
      <c r="R39" s="264"/>
      <c r="S39" s="256"/>
      <c r="T39" s="264"/>
      <c r="U39" s="264"/>
      <c r="V39" s="260"/>
      <c r="W39" s="260"/>
      <c r="X39" s="260"/>
    </row>
    <row r="40" s="107" customFormat="1" ht="25.5" customHeight="1" spans="1:24">
      <c r="A40" s="255" t="s">
        <v>90</v>
      </c>
      <c r="B40" s="255" t="s">
        <v>286</v>
      </c>
      <c r="C40" s="255" t="s">
        <v>287</v>
      </c>
      <c r="D40" s="255" t="s">
        <v>106</v>
      </c>
      <c r="E40" s="255" t="s">
        <v>288</v>
      </c>
      <c r="F40" s="255" t="s">
        <v>311</v>
      </c>
      <c r="G40" s="255" t="s">
        <v>312</v>
      </c>
      <c r="H40" s="256">
        <v>20000</v>
      </c>
      <c r="I40" s="177">
        <v>20000</v>
      </c>
      <c r="J40" s="260"/>
      <c r="K40" s="260"/>
      <c r="L40" s="260"/>
      <c r="M40" s="177">
        <v>20000</v>
      </c>
      <c r="N40" s="260"/>
      <c r="O40" s="261"/>
      <c r="P40" s="261"/>
      <c r="Q40" s="261"/>
      <c r="R40" s="264"/>
      <c r="S40" s="256"/>
      <c r="T40" s="264"/>
      <c r="U40" s="264"/>
      <c r="V40" s="260"/>
      <c r="W40" s="260"/>
      <c r="X40" s="260"/>
    </row>
    <row r="41" s="107" customFormat="1" ht="25.5" customHeight="1" spans="1:24">
      <c r="A41" s="255" t="s">
        <v>90</v>
      </c>
      <c r="B41" s="255" t="s">
        <v>286</v>
      </c>
      <c r="C41" s="255" t="s">
        <v>287</v>
      </c>
      <c r="D41" s="255" t="s">
        <v>106</v>
      </c>
      <c r="E41" s="255" t="s">
        <v>288</v>
      </c>
      <c r="F41" s="255" t="s">
        <v>313</v>
      </c>
      <c r="G41" s="255" t="s">
        <v>314</v>
      </c>
      <c r="H41" s="256">
        <v>30000</v>
      </c>
      <c r="I41" s="177">
        <v>30000</v>
      </c>
      <c r="J41" s="260"/>
      <c r="K41" s="260"/>
      <c r="L41" s="260"/>
      <c r="M41" s="177">
        <v>30000</v>
      </c>
      <c r="N41" s="260"/>
      <c r="O41" s="261"/>
      <c r="P41" s="261"/>
      <c r="Q41" s="261"/>
      <c r="R41" s="264"/>
      <c r="S41" s="256"/>
      <c r="T41" s="264"/>
      <c r="U41" s="264"/>
      <c r="V41" s="260"/>
      <c r="W41" s="260"/>
      <c r="X41" s="260"/>
    </row>
    <row r="42" s="107" customFormat="1" ht="25.5" customHeight="1" spans="1:24">
      <c r="A42" s="255" t="s">
        <v>90</v>
      </c>
      <c r="B42" s="255" t="s">
        <v>286</v>
      </c>
      <c r="C42" s="255" t="s">
        <v>287</v>
      </c>
      <c r="D42" s="255" t="s">
        <v>108</v>
      </c>
      <c r="E42" s="255" t="s">
        <v>283</v>
      </c>
      <c r="F42" s="255" t="s">
        <v>289</v>
      </c>
      <c r="G42" s="255" t="s">
        <v>290</v>
      </c>
      <c r="H42" s="256">
        <v>78875</v>
      </c>
      <c r="I42" s="177">
        <v>78875</v>
      </c>
      <c r="J42" s="260"/>
      <c r="K42" s="260"/>
      <c r="L42" s="260"/>
      <c r="M42" s="177">
        <v>78875</v>
      </c>
      <c r="N42" s="260"/>
      <c r="O42" s="261"/>
      <c r="P42" s="261"/>
      <c r="Q42" s="261"/>
      <c r="R42" s="264"/>
      <c r="S42" s="256"/>
      <c r="T42" s="264"/>
      <c r="U42" s="264"/>
      <c r="V42" s="260"/>
      <c r="W42" s="260"/>
      <c r="X42" s="260"/>
    </row>
    <row r="43" s="107" customFormat="1" ht="25.5" customHeight="1" spans="1:24">
      <c r="A43" s="255" t="s">
        <v>90</v>
      </c>
      <c r="B43" s="255" t="s">
        <v>286</v>
      </c>
      <c r="C43" s="255" t="s">
        <v>287</v>
      </c>
      <c r="D43" s="255" t="s">
        <v>108</v>
      </c>
      <c r="E43" s="255" t="s">
        <v>283</v>
      </c>
      <c r="F43" s="255" t="s">
        <v>291</v>
      </c>
      <c r="G43" s="255" t="s">
        <v>292</v>
      </c>
      <c r="H43" s="256">
        <v>30000</v>
      </c>
      <c r="I43" s="177">
        <v>30000</v>
      </c>
      <c r="J43" s="260"/>
      <c r="K43" s="260"/>
      <c r="L43" s="260"/>
      <c r="M43" s="177">
        <v>30000</v>
      </c>
      <c r="N43" s="260"/>
      <c r="O43" s="261"/>
      <c r="P43" s="261"/>
      <c r="Q43" s="261"/>
      <c r="R43" s="264"/>
      <c r="S43" s="256"/>
      <c r="T43" s="264"/>
      <c r="U43" s="264"/>
      <c r="V43" s="260"/>
      <c r="W43" s="260"/>
      <c r="X43" s="260"/>
    </row>
    <row r="44" s="107" customFormat="1" ht="25.5" customHeight="1" spans="1:24">
      <c r="A44" s="255" t="s">
        <v>90</v>
      </c>
      <c r="B44" s="255" t="s">
        <v>286</v>
      </c>
      <c r="C44" s="255" t="s">
        <v>287</v>
      </c>
      <c r="D44" s="255" t="s">
        <v>108</v>
      </c>
      <c r="E44" s="255" t="s">
        <v>283</v>
      </c>
      <c r="F44" s="255" t="s">
        <v>293</v>
      </c>
      <c r="G44" s="255" t="s">
        <v>294</v>
      </c>
      <c r="H44" s="256">
        <v>30000</v>
      </c>
      <c r="I44" s="177">
        <v>30000</v>
      </c>
      <c r="J44" s="260"/>
      <c r="K44" s="260"/>
      <c r="L44" s="260"/>
      <c r="M44" s="177">
        <v>30000</v>
      </c>
      <c r="N44" s="260"/>
      <c r="O44" s="261"/>
      <c r="P44" s="261"/>
      <c r="Q44" s="261"/>
      <c r="R44" s="264"/>
      <c r="S44" s="256"/>
      <c r="T44" s="264"/>
      <c r="U44" s="264"/>
      <c r="V44" s="260"/>
      <c r="W44" s="260"/>
      <c r="X44" s="260"/>
    </row>
    <row r="45" s="107" customFormat="1" ht="25.5" customHeight="1" spans="1:24">
      <c r="A45" s="255" t="s">
        <v>90</v>
      </c>
      <c r="B45" s="255" t="s">
        <v>286</v>
      </c>
      <c r="C45" s="255" t="s">
        <v>287</v>
      </c>
      <c r="D45" s="255" t="s">
        <v>108</v>
      </c>
      <c r="E45" s="255" t="s">
        <v>283</v>
      </c>
      <c r="F45" s="255" t="s">
        <v>295</v>
      </c>
      <c r="G45" s="255" t="s">
        <v>296</v>
      </c>
      <c r="H45" s="256">
        <v>10000</v>
      </c>
      <c r="I45" s="177">
        <v>10000</v>
      </c>
      <c r="J45" s="260"/>
      <c r="K45" s="260"/>
      <c r="L45" s="260"/>
      <c r="M45" s="177">
        <v>10000</v>
      </c>
      <c r="N45" s="260"/>
      <c r="O45" s="261"/>
      <c r="P45" s="261"/>
      <c r="Q45" s="261"/>
      <c r="R45" s="264"/>
      <c r="S45" s="256"/>
      <c r="T45" s="264"/>
      <c r="U45" s="264"/>
      <c r="V45" s="260"/>
      <c r="W45" s="260"/>
      <c r="X45" s="260"/>
    </row>
    <row r="46" s="107" customFormat="1" ht="25.5" customHeight="1" spans="1:24">
      <c r="A46" s="255" t="s">
        <v>90</v>
      </c>
      <c r="B46" s="255" t="s">
        <v>286</v>
      </c>
      <c r="C46" s="255" t="s">
        <v>287</v>
      </c>
      <c r="D46" s="255" t="s">
        <v>108</v>
      </c>
      <c r="E46" s="255" t="s">
        <v>283</v>
      </c>
      <c r="F46" s="255" t="s">
        <v>297</v>
      </c>
      <c r="G46" s="255" t="s">
        <v>298</v>
      </c>
      <c r="H46" s="256">
        <v>1314325</v>
      </c>
      <c r="I46" s="177">
        <v>1314325</v>
      </c>
      <c r="J46" s="260"/>
      <c r="K46" s="260"/>
      <c r="L46" s="260"/>
      <c r="M46" s="177">
        <v>1314325</v>
      </c>
      <c r="N46" s="260"/>
      <c r="O46" s="261"/>
      <c r="P46" s="261"/>
      <c r="Q46" s="261"/>
      <c r="R46" s="264"/>
      <c r="S46" s="256"/>
      <c r="T46" s="264"/>
      <c r="U46" s="264"/>
      <c r="V46" s="260"/>
      <c r="W46" s="260"/>
      <c r="X46" s="260"/>
    </row>
    <row r="47" s="107" customFormat="1" ht="25.5" customHeight="1" spans="1:24">
      <c r="A47" s="255" t="s">
        <v>90</v>
      </c>
      <c r="B47" s="255" t="s">
        <v>286</v>
      </c>
      <c r="C47" s="255" t="s">
        <v>287</v>
      </c>
      <c r="D47" s="255" t="s">
        <v>108</v>
      </c>
      <c r="E47" s="255" t="s">
        <v>283</v>
      </c>
      <c r="F47" s="255" t="s">
        <v>299</v>
      </c>
      <c r="G47" s="255" t="s">
        <v>300</v>
      </c>
      <c r="H47" s="256">
        <v>50000</v>
      </c>
      <c r="I47" s="177">
        <v>50000</v>
      </c>
      <c r="J47" s="260"/>
      <c r="K47" s="260"/>
      <c r="L47" s="260"/>
      <c r="M47" s="177">
        <v>50000</v>
      </c>
      <c r="N47" s="260"/>
      <c r="O47" s="261"/>
      <c r="P47" s="261"/>
      <c r="Q47" s="261"/>
      <c r="R47" s="264"/>
      <c r="S47" s="256"/>
      <c r="T47" s="264"/>
      <c r="U47" s="264"/>
      <c r="V47" s="260"/>
      <c r="W47" s="260"/>
      <c r="X47" s="260"/>
    </row>
    <row r="48" s="107" customFormat="1" ht="25.5" customHeight="1" spans="1:24">
      <c r="A48" s="255" t="s">
        <v>90</v>
      </c>
      <c r="B48" s="255" t="s">
        <v>286</v>
      </c>
      <c r="C48" s="255" t="s">
        <v>287</v>
      </c>
      <c r="D48" s="255" t="s">
        <v>108</v>
      </c>
      <c r="E48" s="255" t="s">
        <v>283</v>
      </c>
      <c r="F48" s="255" t="s">
        <v>301</v>
      </c>
      <c r="G48" s="255" t="s">
        <v>302</v>
      </c>
      <c r="H48" s="256">
        <v>50000</v>
      </c>
      <c r="I48" s="177">
        <v>50000</v>
      </c>
      <c r="J48" s="260"/>
      <c r="K48" s="260"/>
      <c r="L48" s="260"/>
      <c r="M48" s="177">
        <v>50000</v>
      </c>
      <c r="N48" s="260"/>
      <c r="O48" s="261"/>
      <c r="P48" s="261"/>
      <c r="Q48" s="261"/>
      <c r="R48" s="264"/>
      <c r="S48" s="256"/>
      <c r="T48" s="264"/>
      <c r="U48" s="264"/>
      <c r="V48" s="260"/>
      <c r="W48" s="260"/>
      <c r="X48" s="260"/>
    </row>
    <row r="49" s="107" customFormat="1" ht="25.5" customHeight="1" spans="1:24">
      <c r="A49" s="255" t="s">
        <v>90</v>
      </c>
      <c r="B49" s="255" t="s">
        <v>286</v>
      </c>
      <c r="C49" s="255" t="s">
        <v>287</v>
      </c>
      <c r="D49" s="255" t="s">
        <v>108</v>
      </c>
      <c r="E49" s="255" t="s">
        <v>283</v>
      </c>
      <c r="F49" s="255" t="s">
        <v>315</v>
      </c>
      <c r="G49" s="255" t="s">
        <v>316</v>
      </c>
      <c r="H49" s="256">
        <v>30000</v>
      </c>
      <c r="I49" s="177">
        <v>30000</v>
      </c>
      <c r="J49" s="260"/>
      <c r="K49" s="260"/>
      <c r="L49" s="260"/>
      <c r="M49" s="177">
        <v>30000</v>
      </c>
      <c r="N49" s="260"/>
      <c r="O49" s="261"/>
      <c r="P49" s="261"/>
      <c r="Q49" s="261"/>
      <c r="R49" s="264"/>
      <c r="S49" s="256"/>
      <c r="T49" s="264"/>
      <c r="U49" s="264"/>
      <c r="V49" s="260"/>
      <c r="W49" s="260"/>
      <c r="X49" s="260"/>
    </row>
    <row r="50" s="107" customFormat="1" ht="25.5" customHeight="1" spans="1:24">
      <c r="A50" s="255" t="s">
        <v>90</v>
      </c>
      <c r="B50" s="255" t="s">
        <v>286</v>
      </c>
      <c r="C50" s="255" t="s">
        <v>287</v>
      </c>
      <c r="D50" s="255" t="s">
        <v>108</v>
      </c>
      <c r="E50" s="255" t="s">
        <v>283</v>
      </c>
      <c r="F50" s="255" t="s">
        <v>303</v>
      </c>
      <c r="G50" s="255" t="s">
        <v>304</v>
      </c>
      <c r="H50" s="256">
        <v>210000</v>
      </c>
      <c r="I50" s="177">
        <v>210000</v>
      </c>
      <c r="J50" s="260"/>
      <c r="K50" s="260"/>
      <c r="L50" s="260"/>
      <c r="M50" s="177">
        <v>210000</v>
      </c>
      <c r="N50" s="260"/>
      <c r="O50" s="261"/>
      <c r="P50" s="261"/>
      <c r="Q50" s="261"/>
      <c r="R50" s="264"/>
      <c r="S50" s="256"/>
      <c r="T50" s="264"/>
      <c r="U50" s="264"/>
      <c r="V50" s="260"/>
      <c r="W50" s="260"/>
      <c r="X50" s="260"/>
    </row>
    <row r="51" s="107" customFormat="1" ht="25.5" customHeight="1" spans="1:24">
      <c r="A51" s="255" t="s">
        <v>90</v>
      </c>
      <c r="B51" s="255" t="s">
        <v>286</v>
      </c>
      <c r="C51" s="255" t="s">
        <v>287</v>
      </c>
      <c r="D51" s="255" t="s">
        <v>108</v>
      </c>
      <c r="E51" s="255" t="s">
        <v>283</v>
      </c>
      <c r="F51" s="255" t="s">
        <v>305</v>
      </c>
      <c r="G51" s="255" t="s">
        <v>306</v>
      </c>
      <c r="H51" s="256">
        <v>20000</v>
      </c>
      <c r="I51" s="177">
        <v>20000</v>
      </c>
      <c r="J51" s="260"/>
      <c r="K51" s="260"/>
      <c r="L51" s="260"/>
      <c r="M51" s="177">
        <v>20000</v>
      </c>
      <c r="N51" s="260"/>
      <c r="O51" s="261"/>
      <c r="P51" s="261"/>
      <c r="Q51" s="261"/>
      <c r="R51" s="264"/>
      <c r="S51" s="256"/>
      <c r="T51" s="264"/>
      <c r="U51" s="264"/>
      <c r="V51" s="260"/>
      <c r="W51" s="260"/>
      <c r="X51" s="260"/>
    </row>
    <row r="52" s="107" customFormat="1" ht="25.5" customHeight="1" spans="1:24">
      <c r="A52" s="255" t="s">
        <v>90</v>
      </c>
      <c r="B52" s="255" t="s">
        <v>286</v>
      </c>
      <c r="C52" s="255" t="s">
        <v>287</v>
      </c>
      <c r="D52" s="255" t="s">
        <v>108</v>
      </c>
      <c r="E52" s="255" t="s">
        <v>283</v>
      </c>
      <c r="F52" s="255" t="s">
        <v>307</v>
      </c>
      <c r="G52" s="255" t="s">
        <v>308</v>
      </c>
      <c r="H52" s="256">
        <v>30000</v>
      </c>
      <c r="I52" s="177">
        <v>30000</v>
      </c>
      <c r="J52" s="260"/>
      <c r="K52" s="260"/>
      <c r="L52" s="260"/>
      <c r="M52" s="177">
        <v>30000</v>
      </c>
      <c r="N52" s="260"/>
      <c r="O52" s="261"/>
      <c r="P52" s="261"/>
      <c r="Q52" s="261"/>
      <c r="R52" s="264"/>
      <c r="S52" s="256"/>
      <c r="T52" s="264"/>
      <c r="U52" s="264"/>
      <c r="V52" s="260"/>
      <c r="W52" s="260"/>
      <c r="X52" s="260"/>
    </row>
    <row r="53" s="107" customFormat="1" ht="25.5" customHeight="1" spans="1:24">
      <c r="A53" s="255" t="s">
        <v>90</v>
      </c>
      <c r="B53" s="255" t="s">
        <v>286</v>
      </c>
      <c r="C53" s="255" t="s">
        <v>287</v>
      </c>
      <c r="D53" s="255" t="s">
        <v>108</v>
      </c>
      <c r="E53" s="255" t="s">
        <v>283</v>
      </c>
      <c r="F53" s="255" t="s">
        <v>309</v>
      </c>
      <c r="G53" s="255" t="s">
        <v>310</v>
      </c>
      <c r="H53" s="256">
        <v>20000</v>
      </c>
      <c r="I53" s="177">
        <v>20000</v>
      </c>
      <c r="J53" s="260"/>
      <c r="K53" s="260"/>
      <c r="L53" s="260"/>
      <c r="M53" s="177">
        <v>20000</v>
      </c>
      <c r="N53" s="260"/>
      <c r="O53" s="261"/>
      <c r="P53" s="261"/>
      <c r="Q53" s="261"/>
      <c r="R53" s="264"/>
      <c r="S53" s="256"/>
      <c r="T53" s="264"/>
      <c r="U53" s="264"/>
      <c r="V53" s="260"/>
      <c r="W53" s="260"/>
      <c r="X53" s="260"/>
    </row>
    <row r="54" s="107" customFormat="1" ht="25.5" customHeight="1" spans="1:24">
      <c r="A54" s="255" t="s">
        <v>90</v>
      </c>
      <c r="B54" s="255" t="s">
        <v>286</v>
      </c>
      <c r="C54" s="255" t="s">
        <v>287</v>
      </c>
      <c r="D54" s="255" t="s">
        <v>108</v>
      </c>
      <c r="E54" s="255" t="s">
        <v>283</v>
      </c>
      <c r="F54" s="255" t="s">
        <v>311</v>
      </c>
      <c r="G54" s="255" t="s">
        <v>312</v>
      </c>
      <c r="H54" s="256">
        <v>20000</v>
      </c>
      <c r="I54" s="177">
        <v>20000</v>
      </c>
      <c r="J54" s="260"/>
      <c r="K54" s="260"/>
      <c r="L54" s="260"/>
      <c r="M54" s="177">
        <v>20000</v>
      </c>
      <c r="N54" s="260"/>
      <c r="O54" s="261"/>
      <c r="P54" s="261"/>
      <c r="Q54" s="261"/>
      <c r="R54" s="264"/>
      <c r="S54" s="256"/>
      <c r="T54" s="264"/>
      <c r="U54" s="264"/>
      <c r="V54" s="260"/>
      <c r="W54" s="260"/>
      <c r="X54" s="260"/>
    </row>
    <row r="55" s="107" customFormat="1" ht="25.5" customHeight="1" spans="1:24">
      <c r="A55" s="255" t="s">
        <v>90</v>
      </c>
      <c r="B55" s="255" t="s">
        <v>286</v>
      </c>
      <c r="C55" s="255" t="s">
        <v>287</v>
      </c>
      <c r="D55" s="255" t="s">
        <v>108</v>
      </c>
      <c r="E55" s="255" t="s">
        <v>283</v>
      </c>
      <c r="F55" s="255" t="s">
        <v>317</v>
      </c>
      <c r="G55" s="255" t="s">
        <v>318</v>
      </c>
      <c r="H55" s="256">
        <v>72300</v>
      </c>
      <c r="I55" s="177">
        <v>72300</v>
      </c>
      <c r="J55" s="260"/>
      <c r="K55" s="260"/>
      <c r="L55" s="260"/>
      <c r="M55" s="177">
        <v>72300</v>
      </c>
      <c r="N55" s="260"/>
      <c r="O55" s="261"/>
      <c r="P55" s="261"/>
      <c r="Q55" s="261"/>
      <c r="R55" s="264"/>
      <c r="S55" s="256"/>
      <c r="T55" s="264"/>
      <c r="U55" s="264"/>
      <c r="V55" s="260"/>
      <c r="W55" s="260"/>
      <c r="X55" s="260"/>
    </row>
    <row r="56" s="107" customFormat="1" ht="25.5" customHeight="1" spans="1:24">
      <c r="A56" s="255" t="s">
        <v>90</v>
      </c>
      <c r="B56" s="255" t="s">
        <v>286</v>
      </c>
      <c r="C56" s="255" t="s">
        <v>287</v>
      </c>
      <c r="D56" s="255" t="s">
        <v>108</v>
      </c>
      <c r="E56" s="255" t="s">
        <v>283</v>
      </c>
      <c r="F56" s="255" t="s">
        <v>313</v>
      </c>
      <c r="G56" s="255" t="s">
        <v>314</v>
      </c>
      <c r="H56" s="256">
        <v>47000</v>
      </c>
      <c r="I56" s="177">
        <v>47000</v>
      </c>
      <c r="J56" s="260"/>
      <c r="K56" s="260"/>
      <c r="L56" s="260"/>
      <c r="M56" s="177">
        <v>47000</v>
      </c>
      <c r="N56" s="260"/>
      <c r="O56" s="261"/>
      <c r="P56" s="261"/>
      <c r="Q56" s="261"/>
      <c r="R56" s="264"/>
      <c r="S56" s="256"/>
      <c r="T56" s="264"/>
      <c r="U56" s="264"/>
      <c r="V56" s="260"/>
      <c r="W56" s="260"/>
      <c r="X56" s="260"/>
    </row>
    <row r="57" s="107" customFormat="1" ht="25.5" customHeight="1" spans="1:24">
      <c r="A57" s="255" t="s">
        <v>90</v>
      </c>
      <c r="B57" s="255" t="s">
        <v>286</v>
      </c>
      <c r="C57" s="255" t="s">
        <v>287</v>
      </c>
      <c r="D57" s="255" t="s">
        <v>110</v>
      </c>
      <c r="E57" s="255" t="s">
        <v>236</v>
      </c>
      <c r="F57" s="255" t="s">
        <v>289</v>
      </c>
      <c r="G57" s="255" t="s">
        <v>290</v>
      </c>
      <c r="H57" s="256">
        <v>150000</v>
      </c>
      <c r="I57" s="177">
        <v>150000</v>
      </c>
      <c r="J57" s="260"/>
      <c r="K57" s="260"/>
      <c r="L57" s="260"/>
      <c r="M57" s="177">
        <v>150000</v>
      </c>
      <c r="N57" s="260"/>
      <c r="O57" s="261"/>
      <c r="P57" s="261"/>
      <c r="Q57" s="261"/>
      <c r="R57" s="264"/>
      <c r="S57" s="256"/>
      <c r="T57" s="264"/>
      <c r="U57" s="264"/>
      <c r="V57" s="260"/>
      <c r="W57" s="260"/>
      <c r="X57" s="260"/>
    </row>
    <row r="58" s="107" customFormat="1" ht="25.5" customHeight="1" spans="1:24">
      <c r="A58" s="255" t="s">
        <v>90</v>
      </c>
      <c r="B58" s="255" t="s">
        <v>286</v>
      </c>
      <c r="C58" s="255" t="s">
        <v>287</v>
      </c>
      <c r="D58" s="255" t="s">
        <v>110</v>
      </c>
      <c r="E58" s="255" t="s">
        <v>236</v>
      </c>
      <c r="F58" s="255" t="s">
        <v>291</v>
      </c>
      <c r="G58" s="255" t="s">
        <v>292</v>
      </c>
      <c r="H58" s="256">
        <v>150000</v>
      </c>
      <c r="I58" s="177">
        <v>150000</v>
      </c>
      <c r="J58" s="260"/>
      <c r="K58" s="260"/>
      <c r="L58" s="260"/>
      <c r="M58" s="177">
        <v>150000</v>
      </c>
      <c r="N58" s="260"/>
      <c r="O58" s="261"/>
      <c r="P58" s="261"/>
      <c r="Q58" s="261"/>
      <c r="R58" s="264"/>
      <c r="S58" s="256"/>
      <c r="T58" s="264"/>
      <c r="U58" s="264"/>
      <c r="V58" s="260"/>
      <c r="W58" s="260"/>
      <c r="X58" s="260"/>
    </row>
    <row r="59" s="107" customFormat="1" ht="25.5" customHeight="1" spans="1:24">
      <c r="A59" s="255" t="s">
        <v>90</v>
      </c>
      <c r="B59" s="255" t="s">
        <v>286</v>
      </c>
      <c r="C59" s="255" t="s">
        <v>287</v>
      </c>
      <c r="D59" s="255" t="s">
        <v>110</v>
      </c>
      <c r="E59" s="255" t="s">
        <v>236</v>
      </c>
      <c r="F59" s="255" t="s">
        <v>293</v>
      </c>
      <c r="G59" s="255" t="s">
        <v>294</v>
      </c>
      <c r="H59" s="256">
        <v>200000</v>
      </c>
      <c r="I59" s="177">
        <v>200000</v>
      </c>
      <c r="J59" s="260"/>
      <c r="K59" s="260"/>
      <c r="L59" s="260"/>
      <c r="M59" s="177">
        <v>200000</v>
      </c>
      <c r="N59" s="260"/>
      <c r="O59" s="261"/>
      <c r="P59" s="261"/>
      <c r="Q59" s="261"/>
      <c r="R59" s="264"/>
      <c r="S59" s="256"/>
      <c r="T59" s="264"/>
      <c r="U59" s="264"/>
      <c r="V59" s="260"/>
      <c r="W59" s="260"/>
      <c r="X59" s="260"/>
    </row>
    <row r="60" s="107" customFormat="1" ht="25.5" customHeight="1" spans="1:24">
      <c r="A60" s="255" t="s">
        <v>90</v>
      </c>
      <c r="B60" s="255" t="s">
        <v>286</v>
      </c>
      <c r="C60" s="255" t="s">
        <v>287</v>
      </c>
      <c r="D60" s="255" t="s">
        <v>110</v>
      </c>
      <c r="E60" s="255" t="s">
        <v>236</v>
      </c>
      <c r="F60" s="255" t="s">
        <v>295</v>
      </c>
      <c r="G60" s="255" t="s">
        <v>296</v>
      </c>
      <c r="H60" s="256">
        <v>20000</v>
      </c>
      <c r="I60" s="177">
        <v>20000</v>
      </c>
      <c r="J60" s="260"/>
      <c r="K60" s="260"/>
      <c r="L60" s="260"/>
      <c r="M60" s="177">
        <v>20000</v>
      </c>
      <c r="N60" s="260"/>
      <c r="O60" s="261"/>
      <c r="P60" s="261"/>
      <c r="Q60" s="261"/>
      <c r="R60" s="264"/>
      <c r="S60" s="256"/>
      <c r="T60" s="264"/>
      <c r="U60" s="264"/>
      <c r="V60" s="260"/>
      <c r="W60" s="260"/>
      <c r="X60" s="260"/>
    </row>
    <row r="61" s="107" customFormat="1" ht="25.5" customHeight="1" spans="1:24">
      <c r="A61" s="255" t="s">
        <v>90</v>
      </c>
      <c r="B61" s="255" t="s">
        <v>286</v>
      </c>
      <c r="C61" s="255" t="s">
        <v>287</v>
      </c>
      <c r="D61" s="255" t="s">
        <v>110</v>
      </c>
      <c r="E61" s="255" t="s">
        <v>236</v>
      </c>
      <c r="F61" s="255" t="s">
        <v>297</v>
      </c>
      <c r="G61" s="255" t="s">
        <v>298</v>
      </c>
      <c r="H61" s="256">
        <v>1500000</v>
      </c>
      <c r="I61" s="177">
        <v>1500000</v>
      </c>
      <c r="J61" s="260"/>
      <c r="K61" s="260"/>
      <c r="L61" s="260"/>
      <c r="M61" s="177">
        <v>1500000</v>
      </c>
      <c r="N61" s="260"/>
      <c r="O61" s="261"/>
      <c r="P61" s="261"/>
      <c r="Q61" s="261"/>
      <c r="R61" s="264"/>
      <c r="S61" s="256"/>
      <c r="T61" s="264"/>
      <c r="U61" s="264"/>
      <c r="V61" s="260"/>
      <c r="W61" s="260"/>
      <c r="X61" s="260"/>
    </row>
    <row r="62" s="107" customFormat="1" ht="25.5" customHeight="1" spans="1:24">
      <c r="A62" s="255" t="s">
        <v>90</v>
      </c>
      <c r="B62" s="255" t="s">
        <v>286</v>
      </c>
      <c r="C62" s="255" t="s">
        <v>287</v>
      </c>
      <c r="D62" s="255" t="s">
        <v>110</v>
      </c>
      <c r="E62" s="255" t="s">
        <v>236</v>
      </c>
      <c r="F62" s="255" t="s">
        <v>299</v>
      </c>
      <c r="G62" s="255" t="s">
        <v>300</v>
      </c>
      <c r="H62" s="256">
        <v>50000</v>
      </c>
      <c r="I62" s="177">
        <v>50000</v>
      </c>
      <c r="J62" s="260"/>
      <c r="K62" s="260"/>
      <c r="L62" s="260"/>
      <c r="M62" s="177">
        <v>50000</v>
      </c>
      <c r="N62" s="260"/>
      <c r="O62" s="261"/>
      <c r="P62" s="261"/>
      <c r="Q62" s="261"/>
      <c r="R62" s="264"/>
      <c r="S62" s="256"/>
      <c r="T62" s="264"/>
      <c r="U62" s="264"/>
      <c r="V62" s="260"/>
      <c r="W62" s="260"/>
      <c r="X62" s="260"/>
    </row>
    <row r="63" s="107" customFormat="1" ht="25.5" customHeight="1" spans="1:24">
      <c r="A63" s="255" t="s">
        <v>90</v>
      </c>
      <c r="B63" s="255" t="s">
        <v>286</v>
      </c>
      <c r="C63" s="255" t="s">
        <v>287</v>
      </c>
      <c r="D63" s="255" t="s">
        <v>110</v>
      </c>
      <c r="E63" s="255" t="s">
        <v>236</v>
      </c>
      <c r="F63" s="255" t="s">
        <v>301</v>
      </c>
      <c r="G63" s="255" t="s">
        <v>302</v>
      </c>
      <c r="H63" s="256">
        <v>138220</v>
      </c>
      <c r="I63" s="177">
        <v>138220</v>
      </c>
      <c r="J63" s="260"/>
      <c r="K63" s="260"/>
      <c r="L63" s="260"/>
      <c r="M63" s="177">
        <v>138220</v>
      </c>
      <c r="N63" s="260"/>
      <c r="O63" s="261"/>
      <c r="P63" s="261"/>
      <c r="Q63" s="261"/>
      <c r="R63" s="264"/>
      <c r="S63" s="256"/>
      <c r="T63" s="264"/>
      <c r="U63" s="264"/>
      <c r="V63" s="260"/>
      <c r="W63" s="260"/>
      <c r="X63" s="260"/>
    </row>
    <row r="64" s="107" customFormat="1" ht="25.5" customHeight="1" spans="1:24">
      <c r="A64" s="255" t="s">
        <v>90</v>
      </c>
      <c r="B64" s="255" t="s">
        <v>286</v>
      </c>
      <c r="C64" s="255" t="s">
        <v>287</v>
      </c>
      <c r="D64" s="255" t="s">
        <v>110</v>
      </c>
      <c r="E64" s="255" t="s">
        <v>236</v>
      </c>
      <c r="F64" s="255" t="s">
        <v>315</v>
      </c>
      <c r="G64" s="255" t="s">
        <v>316</v>
      </c>
      <c r="H64" s="256">
        <v>30000</v>
      </c>
      <c r="I64" s="177">
        <v>30000</v>
      </c>
      <c r="J64" s="260"/>
      <c r="K64" s="260"/>
      <c r="L64" s="260"/>
      <c r="M64" s="177">
        <v>30000</v>
      </c>
      <c r="N64" s="260"/>
      <c r="O64" s="261"/>
      <c r="P64" s="261"/>
      <c r="Q64" s="261"/>
      <c r="R64" s="264"/>
      <c r="S64" s="256"/>
      <c r="T64" s="264"/>
      <c r="U64" s="264"/>
      <c r="V64" s="260"/>
      <c r="W64" s="260"/>
      <c r="X64" s="260"/>
    </row>
    <row r="65" s="107" customFormat="1" ht="25.5" customHeight="1" spans="1:24">
      <c r="A65" s="255" t="s">
        <v>90</v>
      </c>
      <c r="B65" s="255" t="s">
        <v>286</v>
      </c>
      <c r="C65" s="255" t="s">
        <v>287</v>
      </c>
      <c r="D65" s="255" t="s">
        <v>110</v>
      </c>
      <c r="E65" s="255" t="s">
        <v>236</v>
      </c>
      <c r="F65" s="255" t="s">
        <v>303</v>
      </c>
      <c r="G65" s="255" t="s">
        <v>304</v>
      </c>
      <c r="H65" s="256">
        <v>330000</v>
      </c>
      <c r="I65" s="177">
        <v>330000</v>
      </c>
      <c r="J65" s="260"/>
      <c r="K65" s="260"/>
      <c r="L65" s="260"/>
      <c r="M65" s="177">
        <v>330000</v>
      </c>
      <c r="N65" s="260"/>
      <c r="O65" s="261"/>
      <c r="P65" s="261"/>
      <c r="Q65" s="261"/>
      <c r="R65" s="264"/>
      <c r="S65" s="256"/>
      <c r="T65" s="264"/>
      <c r="U65" s="264"/>
      <c r="V65" s="260"/>
      <c r="W65" s="260"/>
      <c r="X65" s="260"/>
    </row>
    <row r="66" s="107" customFormat="1" ht="25.5" customHeight="1" spans="1:24">
      <c r="A66" s="255" t="s">
        <v>90</v>
      </c>
      <c r="B66" s="255" t="s">
        <v>286</v>
      </c>
      <c r="C66" s="255" t="s">
        <v>287</v>
      </c>
      <c r="D66" s="255" t="s">
        <v>110</v>
      </c>
      <c r="E66" s="255" t="s">
        <v>236</v>
      </c>
      <c r="F66" s="255" t="s">
        <v>305</v>
      </c>
      <c r="G66" s="255" t="s">
        <v>306</v>
      </c>
      <c r="H66" s="256">
        <v>20000</v>
      </c>
      <c r="I66" s="177">
        <v>20000</v>
      </c>
      <c r="J66" s="260"/>
      <c r="K66" s="260"/>
      <c r="L66" s="260"/>
      <c r="M66" s="177">
        <v>20000</v>
      </c>
      <c r="N66" s="260"/>
      <c r="O66" s="261"/>
      <c r="P66" s="261"/>
      <c r="Q66" s="261"/>
      <c r="R66" s="264"/>
      <c r="S66" s="256"/>
      <c r="T66" s="264"/>
      <c r="U66" s="264"/>
      <c r="V66" s="260"/>
      <c r="W66" s="260"/>
      <c r="X66" s="260"/>
    </row>
    <row r="67" s="107" customFormat="1" ht="25.5" customHeight="1" spans="1:24">
      <c r="A67" s="255" t="s">
        <v>90</v>
      </c>
      <c r="B67" s="255" t="s">
        <v>286</v>
      </c>
      <c r="C67" s="255" t="s">
        <v>287</v>
      </c>
      <c r="D67" s="255" t="s">
        <v>110</v>
      </c>
      <c r="E67" s="255" t="s">
        <v>236</v>
      </c>
      <c r="F67" s="255" t="s">
        <v>311</v>
      </c>
      <c r="G67" s="255" t="s">
        <v>312</v>
      </c>
      <c r="H67" s="256">
        <v>20000</v>
      </c>
      <c r="I67" s="177">
        <v>20000</v>
      </c>
      <c r="J67" s="260"/>
      <c r="K67" s="260"/>
      <c r="L67" s="260"/>
      <c r="M67" s="177">
        <v>20000</v>
      </c>
      <c r="N67" s="260"/>
      <c r="O67" s="261"/>
      <c r="P67" s="261"/>
      <c r="Q67" s="261"/>
      <c r="R67" s="264"/>
      <c r="S67" s="256"/>
      <c r="T67" s="264"/>
      <c r="U67" s="264"/>
      <c r="V67" s="260"/>
      <c r="W67" s="260"/>
      <c r="X67" s="260"/>
    </row>
    <row r="68" s="107" customFormat="1" ht="25.5" customHeight="1" spans="1:24">
      <c r="A68" s="255" t="s">
        <v>90</v>
      </c>
      <c r="B68" s="255" t="s">
        <v>286</v>
      </c>
      <c r="C68" s="255" t="s">
        <v>287</v>
      </c>
      <c r="D68" s="255" t="s">
        <v>110</v>
      </c>
      <c r="E68" s="255" t="s">
        <v>236</v>
      </c>
      <c r="F68" s="255" t="s">
        <v>317</v>
      </c>
      <c r="G68" s="255" t="s">
        <v>318</v>
      </c>
      <c r="H68" s="256">
        <v>606000</v>
      </c>
      <c r="I68" s="177">
        <v>606000</v>
      </c>
      <c r="J68" s="260"/>
      <c r="K68" s="260"/>
      <c r="L68" s="260"/>
      <c r="M68" s="177">
        <v>606000</v>
      </c>
      <c r="N68" s="260"/>
      <c r="O68" s="261"/>
      <c r="P68" s="261"/>
      <c r="Q68" s="261"/>
      <c r="R68" s="264"/>
      <c r="S68" s="256"/>
      <c r="T68" s="264"/>
      <c r="U68" s="264"/>
      <c r="V68" s="260"/>
      <c r="W68" s="260"/>
      <c r="X68" s="260"/>
    </row>
    <row r="69" s="107" customFormat="1" ht="25.5" customHeight="1" spans="1:24">
      <c r="A69" s="255" t="s">
        <v>90</v>
      </c>
      <c r="B69" s="255" t="s">
        <v>286</v>
      </c>
      <c r="C69" s="255" t="s">
        <v>287</v>
      </c>
      <c r="D69" s="255" t="s">
        <v>110</v>
      </c>
      <c r="E69" s="255" t="s">
        <v>236</v>
      </c>
      <c r="F69" s="255" t="s">
        <v>313</v>
      </c>
      <c r="G69" s="255" t="s">
        <v>314</v>
      </c>
      <c r="H69" s="256">
        <v>40000</v>
      </c>
      <c r="I69" s="177">
        <v>40000</v>
      </c>
      <c r="J69" s="260"/>
      <c r="K69" s="260"/>
      <c r="L69" s="260"/>
      <c r="M69" s="177">
        <v>40000</v>
      </c>
      <c r="N69" s="260"/>
      <c r="O69" s="261"/>
      <c r="P69" s="261"/>
      <c r="Q69" s="261"/>
      <c r="R69" s="264"/>
      <c r="S69" s="256"/>
      <c r="T69" s="264"/>
      <c r="U69" s="264"/>
      <c r="V69" s="260"/>
      <c r="W69" s="260"/>
      <c r="X69" s="260"/>
    </row>
    <row r="70" s="107" customFormat="1" ht="25.5" customHeight="1" spans="1:24">
      <c r="A70" s="255" t="s">
        <v>90</v>
      </c>
      <c r="B70" s="255" t="s">
        <v>286</v>
      </c>
      <c r="C70" s="255" t="s">
        <v>287</v>
      </c>
      <c r="D70" s="255" t="s">
        <v>114</v>
      </c>
      <c r="E70" s="255" t="s">
        <v>319</v>
      </c>
      <c r="F70" s="255" t="s">
        <v>289</v>
      </c>
      <c r="G70" s="255" t="s">
        <v>290</v>
      </c>
      <c r="H70" s="256">
        <v>5040</v>
      </c>
      <c r="I70" s="177">
        <v>5040</v>
      </c>
      <c r="J70" s="260"/>
      <c r="K70" s="260"/>
      <c r="L70" s="260"/>
      <c r="M70" s="177">
        <v>5040</v>
      </c>
      <c r="N70" s="260"/>
      <c r="O70" s="261"/>
      <c r="P70" s="261"/>
      <c r="Q70" s="261"/>
      <c r="R70" s="264"/>
      <c r="S70" s="256"/>
      <c r="T70" s="264"/>
      <c r="U70" s="264"/>
      <c r="V70" s="260"/>
      <c r="W70" s="260"/>
      <c r="X70" s="260"/>
    </row>
    <row r="71" ht="18" customHeight="1" spans="1:24">
      <c r="A71" s="265" t="s">
        <v>146</v>
      </c>
      <c r="B71" s="266"/>
      <c r="C71" s="266"/>
      <c r="D71" s="266"/>
      <c r="E71" s="266"/>
      <c r="F71" s="266"/>
      <c r="G71" s="267"/>
      <c r="H71" s="256">
        <v>88807808</v>
      </c>
      <c r="I71" s="177">
        <v>88807808</v>
      </c>
      <c r="J71" s="268"/>
      <c r="K71" s="268"/>
      <c r="L71" s="268"/>
      <c r="M71" s="177">
        <v>88807808</v>
      </c>
      <c r="N71" s="269"/>
      <c r="O71" s="269"/>
      <c r="P71" s="269"/>
      <c r="Q71" s="269"/>
      <c r="R71" s="269"/>
      <c r="S71" s="269"/>
      <c r="T71" s="269"/>
      <c r="U71" s="269"/>
      <c r="V71" s="269"/>
      <c r="W71" s="269"/>
      <c r="X71" s="269" t="s">
        <v>91</v>
      </c>
    </row>
  </sheetData>
  <mergeCells count="30">
    <mergeCell ref="A2:X2"/>
    <mergeCell ref="A3:I3"/>
    <mergeCell ref="H4:X4"/>
    <mergeCell ref="I5:N5"/>
    <mergeCell ref="O5:Q5"/>
    <mergeCell ref="S5:X5"/>
    <mergeCell ref="I6:J6"/>
    <mergeCell ref="A71:G7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30"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1"/>
  <sheetViews>
    <sheetView workbookViewId="0">
      <pane xSplit="9" ySplit="7" topLeftCell="J53" activePane="bottomRight" state="frozen"/>
      <selection/>
      <selection pane="topRight"/>
      <selection pane="bottomLeft"/>
      <selection pane="bottomRight" activeCell="L69" sqref="L69"/>
    </sheetView>
  </sheetViews>
  <sheetFormatPr defaultColWidth="9.14285714285714" defaultRowHeight="14.25" customHeight="1"/>
  <cols>
    <col min="1" max="1" width="13.4285714285714" style="1" customWidth="1"/>
    <col min="2" max="2" width="20.5714285714286" style="1" customWidth="1"/>
    <col min="3" max="3" width="31.4285714285714" style="1" customWidth="1"/>
    <col min="4" max="4" width="10.2857142857143" style="1"/>
    <col min="5" max="5" width="9.71428571428571" style="1" customWidth="1"/>
    <col min="6" max="6" width="10" style="1" customWidth="1"/>
    <col min="7" max="7" width="9.85714285714286" style="1" customWidth="1"/>
    <col min="8" max="8" width="12.7142857142857" style="1" customWidth="1"/>
    <col min="9" max="9" width="15" style="1" customWidth="1"/>
    <col min="10" max="10" width="10.5714285714286" style="1" customWidth="1"/>
    <col min="11" max="11" width="10.8571428571429" style="1" customWidth="1"/>
    <col min="12" max="12" width="10" style="1" customWidth="1"/>
    <col min="13" max="13" width="10.5714285714286" style="1" customWidth="1"/>
    <col min="14" max="14" width="10.2857142857143" style="1" customWidth="1"/>
    <col min="15" max="15" width="10.4285714285714" style="1" customWidth="1"/>
    <col min="16" max="16" width="11.1428571428571" style="1" customWidth="1"/>
    <col min="17" max="17" width="12.5714285714286" style="1" customWidth="1"/>
    <col min="18" max="18" width="14.7142857142857" style="1" customWidth="1"/>
    <col min="19" max="19" width="10.2857142857143" style="1" customWidth="1"/>
    <col min="20" max="20" width="11.7142857142857" style="1" customWidth="1"/>
    <col min="21" max="21" width="12.1428571428571" style="1" customWidth="1"/>
    <col min="22" max="22" width="11.7142857142857" style="1" customWidth="1"/>
    <col min="23" max="23" width="13.4285714285714" style="1" customWidth="1"/>
    <col min="24" max="24" width="9.14285714285714" style="1" customWidth="1"/>
    <col min="25" max="16384" width="9.14285714285714" style="1"/>
  </cols>
  <sheetData>
    <row r="1" ht="13.5" customHeight="1" spans="5:23">
      <c r="E1" s="2"/>
      <c r="F1" s="2"/>
      <c r="G1" s="2"/>
      <c r="H1" s="2"/>
      <c r="I1" s="3"/>
      <c r="J1" s="3"/>
      <c r="K1" s="3"/>
      <c r="L1" s="3"/>
      <c r="M1" s="3"/>
      <c r="N1" s="3"/>
      <c r="O1" s="3"/>
      <c r="P1" s="3"/>
      <c r="Q1" s="3"/>
      <c r="W1" s="73"/>
    </row>
    <row r="2" ht="27.75" customHeight="1" spans="1:23">
      <c r="A2" s="5" t="s">
        <v>9</v>
      </c>
      <c r="B2" s="5"/>
      <c r="C2" s="5"/>
      <c r="D2" s="5"/>
      <c r="E2" s="5"/>
      <c r="F2" s="5"/>
      <c r="G2" s="5"/>
      <c r="H2" s="5"/>
      <c r="I2" s="5"/>
      <c r="J2" s="5"/>
      <c r="K2" s="5"/>
      <c r="L2" s="5"/>
      <c r="M2" s="5"/>
      <c r="N2" s="5"/>
      <c r="O2" s="5"/>
      <c r="P2" s="5"/>
      <c r="Q2" s="5"/>
      <c r="R2" s="5"/>
      <c r="S2" s="5"/>
      <c r="T2" s="5"/>
      <c r="U2" s="5"/>
      <c r="V2" s="5"/>
      <c r="W2" s="5"/>
    </row>
    <row r="3" ht="13.5" customHeight="1" spans="1:23">
      <c r="A3" s="6" t="s">
        <v>21</v>
      </c>
      <c r="B3" s="6"/>
      <c r="C3" s="242"/>
      <c r="D3" s="242"/>
      <c r="E3" s="242"/>
      <c r="F3" s="242"/>
      <c r="G3" s="242"/>
      <c r="H3" s="242"/>
      <c r="I3" s="8"/>
      <c r="J3" s="8"/>
      <c r="K3" s="8"/>
      <c r="L3" s="8"/>
      <c r="M3" s="8"/>
      <c r="N3" s="8"/>
      <c r="O3" s="8"/>
      <c r="P3" s="8"/>
      <c r="Q3" s="8"/>
      <c r="W3" s="130" t="s">
        <v>192</v>
      </c>
    </row>
    <row r="4" ht="15.75" customHeight="1" spans="1:23">
      <c r="A4" s="102" t="s">
        <v>320</v>
      </c>
      <c r="B4" s="102" t="s">
        <v>201</v>
      </c>
      <c r="C4" s="102" t="s">
        <v>202</v>
      </c>
      <c r="D4" s="102" t="s">
        <v>321</v>
      </c>
      <c r="E4" s="102" t="s">
        <v>203</v>
      </c>
      <c r="F4" s="102" t="s">
        <v>204</v>
      </c>
      <c r="G4" s="102" t="s">
        <v>322</v>
      </c>
      <c r="H4" s="102" t="s">
        <v>323</v>
      </c>
      <c r="I4" s="102" t="s">
        <v>75</v>
      </c>
      <c r="J4" s="75" t="s">
        <v>324</v>
      </c>
      <c r="K4" s="75"/>
      <c r="L4" s="75"/>
      <c r="M4" s="75"/>
      <c r="N4" s="75" t="s">
        <v>210</v>
      </c>
      <c r="O4" s="75"/>
      <c r="P4" s="75"/>
      <c r="Q4" s="244" t="s">
        <v>81</v>
      </c>
      <c r="R4" s="75" t="s">
        <v>82</v>
      </c>
      <c r="S4" s="75"/>
      <c r="T4" s="75"/>
      <c r="U4" s="75"/>
      <c r="V4" s="75"/>
      <c r="W4" s="75"/>
    </row>
    <row r="5" ht="17.25" customHeight="1" spans="1:23">
      <c r="A5" s="102"/>
      <c r="B5" s="102"/>
      <c r="C5" s="102"/>
      <c r="D5" s="102"/>
      <c r="E5" s="102"/>
      <c r="F5" s="102"/>
      <c r="G5" s="102"/>
      <c r="H5" s="102"/>
      <c r="I5" s="102"/>
      <c r="J5" s="75" t="s">
        <v>78</v>
      </c>
      <c r="K5" s="75"/>
      <c r="L5" s="244" t="s">
        <v>79</v>
      </c>
      <c r="M5" s="244" t="s">
        <v>80</v>
      </c>
      <c r="N5" s="244" t="s">
        <v>78</v>
      </c>
      <c r="O5" s="244" t="s">
        <v>79</v>
      </c>
      <c r="P5" s="244" t="s">
        <v>80</v>
      </c>
      <c r="Q5" s="244"/>
      <c r="R5" s="244" t="s">
        <v>77</v>
      </c>
      <c r="S5" s="244" t="s">
        <v>84</v>
      </c>
      <c r="T5" s="244" t="s">
        <v>325</v>
      </c>
      <c r="U5" s="248" t="s">
        <v>86</v>
      </c>
      <c r="V5" s="244" t="s">
        <v>87</v>
      </c>
      <c r="W5" s="244" t="s">
        <v>88</v>
      </c>
    </row>
    <row r="6" ht="27" spans="1:23">
      <c r="A6" s="102"/>
      <c r="B6" s="102"/>
      <c r="C6" s="102"/>
      <c r="D6" s="102"/>
      <c r="E6" s="102"/>
      <c r="F6" s="102"/>
      <c r="G6" s="102"/>
      <c r="H6" s="102"/>
      <c r="I6" s="102"/>
      <c r="J6" s="245" t="s">
        <v>77</v>
      </c>
      <c r="K6" s="245" t="s">
        <v>326</v>
      </c>
      <c r="L6" s="244"/>
      <c r="M6" s="244"/>
      <c r="N6" s="244"/>
      <c r="O6" s="244"/>
      <c r="P6" s="244"/>
      <c r="Q6" s="244"/>
      <c r="R6" s="244"/>
      <c r="S6" s="244"/>
      <c r="T6" s="244"/>
      <c r="U6" s="248"/>
      <c r="V6" s="244"/>
      <c r="W6" s="244"/>
    </row>
    <row r="7" ht="15" customHeight="1" spans="1:23">
      <c r="A7" s="243">
        <v>1</v>
      </c>
      <c r="B7" s="243">
        <v>2</v>
      </c>
      <c r="C7" s="243">
        <v>3</v>
      </c>
      <c r="D7" s="243">
        <v>4</v>
      </c>
      <c r="E7" s="243">
        <v>5</v>
      </c>
      <c r="F7" s="243">
        <v>6</v>
      </c>
      <c r="G7" s="243">
        <v>7</v>
      </c>
      <c r="H7" s="243">
        <v>8</v>
      </c>
      <c r="I7" s="243">
        <v>9</v>
      </c>
      <c r="J7" s="243">
        <v>10</v>
      </c>
      <c r="K7" s="243">
        <v>11</v>
      </c>
      <c r="L7" s="243">
        <v>12</v>
      </c>
      <c r="M7" s="243">
        <v>13</v>
      </c>
      <c r="N7" s="243">
        <v>14</v>
      </c>
      <c r="O7" s="243">
        <v>15</v>
      </c>
      <c r="P7" s="243">
        <v>16</v>
      </c>
      <c r="Q7" s="243">
        <v>17</v>
      </c>
      <c r="R7" s="243">
        <v>18</v>
      </c>
      <c r="S7" s="243">
        <v>19</v>
      </c>
      <c r="T7" s="243">
        <v>20</v>
      </c>
      <c r="U7" s="249">
        <v>21</v>
      </c>
      <c r="V7" s="243">
        <v>22</v>
      </c>
      <c r="W7" s="243">
        <v>23</v>
      </c>
    </row>
    <row r="8" s="107" customFormat="1" ht="24" customHeight="1" spans="1:23">
      <c r="A8" s="25" t="s">
        <v>327</v>
      </c>
      <c r="B8" s="25" t="s">
        <v>328</v>
      </c>
      <c r="C8" s="25" t="s">
        <v>329</v>
      </c>
      <c r="D8" s="25" t="s">
        <v>90</v>
      </c>
      <c r="E8" s="25" t="s">
        <v>110</v>
      </c>
      <c r="F8" s="25" t="s">
        <v>236</v>
      </c>
      <c r="G8" s="25" t="s">
        <v>330</v>
      </c>
      <c r="H8" s="25" t="s">
        <v>308</v>
      </c>
      <c r="I8" s="246">
        <v>10500</v>
      </c>
      <c r="J8" s="247"/>
      <c r="K8" s="246"/>
      <c r="L8" s="246"/>
      <c r="M8" s="247"/>
      <c r="N8" s="246"/>
      <c r="O8" s="246"/>
      <c r="P8" s="246"/>
      <c r="Q8" s="247">
        <v>10500</v>
      </c>
      <c r="R8" s="246"/>
      <c r="S8" s="247"/>
      <c r="T8" s="247"/>
      <c r="U8" s="247"/>
      <c r="V8" s="247"/>
      <c r="W8" s="247"/>
    </row>
    <row r="9" s="107" customFormat="1" ht="24" customHeight="1" spans="1:23">
      <c r="A9" s="25" t="s">
        <v>327</v>
      </c>
      <c r="B9" s="25" t="s">
        <v>331</v>
      </c>
      <c r="C9" s="25" t="s">
        <v>329</v>
      </c>
      <c r="D9" s="25" t="s">
        <v>90</v>
      </c>
      <c r="E9" s="25" t="s">
        <v>110</v>
      </c>
      <c r="F9" s="25" t="s">
        <v>236</v>
      </c>
      <c r="G9" s="25" t="s">
        <v>332</v>
      </c>
      <c r="H9" s="25" t="s">
        <v>298</v>
      </c>
      <c r="I9" s="246">
        <v>44980.28</v>
      </c>
      <c r="J9" s="247"/>
      <c r="K9" s="246"/>
      <c r="L9" s="246"/>
      <c r="M9" s="247"/>
      <c r="N9" s="246"/>
      <c r="O9" s="246"/>
      <c r="P9" s="246"/>
      <c r="Q9" s="247">
        <v>44980.28</v>
      </c>
      <c r="R9" s="246"/>
      <c r="S9" s="247"/>
      <c r="T9" s="247"/>
      <c r="U9" s="247"/>
      <c r="V9" s="247"/>
      <c r="W9" s="247"/>
    </row>
    <row r="10" s="107" customFormat="1" ht="24" customHeight="1" spans="1:23">
      <c r="A10" s="25" t="s">
        <v>327</v>
      </c>
      <c r="B10" s="25" t="s">
        <v>333</v>
      </c>
      <c r="C10" s="25" t="s">
        <v>329</v>
      </c>
      <c r="D10" s="25" t="s">
        <v>90</v>
      </c>
      <c r="E10" s="25" t="s">
        <v>110</v>
      </c>
      <c r="F10" s="25" t="s">
        <v>236</v>
      </c>
      <c r="G10" s="25" t="s">
        <v>334</v>
      </c>
      <c r="H10" s="25" t="s">
        <v>196</v>
      </c>
      <c r="I10" s="246">
        <v>3834</v>
      </c>
      <c r="J10" s="247"/>
      <c r="K10" s="246"/>
      <c r="L10" s="246"/>
      <c r="M10" s="247"/>
      <c r="N10" s="246"/>
      <c r="O10" s="246"/>
      <c r="P10" s="246"/>
      <c r="Q10" s="247">
        <v>3834</v>
      </c>
      <c r="R10" s="246"/>
      <c r="S10" s="247"/>
      <c r="T10" s="247"/>
      <c r="U10" s="247"/>
      <c r="V10" s="247"/>
      <c r="W10" s="247"/>
    </row>
    <row r="11" s="107" customFormat="1" ht="24" customHeight="1" spans="1:23">
      <c r="A11" s="25" t="s">
        <v>327</v>
      </c>
      <c r="B11" s="25" t="s">
        <v>335</v>
      </c>
      <c r="C11" s="25" t="s">
        <v>336</v>
      </c>
      <c r="D11" s="25" t="s">
        <v>90</v>
      </c>
      <c r="E11" s="25" t="s">
        <v>108</v>
      </c>
      <c r="F11" s="25" t="s">
        <v>283</v>
      </c>
      <c r="G11" s="25" t="s">
        <v>337</v>
      </c>
      <c r="H11" s="25" t="s">
        <v>318</v>
      </c>
      <c r="I11" s="246">
        <v>24628.9</v>
      </c>
      <c r="J11" s="247"/>
      <c r="K11" s="246"/>
      <c r="L11" s="246"/>
      <c r="M11" s="247"/>
      <c r="N11" s="246"/>
      <c r="O11" s="246"/>
      <c r="P11" s="246"/>
      <c r="Q11" s="247"/>
      <c r="R11" s="246">
        <v>24628.9</v>
      </c>
      <c r="S11" s="247"/>
      <c r="T11" s="247"/>
      <c r="U11" s="247">
        <v>24628.9</v>
      </c>
      <c r="V11" s="247"/>
      <c r="W11" s="247"/>
    </row>
    <row r="12" s="107" customFormat="1" ht="24" customHeight="1" spans="1:23">
      <c r="A12" s="25" t="s">
        <v>338</v>
      </c>
      <c r="B12" s="25" t="s">
        <v>339</v>
      </c>
      <c r="C12" s="25" t="s">
        <v>340</v>
      </c>
      <c r="D12" s="25" t="s">
        <v>90</v>
      </c>
      <c r="E12" s="25" t="s">
        <v>128</v>
      </c>
      <c r="F12" s="25" t="s">
        <v>341</v>
      </c>
      <c r="G12" s="25" t="s">
        <v>342</v>
      </c>
      <c r="H12" s="25" t="s">
        <v>343</v>
      </c>
      <c r="I12" s="246">
        <v>65208</v>
      </c>
      <c r="J12" s="247">
        <v>65208</v>
      </c>
      <c r="K12" s="246">
        <v>65208</v>
      </c>
      <c r="L12" s="246"/>
      <c r="M12" s="247"/>
      <c r="N12" s="246"/>
      <c r="O12" s="246"/>
      <c r="P12" s="246"/>
      <c r="Q12" s="247"/>
      <c r="R12" s="246"/>
      <c r="S12" s="247"/>
      <c r="T12" s="247"/>
      <c r="U12" s="247"/>
      <c r="V12" s="247"/>
      <c r="W12" s="247"/>
    </row>
    <row r="13" s="107" customFormat="1" ht="24" customHeight="1" spans="1:23">
      <c r="A13" s="25" t="s">
        <v>344</v>
      </c>
      <c r="B13" s="25" t="s">
        <v>345</v>
      </c>
      <c r="C13" s="25" t="s">
        <v>346</v>
      </c>
      <c r="D13" s="25" t="s">
        <v>90</v>
      </c>
      <c r="E13" s="25" t="s">
        <v>108</v>
      </c>
      <c r="F13" s="25" t="s">
        <v>283</v>
      </c>
      <c r="G13" s="25" t="s">
        <v>347</v>
      </c>
      <c r="H13" s="25" t="s">
        <v>269</v>
      </c>
      <c r="I13" s="246">
        <v>61450</v>
      </c>
      <c r="J13" s="247"/>
      <c r="K13" s="246"/>
      <c r="L13" s="246"/>
      <c r="M13" s="247"/>
      <c r="N13" s="246"/>
      <c r="O13" s="246"/>
      <c r="P13" s="246"/>
      <c r="Q13" s="247"/>
      <c r="R13" s="246">
        <v>61450</v>
      </c>
      <c r="S13" s="247"/>
      <c r="T13" s="247"/>
      <c r="U13" s="247">
        <v>61450</v>
      </c>
      <c r="V13" s="247"/>
      <c r="W13" s="247"/>
    </row>
    <row r="14" s="107" customFormat="1" ht="24" customHeight="1" spans="1:23">
      <c r="A14" s="25" t="s">
        <v>344</v>
      </c>
      <c r="B14" s="25" t="s">
        <v>348</v>
      </c>
      <c r="C14" s="25" t="s">
        <v>349</v>
      </c>
      <c r="D14" s="25" t="s">
        <v>90</v>
      </c>
      <c r="E14" s="25" t="s">
        <v>108</v>
      </c>
      <c r="F14" s="25" t="s">
        <v>283</v>
      </c>
      <c r="G14" s="25" t="s">
        <v>330</v>
      </c>
      <c r="H14" s="25" t="s">
        <v>308</v>
      </c>
      <c r="I14" s="246">
        <v>481.2</v>
      </c>
      <c r="J14" s="247"/>
      <c r="K14" s="246"/>
      <c r="L14" s="246"/>
      <c r="M14" s="247"/>
      <c r="N14" s="246"/>
      <c r="O14" s="246"/>
      <c r="P14" s="246"/>
      <c r="Q14" s="247"/>
      <c r="R14" s="246">
        <v>481.2</v>
      </c>
      <c r="S14" s="247"/>
      <c r="T14" s="247"/>
      <c r="U14" s="247">
        <v>481.2</v>
      </c>
      <c r="V14" s="247"/>
      <c r="W14" s="247"/>
    </row>
    <row r="15" s="107" customFormat="1" ht="24" customHeight="1" spans="1:23">
      <c r="A15" s="25" t="s">
        <v>344</v>
      </c>
      <c r="B15" s="25" t="s">
        <v>350</v>
      </c>
      <c r="C15" s="25" t="s">
        <v>351</v>
      </c>
      <c r="D15" s="25" t="s">
        <v>90</v>
      </c>
      <c r="E15" s="25" t="s">
        <v>108</v>
      </c>
      <c r="F15" s="25" t="s">
        <v>283</v>
      </c>
      <c r="G15" s="25" t="s">
        <v>352</v>
      </c>
      <c r="H15" s="25" t="s">
        <v>290</v>
      </c>
      <c r="I15" s="246">
        <v>112.2</v>
      </c>
      <c r="J15" s="247"/>
      <c r="K15" s="246"/>
      <c r="L15" s="246"/>
      <c r="M15" s="247"/>
      <c r="N15" s="246"/>
      <c r="O15" s="246"/>
      <c r="P15" s="246"/>
      <c r="Q15" s="247"/>
      <c r="R15" s="246">
        <v>112.2</v>
      </c>
      <c r="S15" s="247"/>
      <c r="T15" s="247"/>
      <c r="U15" s="247">
        <v>112.2</v>
      </c>
      <c r="V15" s="247"/>
      <c r="W15" s="247"/>
    </row>
    <row r="16" s="107" customFormat="1" ht="24" customHeight="1" spans="1:23">
      <c r="A16" s="25" t="s">
        <v>344</v>
      </c>
      <c r="B16" s="25" t="s">
        <v>353</v>
      </c>
      <c r="C16" s="25" t="s">
        <v>354</v>
      </c>
      <c r="D16" s="25" t="s">
        <v>90</v>
      </c>
      <c r="E16" s="25" t="s">
        <v>108</v>
      </c>
      <c r="F16" s="25" t="s">
        <v>283</v>
      </c>
      <c r="G16" s="25" t="s">
        <v>355</v>
      </c>
      <c r="H16" s="25" t="s">
        <v>300</v>
      </c>
      <c r="I16" s="246">
        <v>37.37</v>
      </c>
      <c r="J16" s="247"/>
      <c r="K16" s="246"/>
      <c r="L16" s="246"/>
      <c r="M16" s="247"/>
      <c r="N16" s="246"/>
      <c r="O16" s="246"/>
      <c r="P16" s="246"/>
      <c r="Q16" s="247"/>
      <c r="R16" s="246">
        <v>37.37</v>
      </c>
      <c r="S16" s="247"/>
      <c r="T16" s="247"/>
      <c r="U16" s="247">
        <v>37.37</v>
      </c>
      <c r="V16" s="247"/>
      <c r="W16" s="247"/>
    </row>
    <row r="17" s="107" customFormat="1" ht="24" customHeight="1" spans="1:23">
      <c r="A17" s="25" t="s">
        <v>344</v>
      </c>
      <c r="B17" s="25" t="s">
        <v>356</v>
      </c>
      <c r="C17" s="25" t="s">
        <v>357</v>
      </c>
      <c r="D17" s="25" t="s">
        <v>90</v>
      </c>
      <c r="E17" s="25" t="s">
        <v>108</v>
      </c>
      <c r="F17" s="25" t="s">
        <v>283</v>
      </c>
      <c r="G17" s="25" t="s">
        <v>355</v>
      </c>
      <c r="H17" s="25" t="s">
        <v>300</v>
      </c>
      <c r="I17" s="246">
        <v>17090.93</v>
      </c>
      <c r="J17" s="247"/>
      <c r="K17" s="246"/>
      <c r="L17" s="246"/>
      <c r="M17" s="247"/>
      <c r="N17" s="246"/>
      <c r="O17" s="246"/>
      <c r="P17" s="246"/>
      <c r="Q17" s="247"/>
      <c r="R17" s="246">
        <v>17090.93</v>
      </c>
      <c r="S17" s="247"/>
      <c r="T17" s="247"/>
      <c r="U17" s="247">
        <v>17090.93</v>
      </c>
      <c r="V17" s="247"/>
      <c r="W17" s="247"/>
    </row>
    <row r="18" s="107" customFormat="1" ht="24" customHeight="1" spans="1:23">
      <c r="A18" s="25" t="s">
        <v>344</v>
      </c>
      <c r="B18" s="25" t="s">
        <v>356</v>
      </c>
      <c r="C18" s="25" t="s">
        <v>357</v>
      </c>
      <c r="D18" s="25" t="s">
        <v>90</v>
      </c>
      <c r="E18" s="25" t="s">
        <v>108</v>
      </c>
      <c r="F18" s="25" t="s">
        <v>283</v>
      </c>
      <c r="G18" s="25" t="s">
        <v>358</v>
      </c>
      <c r="H18" s="25" t="s">
        <v>304</v>
      </c>
      <c r="I18" s="246">
        <v>2586</v>
      </c>
      <c r="J18" s="247"/>
      <c r="K18" s="246"/>
      <c r="L18" s="246"/>
      <c r="M18" s="247"/>
      <c r="N18" s="246"/>
      <c r="O18" s="246"/>
      <c r="P18" s="246"/>
      <c r="Q18" s="247"/>
      <c r="R18" s="246">
        <v>2586</v>
      </c>
      <c r="S18" s="247"/>
      <c r="T18" s="247"/>
      <c r="U18" s="247">
        <v>2586</v>
      </c>
      <c r="V18" s="247"/>
      <c r="W18" s="247"/>
    </row>
    <row r="19" s="107" customFormat="1" ht="24" customHeight="1" spans="1:23">
      <c r="A19" s="25" t="s">
        <v>344</v>
      </c>
      <c r="B19" s="25" t="s">
        <v>359</v>
      </c>
      <c r="C19" s="25" t="s">
        <v>360</v>
      </c>
      <c r="D19" s="25" t="s">
        <v>90</v>
      </c>
      <c r="E19" s="25" t="s">
        <v>108</v>
      </c>
      <c r="F19" s="25" t="s">
        <v>283</v>
      </c>
      <c r="G19" s="25" t="s">
        <v>352</v>
      </c>
      <c r="H19" s="25" t="s">
        <v>290</v>
      </c>
      <c r="I19" s="246">
        <v>7844.89</v>
      </c>
      <c r="J19" s="247"/>
      <c r="K19" s="246"/>
      <c r="L19" s="246"/>
      <c r="M19" s="247"/>
      <c r="N19" s="246"/>
      <c r="O19" s="246"/>
      <c r="P19" s="246"/>
      <c r="Q19" s="247"/>
      <c r="R19" s="246">
        <v>7844.89</v>
      </c>
      <c r="S19" s="247"/>
      <c r="T19" s="247"/>
      <c r="U19" s="247">
        <v>7844.89</v>
      </c>
      <c r="V19" s="247"/>
      <c r="W19" s="247"/>
    </row>
    <row r="20" s="107" customFormat="1" ht="24" customHeight="1" spans="1:23">
      <c r="A20" s="25" t="s">
        <v>344</v>
      </c>
      <c r="B20" s="25" t="s">
        <v>359</v>
      </c>
      <c r="C20" s="25" t="s">
        <v>360</v>
      </c>
      <c r="D20" s="25" t="s">
        <v>90</v>
      </c>
      <c r="E20" s="25" t="s">
        <v>108</v>
      </c>
      <c r="F20" s="25" t="s">
        <v>283</v>
      </c>
      <c r="G20" s="25" t="s">
        <v>355</v>
      </c>
      <c r="H20" s="25" t="s">
        <v>300</v>
      </c>
      <c r="I20" s="246">
        <v>27677.74</v>
      </c>
      <c r="J20" s="247"/>
      <c r="K20" s="246"/>
      <c r="L20" s="246"/>
      <c r="M20" s="247"/>
      <c r="N20" s="246"/>
      <c r="O20" s="246"/>
      <c r="P20" s="246"/>
      <c r="Q20" s="247"/>
      <c r="R20" s="246">
        <v>27677.74</v>
      </c>
      <c r="S20" s="247"/>
      <c r="T20" s="247"/>
      <c r="U20" s="247">
        <v>27677.74</v>
      </c>
      <c r="V20" s="247"/>
      <c r="W20" s="247"/>
    </row>
    <row r="21" s="107" customFormat="1" ht="24" customHeight="1" spans="1:23">
      <c r="A21" s="25" t="s">
        <v>344</v>
      </c>
      <c r="B21" s="25" t="s">
        <v>361</v>
      </c>
      <c r="C21" s="25" t="s">
        <v>362</v>
      </c>
      <c r="D21" s="25" t="s">
        <v>90</v>
      </c>
      <c r="E21" s="25" t="s">
        <v>108</v>
      </c>
      <c r="F21" s="25" t="s">
        <v>283</v>
      </c>
      <c r="G21" s="25" t="s">
        <v>355</v>
      </c>
      <c r="H21" s="25" t="s">
        <v>300</v>
      </c>
      <c r="I21" s="246">
        <v>126.06</v>
      </c>
      <c r="J21" s="247"/>
      <c r="K21" s="246"/>
      <c r="L21" s="246"/>
      <c r="M21" s="247"/>
      <c r="N21" s="246"/>
      <c r="O21" s="246"/>
      <c r="P21" s="246"/>
      <c r="Q21" s="247"/>
      <c r="R21" s="246">
        <v>126.06</v>
      </c>
      <c r="S21" s="247"/>
      <c r="T21" s="247"/>
      <c r="U21" s="247">
        <v>126.06</v>
      </c>
      <c r="V21" s="247"/>
      <c r="W21" s="247"/>
    </row>
    <row r="22" s="107" customFormat="1" ht="24" customHeight="1" spans="1:23">
      <c r="A22" s="25" t="s">
        <v>344</v>
      </c>
      <c r="B22" s="25" t="s">
        <v>363</v>
      </c>
      <c r="C22" s="25" t="s">
        <v>364</v>
      </c>
      <c r="D22" s="25" t="s">
        <v>90</v>
      </c>
      <c r="E22" s="25" t="s">
        <v>110</v>
      </c>
      <c r="F22" s="25" t="s">
        <v>236</v>
      </c>
      <c r="G22" s="25" t="s">
        <v>355</v>
      </c>
      <c r="H22" s="25" t="s">
        <v>300</v>
      </c>
      <c r="I22" s="246">
        <v>102448</v>
      </c>
      <c r="J22" s="247"/>
      <c r="K22" s="246"/>
      <c r="L22" s="246"/>
      <c r="M22" s="247"/>
      <c r="N22" s="246"/>
      <c r="O22" s="246"/>
      <c r="P22" s="246"/>
      <c r="Q22" s="247"/>
      <c r="R22" s="246">
        <v>102448</v>
      </c>
      <c r="S22" s="247"/>
      <c r="T22" s="247"/>
      <c r="U22" s="247">
        <v>102448</v>
      </c>
      <c r="V22" s="247"/>
      <c r="W22" s="247"/>
    </row>
    <row r="23" s="107" customFormat="1" ht="24" customHeight="1" spans="1:23">
      <c r="A23" s="25" t="s">
        <v>344</v>
      </c>
      <c r="B23" s="25" t="s">
        <v>363</v>
      </c>
      <c r="C23" s="25" t="s">
        <v>364</v>
      </c>
      <c r="D23" s="25" t="s">
        <v>90</v>
      </c>
      <c r="E23" s="25" t="s">
        <v>110</v>
      </c>
      <c r="F23" s="25" t="s">
        <v>236</v>
      </c>
      <c r="G23" s="25" t="s">
        <v>358</v>
      </c>
      <c r="H23" s="25" t="s">
        <v>304</v>
      </c>
      <c r="I23" s="246">
        <v>63433</v>
      </c>
      <c r="J23" s="247"/>
      <c r="K23" s="246"/>
      <c r="L23" s="246"/>
      <c r="M23" s="247"/>
      <c r="N23" s="246"/>
      <c r="O23" s="246"/>
      <c r="P23" s="246"/>
      <c r="Q23" s="247"/>
      <c r="R23" s="246">
        <v>63433</v>
      </c>
      <c r="S23" s="247"/>
      <c r="T23" s="247"/>
      <c r="U23" s="247">
        <v>63433</v>
      </c>
      <c r="V23" s="247"/>
      <c r="W23" s="247"/>
    </row>
    <row r="24" s="107" customFormat="1" ht="24" customHeight="1" spans="1:23">
      <c r="A24" s="25" t="s">
        <v>344</v>
      </c>
      <c r="B24" s="25" t="s">
        <v>363</v>
      </c>
      <c r="C24" s="25" t="s">
        <v>364</v>
      </c>
      <c r="D24" s="25" t="s">
        <v>90</v>
      </c>
      <c r="E24" s="25" t="s">
        <v>110</v>
      </c>
      <c r="F24" s="25" t="s">
        <v>236</v>
      </c>
      <c r="G24" s="25" t="s">
        <v>365</v>
      </c>
      <c r="H24" s="25" t="s">
        <v>306</v>
      </c>
      <c r="I24" s="246">
        <v>35855.81</v>
      </c>
      <c r="J24" s="247"/>
      <c r="K24" s="246"/>
      <c r="L24" s="246"/>
      <c r="M24" s="247"/>
      <c r="N24" s="246"/>
      <c r="O24" s="246"/>
      <c r="P24" s="246"/>
      <c r="Q24" s="247"/>
      <c r="R24" s="246">
        <v>35855.81</v>
      </c>
      <c r="S24" s="247"/>
      <c r="T24" s="247"/>
      <c r="U24" s="247">
        <v>35855.81</v>
      </c>
      <c r="V24" s="247"/>
      <c r="W24" s="247"/>
    </row>
    <row r="25" s="107" customFormat="1" ht="24" customHeight="1" spans="1:23">
      <c r="A25" s="25" t="s">
        <v>344</v>
      </c>
      <c r="B25" s="25" t="s">
        <v>363</v>
      </c>
      <c r="C25" s="25" t="s">
        <v>364</v>
      </c>
      <c r="D25" s="25" t="s">
        <v>90</v>
      </c>
      <c r="E25" s="25" t="s">
        <v>110</v>
      </c>
      <c r="F25" s="25" t="s">
        <v>236</v>
      </c>
      <c r="G25" s="25" t="s">
        <v>330</v>
      </c>
      <c r="H25" s="25" t="s">
        <v>308</v>
      </c>
      <c r="I25" s="246">
        <v>10000</v>
      </c>
      <c r="J25" s="247"/>
      <c r="K25" s="246"/>
      <c r="L25" s="246"/>
      <c r="M25" s="247"/>
      <c r="N25" s="246"/>
      <c r="O25" s="246"/>
      <c r="P25" s="246"/>
      <c r="Q25" s="247"/>
      <c r="R25" s="246">
        <v>10000</v>
      </c>
      <c r="S25" s="247"/>
      <c r="T25" s="247"/>
      <c r="U25" s="247">
        <v>10000</v>
      </c>
      <c r="V25" s="247"/>
      <c r="W25" s="247"/>
    </row>
    <row r="26" s="107" customFormat="1" ht="24" customHeight="1" spans="1:23">
      <c r="A26" s="25" t="s">
        <v>344</v>
      </c>
      <c r="B26" s="25" t="s">
        <v>366</v>
      </c>
      <c r="C26" s="25" t="s">
        <v>367</v>
      </c>
      <c r="D26" s="25" t="s">
        <v>90</v>
      </c>
      <c r="E26" s="25" t="s">
        <v>108</v>
      </c>
      <c r="F26" s="25" t="s">
        <v>283</v>
      </c>
      <c r="G26" s="25" t="s">
        <v>355</v>
      </c>
      <c r="H26" s="25" t="s">
        <v>300</v>
      </c>
      <c r="I26" s="246">
        <v>5750</v>
      </c>
      <c r="J26" s="247"/>
      <c r="K26" s="246"/>
      <c r="L26" s="246"/>
      <c r="M26" s="247"/>
      <c r="N26" s="246"/>
      <c r="O26" s="246"/>
      <c r="P26" s="246"/>
      <c r="Q26" s="247"/>
      <c r="R26" s="246">
        <v>5750</v>
      </c>
      <c r="S26" s="247"/>
      <c r="T26" s="247"/>
      <c r="U26" s="247">
        <v>5750</v>
      </c>
      <c r="V26" s="247"/>
      <c r="W26" s="247"/>
    </row>
    <row r="27" s="107" customFormat="1" ht="24" customHeight="1" spans="1:23">
      <c r="A27" s="25" t="s">
        <v>344</v>
      </c>
      <c r="B27" s="25" t="s">
        <v>366</v>
      </c>
      <c r="C27" s="25" t="s">
        <v>367</v>
      </c>
      <c r="D27" s="25" t="s">
        <v>90</v>
      </c>
      <c r="E27" s="25" t="s">
        <v>108</v>
      </c>
      <c r="F27" s="25" t="s">
        <v>283</v>
      </c>
      <c r="G27" s="25" t="s">
        <v>330</v>
      </c>
      <c r="H27" s="25" t="s">
        <v>308</v>
      </c>
      <c r="I27" s="246">
        <v>306</v>
      </c>
      <c r="J27" s="247"/>
      <c r="K27" s="246"/>
      <c r="L27" s="246"/>
      <c r="M27" s="247"/>
      <c r="N27" s="246"/>
      <c r="O27" s="246"/>
      <c r="P27" s="246"/>
      <c r="Q27" s="247"/>
      <c r="R27" s="246">
        <v>306</v>
      </c>
      <c r="S27" s="247"/>
      <c r="T27" s="247"/>
      <c r="U27" s="247">
        <v>306</v>
      </c>
      <c r="V27" s="247"/>
      <c r="W27" s="247"/>
    </row>
    <row r="28" s="107" customFormat="1" ht="24" customHeight="1" spans="1:23">
      <c r="A28" s="25" t="s">
        <v>344</v>
      </c>
      <c r="B28" s="25" t="s">
        <v>366</v>
      </c>
      <c r="C28" s="25" t="s">
        <v>367</v>
      </c>
      <c r="D28" s="25" t="s">
        <v>90</v>
      </c>
      <c r="E28" s="25" t="s">
        <v>108</v>
      </c>
      <c r="F28" s="25" t="s">
        <v>283</v>
      </c>
      <c r="G28" s="25" t="s">
        <v>337</v>
      </c>
      <c r="H28" s="25" t="s">
        <v>318</v>
      </c>
      <c r="I28" s="246">
        <v>150</v>
      </c>
      <c r="J28" s="247"/>
      <c r="K28" s="246"/>
      <c r="L28" s="246"/>
      <c r="M28" s="247"/>
      <c r="N28" s="246"/>
      <c r="O28" s="246"/>
      <c r="P28" s="246"/>
      <c r="Q28" s="247"/>
      <c r="R28" s="246">
        <v>150</v>
      </c>
      <c r="S28" s="247"/>
      <c r="T28" s="247"/>
      <c r="U28" s="247">
        <v>150</v>
      </c>
      <c r="V28" s="247"/>
      <c r="W28" s="247"/>
    </row>
    <row r="29" s="107" customFormat="1" ht="24" customHeight="1" spans="1:23">
      <c r="A29" s="25" t="s">
        <v>344</v>
      </c>
      <c r="B29" s="25" t="s">
        <v>368</v>
      </c>
      <c r="C29" s="25" t="s">
        <v>369</v>
      </c>
      <c r="D29" s="25" t="s">
        <v>90</v>
      </c>
      <c r="E29" s="25" t="s">
        <v>108</v>
      </c>
      <c r="F29" s="25" t="s">
        <v>283</v>
      </c>
      <c r="G29" s="25" t="s">
        <v>355</v>
      </c>
      <c r="H29" s="25" t="s">
        <v>300</v>
      </c>
      <c r="I29" s="246">
        <v>19280</v>
      </c>
      <c r="J29" s="247"/>
      <c r="K29" s="246"/>
      <c r="L29" s="246"/>
      <c r="M29" s="247"/>
      <c r="N29" s="246"/>
      <c r="O29" s="246"/>
      <c r="P29" s="246"/>
      <c r="Q29" s="247"/>
      <c r="R29" s="246">
        <v>19280</v>
      </c>
      <c r="S29" s="247"/>
      <c r="T29" s="247"/>
      <c r="U29" s="247">
        <v>19280</v>
      </c>
      <c r="V29" s="247"/>
      <c r="W29" s="247"/>
    </row>
    <row r="30" s="107" customFormat="1" ht="24" customHeight="1" spans="1:23">
      <c r="A30" s="25" t="s">
        <v>344</v>
      </c>
      <c r="B30" s="25" t="s">
        <v>368</v>
      </c>
      <c r="C30" s="25" t="s">
        <v>369</v>
      </c>
      <c r="D30" s="25" t="s">
        <v>90</v>
      </c>
      <c r="E30" s="25" t="s">
        <v>108</v>
      </c>
      <c r="F30" s="25" t="s">
        <v>283</v>
      </c>
      <c r="G30" s="25" t="s">
        <v>365</v>
      </c>
      <c r="H30" s="25" t="s">
        <v>306</v>
      </c>
      <c r="I30" s="246">
        <v>45056.11</v>
      </c>
      <c r="J30" s="247"/>
      <c r="K30" s="246"/>
      <c r="L30" s="246"/>
      <c r="M30" s="247"/>
      <c r="N30" s="246"/>
      <c r="O30" s="246"/>
      <c r="P30" s="246"/>
      <c r="Q30" s="247"/>
      <c r="R30" s="246">
        <v>45056.11</v>
      </c>
      <c r="S30" s="247"/>
      <c r="T30" s="247"/>
      <c r="U30" s="247">
        <v>45056.11</v>
      </c>
      <c r="V30" s="247"/>
      <c r="W30" s="247"/>
    </row>
    <row r="31" s="107" customFormat="1" ht="24" customHeight="1" spans="1:23">
      <c r="A31" s="25" t="s">
        <v>344</v>
      </c>
      <c r="B31" s="25" t="s">
        <v>370</v>
      </c>
      <c r="C31" s="25" t="s">
        <v>371</v>
      </c>
      <c r="D31" s="25" t="s">
        <v>90</v>
      </c>
      <c r="E31" s="25" t="s">
        <v>108</v>
      </c>
      <c r="F31" s="25" t="s">
        <v>283</v>
      </c>
      <c r="G31" s="25" t="s">
        <v>365</v>
      </c>
      <c r="H31" s="25" t="s">
        <v>306</v>
      </c>
      <c r="I31" s="246">
        <v>21377.2</v>
      </c>
      <c r="J31" s="247"/>
      <c r="K31" s="246"/>
      <c r="L31" s="246"/>
      <c r="M31" s="247"/>
      <c r="N31" s="246"/>
      <c r="O31" s="246"/>
      <c r="P31" s="246"/>
      <c r="Q31" s="247"/>
      <c r="R31" s="246">
        <v>21377.2</v>
      </c>
      <c r="S31" s="247"/>
      <c r="T31" s="247"/>
      <c r="U31" s="247">
        <v>21377.2</v>
      </c>
      <c r="V31" s="247"/>
      <c r="W31" s="247"/>
    </row>
    <row r="32" s="107" customFormat="1" ht="24" customHeight="1" spans="1:23">
      <c r="A32" s="25" t="s">
        <v>344</v>
      </c>
      <c r="B32" s="25" t="s">
        <v>370</v>
      </c>
      <c r="C32" s="25" t="s">
        <v>371</v>
      </c>
      <c r="D32" s="25" t="s">
        <v>90</v>
      </c>
      <c r="E32" s="25" t="s">
        <v>108</v>
      </c>
      <c r="F32" s="25" t="s">
        <v>283</v>
      </c>
      <c r="G32" s="25" t="s">
        <v>330</v>
      </c>
      <c r="H32" s="25" t="s">
        <v>308</v>
      </c>
      <c r="I32" s="246">
        <v>18200</v>
      </c>
      <c r="J32" s="247"/>
      <c r="K32" s="246"/>
      <c r="L32" s="246"/>
      <c r="M32" s="247"/>
      <c r="N32" s="246"/>
      <c r="O32" s="246"/>
      <c r="P32" s="246"/>
      <c r="Q32" s="247"/>
      <c r="R32" s="246">
        <v>18200</v>
      </c>
      <c r="S32" s="247"/>
      <c r="T32" s="247"/>
      <c r="U32" s="247">
        <v>18200</v>
      </c>
      <c r="V32" s="247"/>
      <c r="W32" s="247"/>
    </row>
    <row r="33" s="107" customFormat="1" ht="24" customHeight="1" spans="1:23">
      <c r="A33" s="25" t="s">
        <v>344</v>
      </c>
      <c r="B33" s="25" t="s">
        <v>370</v>
      </c>
      <c r="C33" s="25" t="s">
        <v>371</v>
      </c>
      <c r="D33" s="25" t="s">
        <v>90</v>
      </c>
      <c r="E33" s="25" t="s">
        <v>110</v>
      </c>
      <c r="F33" s="25" t="s">
        <v>236</v>
      </c>
      <c r="G33" s="25" t="s">
        <v>355</v>
      </c>
      <c r="H33" s="25" t="s">
        <v>300</v>
      </c>
      <c r="I33" s="246">
        <v>67214</v>
      </c>
      <c r="J33" s="247"/>
      <c r="K33" s="246"/>
      <c r="L33" s="246"/>
      <c r="M33" s="247"/>
      <c r="N33" s="246"/>
      <c r="O33" s="246"/>
      <c r="P33" s="246"/>
      <c r="Q33" s="247"/>
      <c r="R33" s="246">
        <v>67214</v>
      </c>
      <c r="S33" s="247"/>
      <c r="T33" s="247"/>
      <c r="U33" s="247">
        <v>67214</v>
      </c>
      <c r="V33" s="247"/>
      <c r="W33" s="247"/>
    </row>
    <row r="34" s="107" customFormat="1" ht="24" customHeight="1" spans="1:23">
      <c r="A34" s="25" t="s">
        <v>344</v>
      </c>
      <c r="B34" s="25" t="s">
        <v>370</v>
      </c>
      <c r="C34" s="25" t="s">
        <v>371</v>
      </c>
      <c r="D34" s="25" t="s">
        <v>90</v>
      </c>
      <c r="E34" s="25" t="s">
        <v>110</v>
      </c>
      <c r="F34" s="25" t="s">
        <v>236</v>
      </c>
      <c r="G34" s="25" t="s">
        <v>358</v>
      </c>
      <c r="H34" s="25" t="s">
        <v>304</v>
      </c>
      <c r="I34" s="246">
        <v>44411</v>
      </c>
      <c r="J34" s="247"/>
      <c r="K34" s="246"/>
      <c r="L34" s="246"/>
      <c r="M34" s="247"/>
      <c r="N34" s="246"/>
      <c r="O34" s="246"/>
      <c r="P34" s="246"/>
      <c r="Q34" s="247"/>
      <c r="R34" s="246">
        <v>44411</v>
      </c>
      <c r="S34" s="247"/>
      <c r="T34" s="247"/>
      <c r="U34" s="247">
        <v>44411</v>
      </c>
      <c r="V34" s="247"/>
      <c r="W34" s="247"/>
    </row>
    <row r="35" s="107" customFormat="1" ht="24" customHeight="1" spans="1:23">
      <c r="A35" s="25" t="s">
        <v>344</v>
      </c>
      <c r="B35" s="25" t="s">
        <v>372</v>
      </c>
      <c r="C35" s="25" t="s">
        <v>373</v>
      </c>
      <c r="D35" s="25" t="s">
        <v>90</v>
      </c>
      <c r="E35" s="25" t="s">
        <v>108</v>
      </c>
      <c r="F35" s="25" t="s">
        <v>283</v>
      </c>
      <c r="G35" s="25" t="s">
        <v>352</v>
      </c>
      <c r="H35" s="25" t="s">
        <v>290</v>
      </c>
      <c r="I35" s="246">
        <v>21836.33</v>
      </c>
      <c r="J35" s="247"/>
      <c r="K35" s="246"/>
      <c r="L35" s="246"/>
      <c r="M35" s="247"/>
      <c r="N35" s="246"/>
      <c r="O35" s="246"/>
      <c r="P35" s="246"/>
      <c r="Q35" s="247"/>
      <c r="R35" s="246">
        <v>21836.33</v>
      </c>
      <c r="S35" s="247"/>
      <c r="T35" s="247"/>
      <c r="U35" s="247">
        <v>21836.33</v>
      </c>
      <c r="V35" s="247"/>
      <c r="W35" s="247"/>
    </row>
    <row r="36" s="107" customFormat="1" ht="24" customHeight="1" spans="1:23">
      <c r="A36" s="25" t="s">
        <v>344</v>
      </c>
      <c r="B36" s="25" t="s">
        <v>372</v>
      </c>
      <c r="C36" s="25" t="s">
        <v>373</v>
      </c>
      <c r="D36" s="25" t="s">
        <v>90</v>
      </c>
      <c r="E36" s="25" t="s">
        <v>108</v>
      </c>
      <c r="F36" s="25" t="s">
        <v>283</v>
      </c>
      <c r="G36" s="25" t="s">
        <v>358</v>
      </c>
      <c r="H36" s="25" t="s">
        <v>304</v>
      </c>
      <c r="I36" s="246">
        <v>23037.4</v>
      </c>
      <c r="J36" s="247"/>
      <c r="K36" s="246"/>
      <c r="L36" s="246"/>
      <c r="M36" s="247"/>
      <c r="N36" s="246"/>
      <c r="O36" s="246"/>
      <c r="P36" s="246"/>
      <c r="Q36" s="247"/>
      <c r="R36" s="246">
        <v>23037.4</v>
      </c>
      <c r="S36" s="247"/>
      <c r="T36" s="247"/>
      <c r="U36" s="247">
        <v>23037.4</v>
      </c>
      <c r="V36" s="247"/>
      <c r="W36" s="247"/>
    </row>
    <row r="37" s="107" customFormat="1" ht="24" customHeight="1" spans="1:23">
      <c r="A37" s="25" t="s">
        <v>344</v>
      </c>
      <c r="B37" s="25" t="s">
        <v>372</v>
      </c>
      <c r="C37" s="25" t="s">
        <v>373</v>
      </c>
      <c r="D37" s="25" t="s">
        <v>90</v>
      </c>
      <c r="E37" s="25" t="s">
        <v>108</v>
      </c>
      <c r="F37" s="25" t="s">
        <v>283</v>
      </c>
      <c r="G37" s="25" t="s">
        <v>330</v>
      </c>
      <c r="H37" s="25" t="s">
        <v>308</v>
      </c>
      <c r="I37" s="246">
        <v>16000</v>
      </c>
      <c r="J37" s="247"/>
      <c r="K37" s="246"/>
      <c r="L37" s="246"/>
      <c r="M37" s="247"/>
      <c r="N37" s="246"/>
      <c r="O37" s="246"/>
      <c r="P37" s="246"/>
      <c r="Q37" s="247"/>
      <c r="R37" s="246">
        <v>16000</v>
      </c>
      <c r="S37" s="247"/>
      <c r="T37" s="247"/>
      <c r="U37" s="247">
        <v>16000</v>
      </c>
      <c r="V37" s="247"/>
      <c r="W37" s="247"/>
    </row>
    <row r="38" s="107" customFormat="1" ht="24" customHeight="1" spans="1:23">
      <c r="A38" s="25" t="s">
        <v>344</v>
      </c>
      <c r="B38" s="25" t="s">
        <v>372</v>
      </c>
      <c r="C38" s="25" t="s">
        <v>373</v>
      </c>
      <c r="D38" s="25" t="s">
        <v>90</v>
      </c>
      <c r="E38" s="25" t="s">
        <v>110</v>
      </c>
      <c r="F38" s="25" t="s">
        <v>236</v>
      </c>
      <c r="G38" s="25" t="s">
        <v>355</v>
      </c>
      <c r="H38" s="25" t="s">
        <v>300</v>
      </c>
      <c r="I38" s="246">
        <v>60987.78</v>
      </c>
      <c r="J38" s="247"/>
      <c r="K38" s="246"/>
      <c r="L38" s="246"/>
      <c r="M38" s="247"/>
      <c r="N38" s="246"/>
      <c r="O38" s="246"/>
      <c r="P38" s="246"/>
      <c r="Q38" s="247"/>
      <c r="R38" s="246">
        <v>60987.78</v>
      </c>
      <c r="S38" s="247"/>
      <c r="T38" s="247"/>
      <c r="U38" s="247">
        <v>60987.78</v>
      </c>
      <c r="V38" s="247"/>
      <c r="W38" s="247"/>
    </row>
    <row r="39" s="107" customFormat="1" ht="24" customHeight="1" spans="1:23">
      <c r="A39" s="25" t="s">
        <v>344</v>
      </c>
      <c r="B39" s="25" t="s">
        <v>374</v>
      </c>
      <c r="C39" s="25" t="s">
        <v>375</v>
      </c>
      <c r="D39" s="25" t="s">
        <v>90</v>
      </c>
      <c r="E39" s="25" t="s">
        <v>108</v>
      </c>
      <c r="F39" s="25" t="s">
        <v>283</v>
      </c>
      <c r="G39" s="25" t="s">
        <v>358</v>
      </c>
      <c r="H39" s="25" t="s">
        <v>304</v>
      </c>
      <c r="I39" s="246">
        <v>157916.38</v>
      </c>
      <c r="J39" s="247"/>
      <c r="K39" s="246"/>
      <c r="L39" s="246"/>
      <c r="M39" s="247"/>
      <c r="N39" s="246"/>
      <c r="O39" s="246"/>
      <c r="P39" s="246"/>
      <c r="Q39" s="247"/>
      <c r="R39" s="246">
        <v>157916.38</v>
      </c>
      <c r="S39" s="247"/>
      <c r="T39" s="247"/>
      <c r="U39" s="247">
        <v>157916.38</v>
      </c>
      <c r="V39" s="247"/>
      <c r="W39" s="247"/>
    </row>
    <row r="40" s="107" customFormat="1" ht="24" customHeight="1" spans="1:23">
      <c r="A40" s="25" t="s">
        <v>344</v>
      </c>
      <c r="B40" s="25" t="s">
        <v>376</v>
      </c>
      <c r="C40" s="25" t="s">
        <v>377</v>
      </c>
      <c r="D40" s="25" t="s">
        <v>90</v>
      </c>
      <c r="E40" s="25" t="s">
        <v>110</v>
      </c>
      <c r="F40" s="25" t="s">
        <v>236</v>
      </c>
      <c r="G40" s="25" t="s">
        <v>355</v>
      </c>
      <c r="H40" s="25" t="s">
        <v>300</v>
      </c>
      <c r="I40" s="246">
        <v>11675</v>
      </c>
      <c r="J40" s="247"/>
      <c r="K40" s="246"/>
      <c r="L40" s="246"/>
      <c r="M40" s="247"/>
      <c r="N40" s="246"/>
      <c r="O40" s="246"/>
      <c r="P40" s="246"/>
      <c r="Q40" s="247"/>
      <c r="R40" s="246">
        <v>11675</v>
      </c>
      <c r="S40" s="247"/>
      <c r="T40" s="247"/>
      <c r="U40" s="247">
        <v>11675</v>
      </c>
      <c r="V40" s="247"/>
      <c r="W40" s="247"/>
    </row>
    <row r="41" s="107" customFormat="1" ht="24" customHeight="1" spans="1:23">
      <c r="A41" s="25" t="s">
        <v>344</v>
      </c>
      <c r="B41" s="25" t="s">
        <v>376</v>
      </c>
      <c r="C41" s="25" t="s">
        <v>377</v>
      </c>
      <c r="D41" s="25" t="s">
        <v>90</v>
      </c>
      <c r="E41" s="25" t="s">
        <v>110</v>
      </c>
      <c r="F41" s="25" t="s">
        <v>236</v>
      </c>
      <c r="G41" s="25" t="s">
        <v>358</v>
      </c>
      <c r="H41" s="25" t="s">
        <v>304</v>
      </c>
      <c r="I41" s="246">
        <v>10660</v>
      </c>
      <c r="J41" s="247"/>
      <c r="K41" s="246"/>
      <c r="L41" s="246"/>
      <c r="M41" s="247"/>
      <c r="N41" s="246"/>
      <c r="O41" s="246"/>
      <c r="P41" s="246"/>
      <c r="Q41" s="247"/>
      <c r="R41" s="246">
        <v>10660</v>
      </c>
      <c r="S41" s="247"/>
      <c r="T41" s="247"/>
      <c r="U41" s="247">
        <v>10660</v>
      </c>
      <c r="V41" s="247"/>
      <c r="W41" s="247"/>
    </row>
    <row r="42" s="107" customFormat="1" ht="24" customHeight="1" spans="1:23">
      <c r="A42" s="25" t="s">
        <v>344</v>
      </c>
      <c r="B42" s="25" t="s">
        <v>376</v>
      </c>
      <c r="C42" s="25" t="s">
        <v>377</v>
      </c>
      <c r="D42" s="25" t="s">
        <v>90</v>
      </c>
      <c r="E42" s="25" t="s">
        <v>110</v>
      </c>
      <c r="F42" s="25" t="s">
        <v>236</v>
      </c>
      <c r="G42" s="25" t="s">
        <v>330</v>
      </c>
      <c r="H42" s="25" t="s">
        <v>308</v>
      </c>
      <c r="I42" s="246">
        <v>11063</v>
      </c>
      <c r="J42" s="247"/>
      <c r="K42" s="246"/>
      <c r="L42" s="246"/>
      <c r="M42" s="247"/>
      <c r="N42" s="246"/>
      <c r="O42" s="246"/>
      <c r="P42" s="246"/>
      <c r="Q42" s="247"/>
      <c r="R42" s="246">
        <v>11063</v>
      </c>
      <c r="S42" s="247"/>
      <c r="T42" s="247"/>
      <c r="U42" s="247">
        <v>11063</v>
      </c>
      <c r="V42" s="247"/>
      <c r="W42" s="247"/>
    </row>
    <row r="43" s="107" customFormat="1" ht="24" customHeight="1" spans="1:23">
      <c r="A43" s="25" t="s">
        <v>344</v>
      </c>
      <c r="B43" s="25" t="s">
        <v>376</v>
      </c>
      <c r="C43" s="25" t="s">
        <v>377</v>
      </c>
      <c r="D43" s="25" t="s">
        <v>90</v>
      </c>
      <c r="E43" s="25" t="s">
        <v>110</v>
      </c>
      <c r="F43" s="25" t="s">
        <v>236</v>
      </c>
      <c r="G43" s="25" t="s">
        <v>347</v>
      </c>
      <c r="H43" s="25" t="s">
        <v>269</v>
      </c>
      <c r="I43" s="246">
        <v>12000</v>
      </c>
      <c r="J43" s="247"/>
      <c r="K43" s="246"/>
      <c r="L43" s="246"/>
      <c r="M43" s="247"/>
      <c r="N43" s="246"/>
      <c r="O43" s="246"/>
      <c r="P43" s="246"/>
      <c r="Q43" s="247"/>
      <c r="R43" s="246">
        <v>12000</v>
      </c>
      <c r="S43" s="247"/>
      <c r="T43" s="247"/>
      <c r="U43" s="247">
        <v>12000</v>
      </c>
      <c r="V43" s="247"/>
      <c r="W43" s="247"/>
    </row>
    <row r="44" s="107" customFormat="1" ht="24" customHeight="1" spans="1:23">
      <c r="A44" s="25" t="s">
        <v>344</v>
      </c>
      <c r="B44" s="25" t="s">
        <v>378</v>
      </c>
      <c r="C44" s="25" t="s">
        <v>379</v>
      </c>
      <c r="D44" s="25" t="s">
        <v>90</v>
      </c>
      <c r="E44" s="25" t="s">
        <v>110</v>
      </c>
      <c r="F44" s="25" t="s">
        <v>236</v>
      </c>
      <c r="G44" s="25" t="s">
        <v>380</v>
      </c>
      <c r="H44" s="25" t="s">
        <v>296</v>
      </c>
      <c r="I44" s="246">
        <v>472.8</v>
      </c>
      <c r="J44" s="247"/>
      <c r="K44" s="246"/>
      <c r="L44" s="246"/>
      <c r="M44" s="247"/>
      <c r="N44" s="246"/>
      <c r="O44" s="246"/>
      <c r="P44" s="246"/>
      <c r="Q44" s="247">
        <v>472.8</v>
      </c>
      <c r="R44" s="246"/>
      <c r="S44" s="247"/>
      <c r="T44" s="247"/>
      <c r="U44" s="247"/>
      <c r="V44" s="247"/>
      <c r="W44" s="247"/>
    </row>
    <row r="45" s="107" customFormat="1" ht="24" customHeight="1" spans="1:23">
      <c r="A45" s="25" t="s">
        <v>344</v>
      </c>
      <c r="B45" s="25" t="s">
        <v>378</v>
      </c>
      <c r="C45" s="25" t="s">
        <v>379</v>
      </c>
      <c r="D45" s="25" t="s">
        <v>90</v>
      </c>
      <c r="E45" s="25" t="s">
        <v>110</v>
      </c>
      <c r="F45" s="25" t="s">
        <v>236</v>
      </c>
      <c r="G45" s="25" t="s">
        <v>381</v>
      </c>
      <c r="H45" s="25" t="s">
        <v>302</v>
      </c>
      <c r="I45" s="246">
        <v>68410.69</v>
      </c>
      <c r="J45" s="247"/>
      <c r="K45" s="246"/>
      <c r="L45" s="246"/>
      <c r="M45" s="247"/>
      <c r="N45" s="246"/>
      <c r="O45" s="246"/>
      <c r="P45" s="246"/>
      <c r="Q45" s="247">
        <v>68410.69</v>
      </c>
      <c r="R45" s="246"/>
      <c r="S45" s="247"/>
      <c r="T45" s="247"/>
      <c r="U45" s="247"/>
      <c r="V45" s="247"/>
      <c r="W45" s="247"/>
    </row>
    <row r="46" s="107" customFormat="1" ht="24" customHeight="1" spans="1:23">
      <c r="A46" s="25" t="s">
        <v>344</v>
      </c>
      <c r="B46" s="25" t="s">
        <v>378</v>
      </c>
      <c r="C46" s="25" t="s">
        <v>379</v>
      </c>
      <c r="D46" s="25" t="s">
        <v>90</v>
      </c>
      <c r="E46" s="25" t="s">
        <v>110</v>
      </c>
      <c r="F46" s="25" t="s">
        <v>236</v>
      </c>
      <c r="G46" s="25" t="s">
        <v>358</v>
      </c>
      <c r="H46" s="25" t="s">
        <v>304</v>
      </c>
      <c r="I46" s="246">
        <v>66174</v>
      </c>
      <c r="J46" s="247"/>
      <c r="K46" s="246"/>
      <c r="L46" s="246"/>
      <c r="M46" s="247"/>
      <c r="N46" s="246"/>
      <c r="O46" s="246"/>
      <c r="P46" s="246"/>
      <c r="Q46" s="247">
        <v>66174</v>
      </c>
      <c r="R46" s="246"/>
      <c r="S46" s="247"/>
      <c r="T46" s="247"/>
      <c r="U46" s="247"/>
      <c r="V46" s="247"/>
      <c r="W46" s="247"/>
    </row>
    <row r="47" s="107" customFormat="1" ht="24" customHeight="1" spans="1:23">
      <c r="A47" s="25" t="s">
        <v>344</v>
      </c>
      <c r="B47" s="25" t="s">
        <v>378</v>
      </c>
      <c r="C47" s="25" t="s">
        <v>379</v>
      </c>
      <c r="D47" s="25" t="s">
        <v>90</v>
      </c>
      <c r="E47" s="25" t="s">
        <v>110</v>
      </c>
      <c r="F47" s="25" t="s">
        <v>236</v>
      </c>
      <c r="G47" s="25" t="s">
        <v>382</v>
      </c>
      <c r="H47" s="25" t="s">
        <v>383</v>
      </c>
      <c r="I47" s="246">
        <v>300000</v>
      </c>
      <c r="J47" s="247"/>
      <c r="K47" s="246"/>
      <c r="L47" s="246"/>
      <c r="M47" s="247"/>
      <c r="N47" s="246"/>
      <c r="O47" s="246"/>
      <c r="P47" s="246"/>
      <c r="Q47" s="247">
        <v>300000</v>
      </c>
      <c r="R47" s="246"/>
      <c r="S47" s="247"/>
      <c r="T47" s="247"/>
      <c r="U47" s="247"/>
      <c r="V47" s="247"/>
      <c r="W47" s="247"/>
    </row>
    <row r="48" s="107" customFormat="1" ht="24" customHeight="1" spans="1:23">
      <c r="A48" s="25" t="s">
        <v>344</v>
      </c>
      <c r="B48" s="25" t="s">
        <v>384</v>
      </c>
      <c r="C48" s="25" t="s">
        <v>329</v>
      </c>
      <c r="D48" s="25" t="s">
        <v>90</v>
      </c>
      <c r="E48" s="25" t="s">
        <v>110</v>
      </c>
      <c r="F48" s="25" t="s">
        <v>236</v>
      </c>
      <c r="G48" s="25" t="s">
        <v>352</v>
      </c>
      <c r="H48" s="25" t="s">
        <v>290</v>
      </c>
      <c r="I48" s="246">
        <v>355000</v>
      </c>
      <c r="J48" s="247"/>
      <c r="K48" s="246"/>
      <c r="L48" s="246"/>
      <c r="M48" s="247"/>
      <c r="N48" s="246"/>
      <c r="O48" s="246"/>
      <c r="P48" s="246"/>
      <c r="Q48" s="247">
        <v>355000</v>
      </c>
      <c r="R48" s="246"/>
      <c r="S48" s="247"/>
      <c r="T48" s="247"/>
      <c r="U48" s="247"/>
      <c r="V48" s="247"/>
      <c r="W48" s="247"/>
    </row>
    <row r="49" s="107" customFormat="1" ht="24" customHeight="1" spans="1:23">
      <c r="A49" s="25" t="s">
        <v>344</v>
      </c>
      <c r="B49" s="25" t="s">
        <v>384</v>
      </c>
      <c r="C49" s="25" t="s">
        <v>329</v>
      </c>
      <c r="D49" s="25" t="s">
        <v>90</v>
      </c>
      <c r="E49" s="25" t="s">
        <v>110</v>
      </c>
      <c r="F49" s="25" t="s">
        <v>236</v>
      </c>
      <c r="G49" s="25" t="s">
        <v>332</v>
      </c>
      <c r="H49" s="25" t="s">
        <v>298</v>
      </c>
      <c r="I49" s="246">
        <v>500000</v>
      </c>
      <c r="J49" s="247"/>
      <c r="K49" s="246"/>
      <c r="L49" s="246"/>
      <c r="M49" s="247"/>
      <c r="N49" s="246"/>
      <c r="O49" s="246"/>
      <c r="P49" s="246"/>
      <c r="Q49" s="247">
        <v>500000</v>
      </c>
      <c r="R49" s="246"/>
      <c r="S49" s="247"/>
      <c r="T49" s="247"/>
      <c r="U49" s="247"/>
      <c r="V49" s="247"/>
      <c r="W49" s="247"/>
    </row>
    <row r="50" s="107" customFormat="1" ht="24" customHeight="1" spans="1:23">
      <c r="A50" s="25" t="s">
        <v>344</v>
      </c>
      <c r="B50" s="25" t="s">
        <v>384</v>
      </c>
      <c r="C50" s="25" t="s">
        <v>329</v>
      </c>
      <c r="D50" s="25" t="s">
        <v>90</v>
      </c>
      <c r="E50" s="25" t="s">
        <v>110</v>
      </c>
      <c r="F50" s="25" t="s">
        <v>236</v>
      </c>
      <c r="G50" s="25" t="s">
        <v>381</v>
      </c>
      <c r="H50" s="25" t="s">
        <v>302</v>
      </c>
      <c r="I50" s="246">
        <v>500000</v>
      </c>
      <c r="J50" s="247"/>
      <c r="K50" s="246"/>
      <c r="L50" s="246"/>
      <c r="M50" s="247"/>
      <c r="N50" s="246"/>
      <c r="O50" s="246"/>
      <c r="P50" s="246"/>
      <c r="Q50" s="247">
        <v>500000</v>
      </c>
      <c r="R50" s="246"/>
      <c r="S50" s="247"/>
      <c r="T50" s="247"/>
      <c r="U50" s="247"/>
      <c r="V50" s="247"/>
      <c r="W50" s="247"/>
    </row>
    <row r="51" s="107" customFormat="1" ht="24" customHeight="1" spans="1:23">
      <c r="A51" s="25" t="s">
        <v>344</v>
      </c>
      <c r="B51" s="25" t="s">
        <v>384</v>
      </c>
      <c r="C51" s="25" t="s">
        <v>329</v>
      </c>
      <c r="D51" s="25" t="s">
        <v>90</v>
      </c>
      <c r="E51" s="25" t="s">
        <v>110</v>
      </c>
      <c r="F51" s="25" t="s">
        <v>236</v>
      </c>
      <c r="G51" s="25" t="s">
        <v>385</v>
      </c>
      <c r="H51" s="25" t="s">
        <v>316</v>
      </c>
      <c r="I51" s="246">
        <v>20000</v>
      </c>
      <c r="J51" s="247"/>
      <c r="K51" s="246"/>
      <c r="L51" s="246"/>
      <c r="M51" s="247"/>
      <c r="N51" s="246"/>
      <c r="O51" s="246"/>
      <c r="P51" s="246"/>
      <c r="Q51" s="247">
        <v>20000</v>
      </c>
      <c r="R51" s="246"/>
      <c r="S51" s="247"/>
      <c r="T51" s="247"/>
      <c r="U51" s="247"/>
      <c r="V51" s="247"/>
      <c r="W51" s="247"/>
    </row>
    <row r="52" s="107" customFormat="1" ht="24" customHeight="1" spans="1:23">
      <c r="A52" s="25" t="s">
        <v>344</v>
      </c>
      <c r="B52" s="25" t="s">
        <v>384</v>
      </c>
      <c r="C52" s="25" t="s">
        <v>329</v>
      </c>
      <c r="D52" s="25" t="s">
        <v>90</v>
      </c>
      <c r="E52" s="25" t="s">
        <v>110</v>
      </c>
      <c r="F52" s="25" t="s">
        <v>236</v>
      </c>
      <c r="G52" s="25" t="s">
        <v>334</v>
      </c>
      <c r="H52" s="25" t="s">
        <v>196</v>
      </c>
      <c r="I52" s="246">
        <v>5000</v>
      </c>
      <c r="J52" s="247"/>
      <c r="K52" s="246"/>
      <c r="L52" s="246"/>
      <c r="M52" s="247"/>
      <c r="N52" s="246"/>
      <c r="O52" s="246"/>
      <c r="P52" s="246"/>
      <c r="Q52" s="247">
        <v>5000</v>
      </c>
      <c r="R52" s="246"/>
      <c r="S52" s="247"/>
      <c r="T52" s="247"/>
      <c r="U52" s="247"/>
      <c r="V52" s="247"/>
      <c r="W52" s="247"/>
    </row>
    <row r="53" s="107" customFormat="1" ht="24" customHeight="1" spans="1:23">
      <c r="A53" s="25" t="s">
        <v>344</v>
      </c>
      <c r="B53" s="25" t="s">
        <v>384</v>
      </c>
      <c r="C53" s="25" t="s">
        <v>329</v>
      </c>
      <c r="D53" s="25" t="s">
        <v>90</v>
      </c>
      <c r="E53" s="25" t="s">
        <v>110</v>
      </c>
      <c r="F53" s="25" t="s">
        <v>236</v>
      </c>
      <c r="G53" s="25" t="s">
        <v>330</v>
      </c>
      <c r="H53" s="25" t="s">
        <v>308</v>
      </c>
      <c r="I53" s="246">
        <v>100000</v>
      </c>
      <c r="J53" s="247"/>
      <c r="K53" s="246"/>
      <c r="L53" s="246"/>
      <c r="M53" s="247"/>
      <c r="N53" s="246"/>
      <c r="O53" s="246"/>
      <c r="P53" s="246"/>
      <c r="Q53" s="247">
        <v>100000</v>
      </c>
      <c r="R53" s="246"/>
      <c r="S53" s="247"/>
      <c r="T53" s="247"/>
      <c r="U53" s="247"/>
      <c r="V53" s="247"/>
      <c r="W53" s="247"/>
    </row>
    <row r="54" s="107" customFormat="1" ht="24" customHeight="1" spans="1:23">
      <c r="A54" s="25" t="s">
        <v>344</v>
      </c>
      <c r="B54" s="25" t="s">
        <v>384</v>
      </c>
      <c r="C54" s="25" t="s">
        <v>329</v>
      </c>
      <c r="D54" s="25" t="s">
        <v>90</v>
      </c>
      <c r="E54" s="25" t="s">
        <v>110</v>
      </c>
      <c r="F54" s="25" t="s">
        <v>236</v>
      </c>
      <c r="G54" s="25" t="s">
        <v>386</v>
      </c>
      <c r="H54" s="25" t="s">
        <v>387</v>
      </c>
      <c r="I54" s="246">
        <v>20000</v>
      </c>
      <c r="J54" s="247"/>
      <c r="K54" s="246"/>
      <c r="L54" s="246"/>
      <c r="M54" s="247"/>
      <c r="N54" s="246"/>
      <c r="O54" s="246"/>
      <c r="P54" s="246"/>
      <c r="Q54" s="247">
        <v>20000</v>
      </c>
      <c r="R54" s="246"/>
      <c r="S54" s="247"/>
      <c r="T54" s="247"/>
      <c r="U54" s="247"/>
      <c r="V54" s="247"/>
      <c r="W54" s="247"/>
    </row>
    <row r="55" s="107" customFormat="1" ht="24" customHeight="1" spans="1:23">
      <c r="A55" s="25" t="s">
        <v>344</v>
      </c>
      <c r="B55" s="25" t="s">
        <v>384</v>
      </c>
      <c r="C55" s="25" t="s">
        <v>329</v>
      </c>
      <c r="D55" s="25" t="s">
        <v>90</v>
      </c>
      <c r="E55" s="25" t="s">
        <v>110</v>
      </c>
      <c r="F55" s="25" t="s">
        <v>236</v>
      </c>
      <c r="G55" s="25" t="s">
        <v>347</v>
      </c>
      <c r="H55" s="25" t="s">
        <v>269</v>
      </c>
      <c r="I55" s="246">
        <v>1000000</v>
      </c>
      <c r="J55" s="247"/>
      <c r="K55" s="246"/>
      <c r="L55" s="246"/>
      <c r="M55" s="247"/>
      <c r="N55" s="246"/>
      <c r="O55" s="246"/>
      <c r="P55" s="246"/>
      <c r="Q55" s="247">
        <v>1000000</v>
      </c>
      <c r="R55" s="246"/>
      <c r="S55" s="247"/>
      <c r="T55" s="247"/>
      <c r="U55" s="247"/>
      <c r="V55" s="247"/>
      <c r="W55" s="247"/>
    </row>
    <row r="56" s="107" customFormat="1" ht="24" customHeight="1" spans="1:23">
      <c r="A56" s="25" t="s">
        <v>344</v>
      </c>
      <c r="B56" s="25" t="s">
        <v>388</v>
      </c>
      <c r="C56" s="25" t="s">
        <v>389</v>
      </c>
      <c r="D56" s="25" t="s">
        <v>90</v>
      </c>
      <c r="E56" s="25" t="s">
        <v>108</v>
      </c>
      <c r="F56" s="25" t="s">
        <v>283</v>
      </c>
      <c r="G56" s="25" t="s">
        <v>337</v>
      </c>
      <c r="H56" s="25" t="s">
        <v>318</v>
      </c>
      <c r="I56" s="246">
        <v>41400</v>
      </c>
      <c r="J56" s="247"/>
      <c r="K56" s="246"/>
      <c r="L56" s="246"/>
      <c r="M56" s="247"/>
      <c r="N56" s="246"/>
      <c r="O56" s="246"/>
      <c r="P56" s="246"/>
      <c r="Q56" s="247"/>
      <c r="R56" s="246">
        <v>41400</v>
      </c>
      <c r="S56" s="247"/>
      <c r="T56" s="247"/>
      <c r="U56" s="247">
        <v>41400</v>
      </c>
      <c r="V56" s="247"/>
      <c r="W56" s="247"/>
    </row>
    <row r="57" s="107" customFormat="1" ht="24" customHeight="1" spans="1:23">
      <c r="A57" s="25" t="s">
        <v>344</v>
      </c>
      <c r="B57" s="25" t="s">
        <v>390</v>
      </c>
      <c r="C57" s="25" t="s">
        <v>391</v>
      </c>
      <c r="D57" s="25" t="s">
        <v>90</v>
      </c>
      <c r="E57" s="25" t="s">
        <v>110</v>
      </c>
      <c r="F57" s="25" t="s">
        <v>236</v>
      </c>
      <c r="G57" s="25" t="s">
        <v>337</v>
      </c>
      <c r="H57" s="25" t="s">
        <v>318</v>
      </c>
      <c r="I57" s="246">
        <v>100</v>
      </c>
      <c r="J57" s="247"/>
      <c r="K57" s="246"/>
      <c r="L57" s="246"/>
      <c r="M57" s="247"/>
      <c r="N57" s="246"/>
      <c r="O57" s="246"/>
      <c r="P57" s="246"/>
      <c r="Q57" s="247"/>
      <c r="R57" s="246">
        <v>100</v>
      </c>
      <c r="S57" s="247"/>
      <c r="T57" s="247"/>
      <c r="U57" s="247">
        <v>100</v>
      </c>
      <c r="V57" s="247"/>
      <c r="W57" s="247"/>
    </row>
    <row r="58" s="107" customFormat="1" ht="24" customHeight="1" spans="1:23">
      <c r="A58" s="25" t="s">
        <v>344</v>
      </c>
      <c r="B58" s="25" t="s">
        <v>392</v>
      </c>
      <c r="C58" s="25" t="s">
        <v>393</v>
      </c>
      <c r="D58" s="25" t="s">
        <v>90</v>
      </c>
      <c r="E58" s="25" t="s">
        <v>108</v>
      </c>
      <c r="F58" s="25" t="s">
        <v>283</v>
      </c>
      <c r="G58" s="25" t="s">
        <v>337</v>
      </c>
      <c r="H58" s="25" t="s">
        <v>318</v>
      </c>
      <c r="I58" s="246">
        <v>680</v>
      </c>
      <c r="J58" s="247"/>
      <c r="K58" s="246"/>
      <c r="L58" s="246"/>
      <c r="M58" s="247"/>
      <c r="N58" s="246"/>
      <c r="O58" s="246"/>
      <c r="P58" s="246"/>
      <c r="Q58" s="247"/>
      <c r="R58" s="246">
        <v>680</v>
      </c>
      <c r="S58" s="247"/>
      <c r="T58" s="247"/>
      <c r="U58" s="247">
        <v>680</v>
      </c>
      <c r="V58" s="247"/>
      <c r="W58" s="247"/>
    </row>
    <row r="59" s="107" customFormat="1" ht="24" customHeight="1" spans="1:23">
      <c r="A59" s="25" t="s">
        <v>344</v>
      </c>
      <c r="B59" s="25" t="s">
        <v>394</v>
      </c>
      <c r="C59" s="25" t="s">
        <v>395</v>
      </c>
      <c r="D59" s="25" t="s">
        <v>90</v>
      </c>
      <c r="E59" s="25" t="s">
        <v>108</v>
      </c>
      <c r="F59" s="25" t="s">
        <v>283</v>
      </c>
      <c r="G59" s="25" t="s">
        <v>337</v>
      </c>
      <c r="H59" s="25" t="s">
        <v>318</v>
      </c>
      <c r="I59" s="246">
        <v>13210</v>
      </c>
      <c r="J59" s="247"/>
      <c r="K59" s="246"/>
      <c r="L59" s="246"/>
      <c r="M59" s="247"/>
      <c r="N59" s="246"/>
      <c r="O59" s="246"/>
      <c r="P59" s="246"/>
      <c r="Q59" s="247"/>
      <c r="R59" s="246">
        <v>13210</v>
      </c>
      <c r="S59" s="247"/>
      <c r="T59" s="247"/>
      <c r="U59" s="247">
        <v>13210</v>
      </c>
      <c r="V59" s="247"/>
      <c r="W59" s="247"/>
    </row>
    <row r="60" s="107" customFormat="1" ht="24" customHeight="1" spans="1:23">
      <c r="A60" s="25" t="s">
        <v>344</v>
      </c>
      <c r="B60" s="25" t="s">
        <v>396</v>
      </c>
      <c r="C60" s="25" t="s">
        <v>397</v>
      </c>
      <c r="D60" s="25" t="s">
        <v>90</v>
      </c>
      <c r="E60" s="25" t="s">
        <v>110</v>
      </c>
      <c r="F60" s="25" t="s">
        <v>236</v>
      </c>
      <c r="G60" s="25" t="s">
        <v>352</v>
      </c>
      <c r="H60" s="25" t="s">
        <v>290</v>
      </c>
      <c r="I60" s="246">
        <v>4894.26</v>
      </c>
      <c r="J60" s="247"/>
      <c r="K60" s="246"/>
      <c r="L60" s="246"/>
      <c r="M60" s="247"/>
      <c r="N60" s="246"/>
      <c r="O60" s="246"/>
      <c r="P60" s="246"/>
      <c r="Q60" s="247">
        <v>4894.26</v>
      </c>
      <c r="R60" s="246"/>
      <c r="S60" s="247"/>
      <c r="T60" s="247"/>
      <c r="U60" s="247"/>
      <c r="V60" s="247"/>
      <c r="W60" s="247"/>
    </row>
    <row r="61" s="107" customFormat="1" ht="24" customHeight="1" spans="1:23">
      <c r="A61" s="25" t="s">
        <v>344</v>
      </c>
      <c r="B61" s="25" t="s">
        <v>396</v>
      </c>
      <c r="C61" s="25" t="s">
        <v>397</v>
      </c>
      <c r="D61" s="25" t="s">
        <v>90</v>
      </c>
      <c r="E61" s="25" t="s">
        <v>110</v>
      </c>
      <c r="F61" s="25" t="s">
        <v>236</v>
      </c>
      <c r="G61" s="25" t="s">
        <v>330</v>
      </c>
      <c r="H61" s="25" t="s">
        <v>308</v>
      </c>
      <c r="I61" s="246">
        <v>52952.63</v>
      </c>
      <c r="J61" s="247"/>
      <c r="K61" s="246"/>
      <c r="L61" s="246"/>
      <c r="M61" s="247"/>
      <c r="N61" s="246"/>
      <c r="O61" s="246"/>
      <c r="P61" s="246"/>
      <c r="Q61" s="247">
        <v>52952.63</v>
      </c>
      <c r="R61" s="246"/>
      <c r="S61" s="247"/>
      <c r="T61" s="247"/>
      <c r="U61" s="247"/>
      <c r="V61" s="247"/>
      <c r="W61" s="247"/>
    </row>
    <row r="62" s="107" customFormat="1" ht="24" customHeight="1" spans="1:23">
      <c r="A62" s="25" t="s">
        <v>344</v>
      </c>
      <c r="B62" s="25" t="s">
        <v>396</v>
      </c>
      <c r="C62" s="25" t="s">
        <v>397</v>
      </c>
      <c r="D62" s="25" t="s">
        <v>90</v>
      </c>
      <c r="E62" s="25" t="s">
        <v>110</v>
      </c>
      <c r="F62" s="25" t="s">
        <v>236</v>
      </c>
      <c r="G62" s="25" t="s">
        <v>386</v>
      </c>
      <c r="H62" s="25" t="s">
        <v>387</v>
      </c>
      <c r="I62" s="246">
        <v>8240.48</v>
      </c>
      <c r="J62" s="247"/>
      <c r="K62" s="246"/>
      <c r="L62" s="246"/>
      <c r="M62" s="247"/>
      <c r="N62" s="246"/>
      <c r="O62" s="246"/>
      <c r="P62" s="246"/>
      <c r="Q62" s="247">
        <v>8240.48</v>
      </c>
      <c r="R62" s="246"/>
      <c r="S62" s="247"/>
      <c r="T62" s="247"/>
      <c r="U62" s="247"/>
      <c r="V62" s="247"/>
      <c r="W62" s="247"/>
    </row>
    <row r="63" s="107" customFormat="1" ht="24" customHeight="1" spans="1:23">
      <c r="A63" s="25" t="s">
        <v>344</v>
      </c>
      <c r="B63" s="25" t="s">
        <v>396</v>
      </c>
      <c r="C63" s="25" t="s">
        <v>397</v>
      </c>
      <c r="D63" s="25" t="s">
        <v>90</v>
      </c>
      <c r="E63" s="25" t="s">
        <v>110</v>
      </c>
      <c r="F63" s="25" t="s">
        <v>236</v>
      </c>
      <c r="G63" s="25" t="s">
        <v>347</v>
      </c>
      <c r="H63" s="25" t="s">
        <v>269</v>
      </c>
      <c r="I63" s="246">
        <v>11</v>
      </c>
      <c r="J63" s="247"/>
      <c r="K63" s="246"/>
      <c r="L63" s="246"/>
      <c r="M63" s="247"/>
      <c r="N63" s="246"/>
      <c r="O63" s="246"/>
      <c r="P63" s="246"/>
      <c r="Q63" s="247">
        <v>11</v>
      </c>
      <c r="R63" s="246"/>
      <c r="S63" s="247"/>
      <c r="T63" s="247"/>
      <c r="U63" s="247"/>
      <c r="V63" s="247"/>
      <c r="W63" s="247"/>
    </row>
    <row r="64" s="107" customFormat="1" ht="24" customHeight="1" spans="1:23">
      <c r="A64" s="25" t="s">
        <v>344</v>
      </c>
      <c r="B64" s="25" t="s">
        <v>398</v>
      </c>
      <c r="C64" s="25" t="s">
        <v>399</v>
      </c>
      <c r="D64" s="25" t="s">
        <v>90</v>
      </c>
      <c r="E64" s="25" t="s">
        <v>110</v>
      </c>
      <c r="F64" s="25" t="s">
        <v>236</v>
      </c>
      <c r="G64" s="25" t="s">
        <v>330</v>
      </c>
      <c r="H64" s="25" t="s">
        <v>308</v>
      </c>
      <c r="I64" s="246">
        <v>10655.11</v>
      </c>
      <c r="J64" s="247"/>
      <c r="K64" s="246"/>
      <c r="L64" s="246"/>
      <c r="M64" s="247"/>
      <c r="N64" s="246"/>
      <c r="O64" s="246"/>
      <c r="P64" s="246"/>
      <c r="Q64" s="247"/>
      <c r="R64" s="246">
        <v>10655.11</v>
      </c>
      <c r="S64" s="247"/>
      <c r="T64" s="247"/>
      <c r="U64" s="247">
        <v>10655.11</v>
      </c>
      <c r="V64" s="247"/>
      <c r="W64" s="247"/>
    </row>
    <row r="65" s="107" customFormat="1" ht="24" customHeight="1" spans="1:23">
      <c r="A65" s="25" t="s">
        <v>344</v>
      </c>
      <c r="B65" s="25" t="s">
        <v>400</v>
      </c>
      <c r="C65" s="25" t="s">
        <v>401</v>
      </c>
      <c r="D65" s="25" t="s">
        <v>90</v>
      </c>
      <c r="E65" s="25" t="s">
        <v>110</v>
      </c>
      <c r="F65" s="25" t="s">
        <v>236</v>
      </c>
      <c r="G65" s="25" t="s">
        <v>365</v>
      </c>
      <c r="H65" s="25" t="s">
        <v>306</v>
      </c>
      <c r="I65" s="246">
        <v>20555.21</v>
      </c>
      <c r="J65" s="247"/>
      <c r="K65" s="246"/>
      <c r="L65" s="246"/>
      <c r="M65" s="247"/>
      <c r="N65" s="246"/>
      <c r="O65" s="246"/>
      <c r="P65" s="246"/>
      <c r="Q65" s="247"/>
      <c r="R65" s="246">
        <v>20555.21</v>
      </c>
      <c r="S65" s="247"/>
      <c r="T65" s="247"/>
      <c r="U65" s="247">
        <v>20555.21</v>
      </c>
      <c r="V65" s="247"/>
      <c r="W65" s="247"/>
    </row>
    <row r="66" s="107" customFormat="1" ht="24" customHeight="1" spans="1:23">
      <c r="A66" s="25" t="s">
        <v>344</v>
      </c>
      <c r="B66" s="25" t="s">
        <v>400</v>
      </c>
      <c r="C66" s="25" t="s">
        <v>401</v>
      </c>
      <c r="D66" s="25" t="s">
        <v>90</v>
      </c>
      <c r="E66" s="25" t="s">
        <v>110</v>
      </c>
      <c r="F66" s="25" t="s">
        <v>236</v>
      </c>
      <c r="G66" s="25" t="s">
        <v>330</v>
      </c>
      <c r="H66" s="25" t="s">
        <v>308</v>
      </c>
      <c r="I66" s="246">
        <v>400000</v>
      </c>
      <c r="J66" s="247"/>
      <c r="K66" s="246"/>
      <c r="L66" s="246"/>
      <c r="M66" s="247"/>
      <c r="N66" s="246"/>
      <c r="O66" s="246"/>
      <c r="P66" s="246"/>
      <c r="Q66" s="247"/>
      <c r="R66" s="246">
        <v>400000</v>
      </c>
      <c r="S66" s="247"/>
      <c r="T66" s="247"/>
      <c r="U66" s="247">
        <v>400000</v>
      </c>
      <c r="V66" s="247"/>
      <c r="W66" s="247"/>
    </row>
    <row r="67" s="107" customFormat="1" ht="24" customHeight="1" spans="1:23">
      <c r="A67" s="25" t="s">
        <v>344</v>
      </c>
      <c r="B67" s="25" t="s">
        <v>402</v>
      </c>
      <c r="C67" s="25" t="s">
        <v>403</v>
      </c>
      <c r="D67" s="25" t="s">
        <v>90</v>
      </c>
      <c r="E67" s="25" t="s">
        <v>110</v>
      </c>
      <c r="F67" s="25" t="s">
        <v>236</v>
      </c>
      <c r="G67" s="25" t="s">
        <v>404</v>
      </c>
      <c r="H67" s="25" t="s">
        <v>292</v>
      </c>
      <c r="I67" s="246">
        <v>20000</v>
      </c>
      <c r="J67" s="247"/>
      <c r="K67" s="246"/>
      <c r="L67" s="246"/>
      <c r="M67" s="247"/>
      <c r="N67" s="246"/>
      <c r="O67" s="246"/>
      <c r="P67" s="246"/>
      <c r="Q67" s="247"/>
      <c r="R67" s="246">
        <v>20000</v>
      </c>
      <c r="S67" s="247"/>
      <c r="T67" s="247"/>
      <c r="U67" s="247"/>
      <c r="V67" s="247"/>
      <c r="W67" s="247">
        <v>20000</v>
      </c>
    </row>
    <row r="68" s="107" customFormat="1" ht="24" customHeight="1" spans="1:23">
      <c r="A68" s="25" t="s">
        <v>344</v>
      </c>
      <c r="B68" s="25" t="s">
        <v>402</v>
      </c>
      <c r="C68" s="25" t="s">
        <v>403</v>
      </c>
      <c r="D68" s="25" t="s">
        <v>90</v>
      </c>
      <c r="E68" s="25" t="s">
        <v>110</v>
      </c>
      <c r="F68" s="25" t="s">
        <v>236</v>
      </c>
      <c r="G68" s="25" t="s">
        <v>405</v>
      </c>
      <c r="H68" s="25" t="s">
        <v>294</v>
      </c>
      <c r="I68" s="246">
        <v>20000</v>
      </c>
      <c r="J68" s="247"/>
      <c r="K68" s="246"/>
      <c r="L68" s="246"/>
      <c r="M68" s="247"/>
      <c r="N68" s="246"/>
      <c r="O68" s="246"/>
      <c r="P68" s="246"/>
      <c r="Q68" s="247"/>
      <c r="R68" s="246">
        <v>20000</v>
      </c>
      <c r="S68" s="247"/>
      <c r="T68" s="247"/>
      <c r="U68" s="247"/>
      <c r="V68" s="247"/>
      <c r="W68" s="247">
        <v>20000</v>
      </c>
    </row>
    <row r="69" s="107" customFormat="1" ht="24" customHeight="1" spans="1:23">
      <c r="A69" s="25" t="s">
        <v>344</v>
      </c>
      <c r="B69" s="25" t="s">
        <v>402</v>
      </c>
      <c r="C69" s="25" t="s">
        <v>403</v>
      </c>
      <c r="D69" s="25" t="s">
        <v>90</v>
      </c>
      <c r="E69" s="25" t="s">
        <v>110</v>
      </c>
      <c r="F69" s="25" t="s">
        <v>236</v>
      </c>
      <c r="G69" s="25" t="s">
        <v>365</v>
      </c>
      <c r="H69" s="25" t="s">
        <v>306</v>
      </c>
      <c r="I69" s="246">
        <v>13400000</v>
      </c>
      <c r="J69" s="247"/>
      <c r="K69" s="246"/>
      <c r="L69" s="246"/>
      <c r="M69" s="247"/>
      <c r="N69" s="246"/>
      <c r="O69" s="246"/>
      <c r="P69" s="246"/>
      <c r="Q69" s="247"/>
      <c r="R69" s="246">
        <v>13400000</v>
      </c>
      <c r="S69" s="247"/>
      <c r="T69" s="247"/>
      <c r="U69" s="247"/>
      <c r="V69" s="247"/>
      <c r="W69" s="247">
        <v>13400000</v>
      </c>
    </row>
    <row r="70" s="107" customFormat="1" ht="24" customHeight="1" spans="1:23">
      <c r="A70" s="25" t="s">
        <v>344</v>
      </c>
      <c r="B70" s="25" t="s">
        <v>402</v>
      </c>
      <c r="C70" s="25" t="s">
        <v>403</v>
      </c>
      <c r="D70" s="25" t="s">
        <v>90</v>
      </c>
      <c r="E70" s="25" t="s">
        <v>110</v>
      </c>
      <c r="F70" s="25" t="s">
        <v>236</v>
      </c>
      <c r="G70" s="25" t="s">
        <v>330</v>
      </c>
      <c r="H70" s="25" t="s">
        <v>308</v>
      </c>
      <c r="I70" s="246">
        <v>4560000</v>
      </c>
      <c r="J70" s="247"/>
      <c r="K70" s="246"/>
      <c r="L70" s="246"/>
      <c r="M70" s="247"/>
      <c r="N70" s="246"/>
      <c r="O70" s="246"/>
      <c r="P70" s="246"/>
      <c r="Q70" s="247"/>
      <c r="R70" s="246">
        <v>4560000</v>
      </c>
      <c r="S70" s="247"/>
      <c r="T70" s="247"/>
      <c r="U70" s="247"/>
      <c r="V70" s="247"/>
      <c r="W70" s="247">
        <v>4560000</v>
      </c>
    </row>
    <row r="71" ht="18.75" customHeight="1" spans="1:23">
      <c r="A71" s="250" t="s">
        <v>146</v>
      </c>
      <c r="B71" s="251"/>
      <c r="C71" s="252"/>
      <c r="D71" s="252"/>
      <c r="E71" s="252"/>
      <c r="F71" s="252"/>
      <c r="G71" s="252"/>
      <c r="H71" s="253"/>
      <c r="I71" s="246">
        <v>22512970.76</v>
      </c>
      <c r="J71" s="246">
        <v>65208</v>
      </c>
      <c r="K71" s="246">
        <v>65208</v>
      </c>
      <c r="L71" s="246"/>
      <c r="M71" s="246"/>
      <c r="N71" s="246"/>
      <c r="O71" s="246"/>
      <c r="P71" s="246"/>
      <c r="Q71" s="246">
        <v>3060470.14</v>
      </c>
      <c r="R71" s="246">
        <v>19387292.62</v>
      </c>
      <c r="S71" s="246"/>
      <c r="T71" s="246"/>
      <c r="U71" s="246">
        <v>1387292.62</v>
      </c>
      <c r="V71" s="246"/>
      <c r="W71" s="246">
        <v>18000000</v>
      </c>
    </row>
  </sheetData>
  <mergeCells count="28">
    <mergeCell ref="A2:W2"/>
    <mergeCell ref="A3:H3"/>
    <mergeCell ref="J4:M4"/>
    <mergeCell ref="N4:P4"/>
    <mergeCell ref="R4:W4"/>
    <mergeCell ref="J5:K5"/>
    <mergeCell ref="A71:H7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32"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测试</cp:lastModifiedBy>
  <dcterms:created xsi:type="dcterms:W3CDTF">2020-01-11T06:24:00Z</dcterms:created>
  <cp:lastPrinted>2024-02-23T00:28:00Z</cp:lastPrinted>
  <dcterms:modified xsi:type="dcterms:W3CDTF">2024-02-23T01:07:05Z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