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768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44525"/>
</workbook>
</file>

<file path=xl/sharedStrings.xml><?xml version="1.0" encoding="utf-8"?>
<sst xmlns="http://schemas.openxmlformats.org/spreadsheetml/2006/main" count="1002" uniqueCount="419">
  <si>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</si>
  <si>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</si>
  <si>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</si>
  <si>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</si>
  <si>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</si>
  <si>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</si>
  <si>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</si>
  <si>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</si>
  <si>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</si>
  <si>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</si>
  <si>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</si>
  <si>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</si>
  <si>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</si>
  <si>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</si>
  <si>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</si>
  <si>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</si>
  <si>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</si>
  <si>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</si>
  <si>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</si>
  <si>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</si>
  <si>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</si>
  <si>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单位名称：安宁市路灯市政工程处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</si>
  <si>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</si>
  <si>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</si>
  <si>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</si>
  <si>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</si>
  <si>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</si>
  <si>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</si>
  <si>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</si>
  <si>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</si>
  <si>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</si>
  <si>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</si>
  <si>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</si>
  <si>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</si>
  <si>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</si>
  <si>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</si>
  <si>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</si>
  <si>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</si>
  <si>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</si>
  <si>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</si>
  <si>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</si>
  <si>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</si>
  <si>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</si>
  <si>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</si>
  <si>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</si>
  <si>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</si>
  <si>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</si>
  <si>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</si>
  <si>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</si>
  <si>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</si>
  <si>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</si>
  <si>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</si>
  <si>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</si>
  <si>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</si>
  <si>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</si>
  <si>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</si>
  <si>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</si>
  <si>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</si>
  <si>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</si>
  <si>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</si>
  <si>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</si>
  <si>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</si>
  <si>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</si>
  <si>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</si>
  <si>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</si>
  <si>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</si>
  <si>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</si>
  <si>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</si>
  <si>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</si>
  <si>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</si>
  <si>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</si>
  <si>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</si>
  <si>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</si>
  <si>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</si>
  <si>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</si>
  <si>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</si>
  <si>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</si>
  <si>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</si>
  <si>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</si>
  <si>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</si>
  <si>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</si>
  <si>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</si>
  <si>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</si>
  <si>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</si>
  <si>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</si>
  <si>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</si>
  <si>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</si>
  <si>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</si>
  <si>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</si>
  <si>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安宁市路灯市政工程处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</si>
  <si>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</si>
  <si>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</si>
  <si>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</si>
  <si>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</si>
  <si>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</si>
  <si>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</si>
  <si>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</si>
  <si>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</si>
  <si>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</si>
  <si>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</si>
  <si>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</si>
  <si>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208</t>
  </si>
  <si>
    <t>社会保障和就业支出</t>
  </si>
  <si>
    <t>20805</t>
  </si>
  <si>
    <t xml:space="preserve">  行政事业单位养老支出</t>
  </si>
  <si>
    <t>2080502</t>
  </si>
  <si>
    <t xml:space="preserve">    事业单位离退休</t>
  </si>
  <si>
    <t>2080505</t>
  </si>
  <si>
    <t xml:space="preserve">    机关事业单位基本养老保险缴费支出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</si>
  <si>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</si>
  <si>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</si>
  <si>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</si>
  <si>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</si>
  <si>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</si>
  <si>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</si>
  <si>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</si>
  <si>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</si>
  <si>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</si>
  <si>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</si>
  <si>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212</t>
  </si>
  <si>
    <t>城乡社区支出</t>
  </si>
  <si>
    <t>21206</t>
  </si>
  <si>
    <t xml:space="preserve">  建设市场管理与监督</t>
  </si>
  <si>
    <t>2120601</t>
  </si>
  <si>
    <t xml:space="preserve">    建设市场管理与监督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</si>
  <si>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</si>
  <si>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</si>
  <si>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</si>
  <si>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</si>
  <si>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</si>
  <si>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</si>
  <si>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</si>
  <si>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</si>
  <si>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</si>
  <si>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</si>
  <si>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</si>
  <si>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</si>
  <si>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</si>
  <si>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</si>
  <si>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</si>
  <si>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</si>
  <si>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</si>
  <si>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</si>
  <si>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</si>
  <si>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</si>
  <si>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</si>
  <si>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</si>
  <si>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</si>
  <si>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</si>
  <si>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</si>
  <si>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</si>
  <si>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</si>
  <si>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</si>
  <si>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</si>
  <si>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</si>
  <si>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</si>
  <si>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</si>
  <si>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</si>
  <si>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</si>
  <si>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</si>
  <si>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</si>
  <si>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</si>
  <si>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</si>
  <si>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</si>
  <si>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</si>
  <si>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</si>
  <si>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</si>
  <si>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</si>
  <si>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</si>
  <si>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</si>
  <si>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</si>
  <si>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</si>
  <si>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</si>
  <si>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</si>
  <si>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</si>
  <si>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</si>
  <si>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</si>
  <si>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</si>
  <si>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</si>
  <si>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</si>
  <si>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</si>
  <si>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</si>
  <si>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</si>
  <si>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</si>
  <si>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</si>
  <si>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</si>
  <si>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</si>
  <si>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</si>
  <si>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</si>
  <si>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</si>
  <si>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</si>
  <si>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</si>
  <si>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</si>
  <si>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</si>
  <si>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</si>
  <si>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</si>
  <si>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</si>
  <si>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</si>
  <si>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</si>
  <si>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</si>
  <si>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</si>
  <si>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</si>
  <si>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</si>
  <si>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</si>
  <si>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</si>
  <si>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</si>
  <si>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</si>
  <si>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</si>
  <si>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</si>
  <si>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</si>
  <si>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</si>
  <si>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</si>
  <si>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</si>
  <si>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</si>
  <si>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</si>
  <si>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</si>
  <si>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</si>
  <si>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</si>
  <si>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530181210000000017600</t>
  </si>
  <si>
    <t>事业人员支出工资</t>
  </si>
  <si>
    <t>建设市场管理与监督</t>
  </si>
  <si>
    <t xml:space="preserve">  30101</t>
  </si>
  <si>
    <t>基本工资</t>
  </si>
  <si>
    <t xml:space="preserve">  30103</t>
  </si>
  <si>
    <t>奖金</t>
  </si>
  <si>
    <t xml:space="preserve">  30107</t>
  </si>
  <si>
    <t>绩效工资</t>
  </si>
  <si>
    <t>530181210000000017601</t>
  </si>
  <si>
    <t>社会保障缴费</t>
  </si>
  <si>
    <t>机关事业单位基本养老保险缴费支出</t>
  </si>
  <si>
    <t xml:space="preserve">  30108</t>
  </si>
  <si>
    <t>机关事业单位基本养老保险缴费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</si>
  <si>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</si>
  <si>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</si>
  <si>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</si>
  <si>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</si>
  <si>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</si>
  <si>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</si>
  <si>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</si>
  <si>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 xml:space="preserve">  30112</t>
  </si>
  <si>
    <t>其他社会保障缴费</t>
  </si>
  <si>
    <t>530181210000000017602</t>
  </si>
  <si>
    <t>住房公积金</t>
  </si>
  <si>
    <t xml:space="preserve">  30113</t>
  </si>
  <si>
    <t>530181210000000017603</t>
  </si>
  <si>
    <t>对个人和家庭的补助</t>
  </si>
  <si>
    <t>事业单位离退休</t>
  </si>
  <si>
    <t xml:space="preserve">  30305</t>
  </si>
  <si>
    <t>生活补助</t>
  </si>
  <si>
    <t>530181210000000017604</t>
  </si>
  <si>
    <t>公车购置及运维费</t>
  </si>
  <si>
    <t xml:space="preserve">  30231</t>
  </si>
  <si>
    <t>公务用车运行维护费</t>
  </si>
  <si>
    <t>530181210000000017606</t>
  </si>
  <si>
    <t>一般公用经费</t>
  </si>
  <si>
    <t xml:space="preserve">  30229</t>
  </si>
  <si>
    <t>福利费</t>
  </si>
  <si>
    <t xml:space="preserve">  30299</t>
  </si>
  <si>
    <t>其他商品和服务支出</t>
  </si>
  <si>
    <t xml:space="preserve">  30201</t>
  </si>
  <si>
    <t>办公费</t>
  </si>
  <si>
    <t xml:space="preserve">  30207</t>
  </si>
  <si>
    <t>邮电费</t>
  </si>
  <si>
    <t xml:space="preserve">  30211</t>
  </si>
  <si>
    <t>差旅费</t>
  </si>
  <si>
    <t xml:space="preserve">  30216</t>
  </si>
  <si>
    <t>培训费</t>
  </si>
  <si>
    <t xml:space="preserve">  30239</t>
  </si>
  <si>
    <t>其他交通费用</t>
  </si>
  <si>
    <t>530181221100000199646</t>
  </si>
  <si>
    <t>工会经费</t>
  </si>
  <si>
    <t xml:space="preserve">  30228</t>
  </si>
  <si>
    <t>530181231100001571358</t>
  </si>
  <si>
    <t>事业人员绩效奖励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</si>
  <si>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</si>
  <si>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</si>
  <si>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</si>
  <si>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</si>
  <si>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</si>
  <si>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</si>
  <si>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</si>
  <si>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本单位2024年无项目支出预算，故此表为空。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</si>
  <si>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</si>
  <si>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</si>
  <si>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</si>
  <si>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</si>
  <si>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</si>
  <si>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</si>
  <si>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</si>
  <si>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</si>
  <si>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</si>
  <si>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</si>
  <si>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</si>
  <si>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</si>
  <si>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</si>
  <si>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</si>
  <si>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</si>
  <si>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</si>
  <si>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宣传贯彻城市道路照明管理的相关条例和办法，负责安宁城区路灯的规划、设计、安装和管护，对各街道路灯建设提供技术支持保障；建立健全各项规章制度，加强对城市照明设施的监督，保证城市照明设施的用电安全、设施完好和正常运行；及时更换和修复破损的照明设施，确保亮灯率、完好率不低于98%；制定城市照明节能计划和节能技术措施，优先发展和建设功能照明，严格控制景观照明的范围、亮度和能耗度，并依据国家有关规定，限时全部淘汰低效照明设施。</t>
  </si>
  <si>
    <t>根据三定方案归纳</t>
  </si>
  <si>
    <t>总体绩效目标
（2024-2026年期间）</t>
  </si>
  <si>
    <t>确保安宁市城区范围北至：温泉，东至：太平新城、长坡、昆钢片区及浸普路，西至：汽校，南至：职教园区、县街，安装路灯道路长度204.5公里，共12549棵37984盏各型路灯及17742套景观灯的正常运行，保障市民夜间出行安全，提升城市市容市貎，改善人居环境，促进社会治安稳定。</t>
  </si>
  <si>
    <t>根据部门职责，中长期规划，各级党委，各级政府要求归纳</t>
  </si>
  <si>
    <t>部门年度目标</t>
  </si>
  <si>
    <t>预算年度（2024年）
绩效目标</t>
  </si>
  <si>
    <t>2024年我部门共管护37984盏路灯、庭院灯及17742套景观灯，实行24小时值班巡查制度，确保损坏及故障的路灯及时修复，保持管护辖区道路的亮灯率及设施完好率达标。保障市民夜间出行安全、维护社会稳定，亮化、美化城市环境。结合旧城改造工程以节能环保的灯具代替传统灯具，节能减排，保护城市生活环境，长期保障城市照明，做到以人为本，以市民满意为宗旨。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</si>
  <si>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</si>
  <si>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</si>
  <si>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</si>
  <si>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</si>
  <si>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</si>
  <si>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</si>
  <si>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</si>
  <si>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</si>
  <si>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</si>
  <si>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路灯市政机构正常运转，人员运行费</t>
  </si>
  <si>
    <t>路灯市政机关人员运转经费，保障机构日常工作运转及人员的工资福利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</si>
  <si>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</si>
  <si>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</si>
  <si>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</si>
  <si>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</si>
  <si>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</si>
  <si>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产出指标</t>
  </si>
  <si>
    <t>数量指标</t>
  </si>
  <si>
    <t>管理和维护各型路灯</t>
  </si>
  <si>
    <t>&gt;=</t>
  </si>
  <si>
    <t>盏</t>
  </si>
  <si>
    <t>定量指标</t>
  </si>
  <si>
    <t>达标得满分，不达标酌情扣分</t>
  </si>
  <si>
    <t>城市照明设施管护数大于等于37984盏</t>
  </si>
  <si>
    <t>安宁市路灯市政工程处2024年工作计划及部门主要职责</t>
  </si>
  <si>
    <t>管理和维护景观灯</t>
  </si>
  <si>
    <t>套</t>
  </si>
  <si>
    <t>城市照明设施管护数大于等于17742套</t>
  </si>
  <si>
    <t>质量指标</t>
  </si>
  <si>
    <t>路灯亮灯率</t>
  </si>
  <si>
    <t>%</t>
  </si>
  <si>
    <t>城市照明亮灯率保持在98%以上</t>
  </si>
  <si>
    <t>安宁市路灯市政工程处2024年工作计划及部门主要职责，文明城市创建指标要求</t>
  </si>
  <si>
    <t>设施完好率</t>
  </si>
  <si>
    <t>城市照明设施完好率保持在100%以上</t>
  </si>
  <si>
    <t>维修及时率</t>
  </si>
  <si>
    <t>城市照明设施维修及时率保持在100%以上</t>
  </si>
  <si>
    <t>效益指标</t>
  </si>
  <si>
    <t>社会效益指标</t>
  </si>
  <si>
    <t>保障市民的夜间安全出行，维护社会稳定，亮化，美化城市环境</t>
  </si>
  <si>
    <t>=</t>
  </si>
  <si>
    <t>提升城市照明质量及市容市貎，改善人居环境，促进社会治安稳定</t>
  </si>
  <si>
    <t>逐步提升</t>
  </si>
  <si>
    <t>定性指标</t>
  </si>
  <si>
    <t>逐步提升城市照明质量及城市市容市貎，得满分；反之，不得分</t>
  </si>
  <si>
    <t>逐步提升城市照明质量及城市市容市貎，改善人居环境，促进社会治安稳定</t>
  </si>
  <si>
    <t>部门年度工作总结及相关考核情况</t>
  </si>
  <si>
    <t>可持续发展指标</t>
  </si>
  <si>
    <t>建城区路灯设施设备运行正常天数，确保不发生大面积熄灯情况</t>
  </si>
  <si>
    <t>持续保障路灯亮灯率，确保不发生大面积熄灯情况</t>
  </si>
  <si>
    <t>继续保持</t>
  </si>
  <si>
    <t>夜间不间断持续保障城市照明，得满分；每发生大面积熄灯一次扣一定分值，扣完为止</t>
  </si>
  <si>
    <t>确保不发生大面积熄灯情况，保障市民的夜间安全出行</t>
  </si>
  <si>
    <t>部门年度工作总结及路灯设施运行情况</t>
  </si>
  <si>
    <t>按计划逐步淘汰高耗能钠灯</t>
  </si>
  <si>
    <t>以节能环保的灯具代替传统灯具，节能减排</t>
  </si>
  <si>
    <t>逐步淘汰</t>
  </si>
  <si>
    <t>按计划逐步淘汰高耗能钠灯，得满分；反之，不得分</t>
  </si>
  <si>
    <t>按计划逐步淘汰高耗能钠灯，达到节能减排的预期效果</t>
  </si>
  <si>
    <t>满意度指标</t>
  </si>
  <si>
    <t>服务对象满意度指标等</t>
  </si>
  <si>
    <t>市民对路灯管理工作的满意度</t>
  </si>
  <si>
    <t>① 满意度≥90%，得满分；② 满意度介于60%（含）至90%（不含）之间，满意度×指标分值；③ 满意度＜60%，不得分</t>
  </si>
  <si>
    <t>反映社会公众对部门（单位）履职情况的满意程度</t>
  </si>
  <si>
    <t>调查问卷</t>
  </si>
  <si>
    <t>本年政府性基金预算支出</t>
  </si>
  <si>
    <t>本单位2024年无政府性基金预算支出，故此表为空。</t>
  </si>
  <si>
    <t>本年国有资本经营预算</t>
  </si>
  <si>
    <t>本单位2024年无国有资本经营预算支出，故此表为空。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</si>
  <si>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</si>
  <si>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</si>
  <si>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</si>
  <si>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</si>
  <si>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</si>
  <si>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</si>
  <si>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</si>
  <si>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</si>
  <si>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</si>
  <si>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>本单位2024年无部门政府采购预算，故此表为空。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</si>
  <si>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</si>
  <si>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</si>
  <si>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</si>
  <si>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</si>
  <si>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</si>
  <si>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本单位2024年无政府购买服务预算，故此表为空。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</si>
  <si>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</si>
  <si>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</si>
  <si>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</si>
  <si>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</si>
  <si>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</si>
  <si>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</si>
  <si>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</si>
  <si>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</si>
  <si>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</si>
  <si>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</si>
  <si>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</si>
  <si>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</si>
  <si>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</si>
  <si>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</si>
  <si>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</si>
  <si>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</si>
  <si>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</si>
  <si>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</si>
  <si>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</si>
  <si>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</si>
  <si>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本单位2024年无新增资产配置，故此表为空。</t>
  </si>
  <si>
    <t>上级补助</t>
  </si>
  <si>
    <t>备注：本单位2024年无上级补助项目支出预算，故此表为空。</t>
  </si>
  <si>
    <t>项目级次</t>
  </si>
  <si>
    <t>2024年</t>
  </si>
  <si>
    <t>2025年</t>
  </si>
  <si>
    <t>2026年</t>
  </si>
  <si>
    <t>本单位2024年无项目支出预算，故此表无数据。</t>
  </si>
</sst>
</file>

<file path=xl/styles.xml><?xml version="1.0" encoding="utf-8"?>
<styleSheet xmlns="http://schemas.openxmlformats.org/spreadsheetml/2006/main">
  <numFmts count="6">
    <numFmt numFmtId="176" formatCode="#,##0.00_ 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_(&quot;$&quot;* #,##0_);_(&quot;$&quot;* \(#,##0\);_(&quot;$&quot;* &quot;-&quot;_);_(@_)"/>
    <numFmt numFmtId="180" formatCode="_(* #,##0_);_(* \(#,##0\);_(* &quot;-&quot;_);_(@_)"/>
    <numFmt numFmtId="181" formatCode="#,##0.00_ ;[Red]\-#,##0.00\ "/>
  </numFmts>
  <fonts count="61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name val="宋体"/>
      <charset val="1"/>
    </font>
    <font>
      <sz val="10"/>
      <color rgb="FFFF0000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1"/>
      <name val="宋体"/>
      <charset val="0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9"/>
      <color rgb="FFFF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sz val="9"/>
      <name val="宋体"/>
      <charset val="0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sz val="11"/>
      <color theme="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3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399975585192419"/>
      </bottom>
      <diagonal/>
    </border>
  </borders>
  <cellStyleXfs count="59">
    <xf numFmtId="0" fontId="0" fillId="0" borderId="0"/>
    <xf numFmtId="179" fontId="0" fillId="0" borderId="0" applyFont="0" applyFill="0" applyBorder="0" applyAlignment="0" applyProtection="0"/>
    <xf numFmtId="0" fontId="6" fillId="9" borderId="0" applyNumberFormat="0" applyBorder="0" applyAlignment="0" applyProtection="0">
      <alignment vertical="center"/>
    </xf>
    <xf numFmtId="0" fontId="47" fillId="12" borderId="30" applyNumberFormat="0" applyAlignment="0" applyProtection="0">
      <alignment vertical="center"/>
    </xf>
    <xf numFmtId="177" fontId="0" fillId="0" borderId="0" applyFont="0" applyFill="0" applyBorder="0" applyAlignment="0" applyProtection="0"/>
    <xf numFmtId="0" fontId="32" fillId="0" borderId="0"/>
    <xf numFmtId="180" fontId="0" fillId="0" borderId="0" applyFont="0" applyFill="0" applyBorder="0" applyAlignment="0" applyProtection="0"/>
    <xf numFmtId="0" fontId="6" fillId="5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43" fillId="1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center"/>
    </xf>
    <xf numFmtId="0" fontId="0" fillId="15" borderId="31" applyNumberFormat="0" applyFont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4" fillId="0" borderId="29" applyNumberFormat="0" applyFill="0" applyAlignment="0" applyProtection="0">
      <alignment vertical="center"/>
    </xf>
    <xf numFmtId="0" fontId="56" fillId="0" borderId="34" applyNumberFormat="0" applyFill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51" fillId="0" borderId="37" applyNumberFormat="0" applyFill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55" fillId="21" borderId="33" applyNumberFormat="0" applyAlignment="0" applyProtection="0">
      <alignment vertical="center"/>
    </xf>
    <xf numFmtId="0" fontId="59" fillId="21" borderId="30" applyNumberFormat="0" applyAlignment="0" applyProtection="0">
      <alignment vertical="center"/>
    </xf>
    <xf numFmtId="0" fontId="58" fillId="24" borderId="36" applyNumberFormat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57" fillId="0" borderId="35" applyNumberFormat="0" applyFill="0" applyAlignment="0" applyProtection="0">
      <alignment vertical="center"/>
    </xf>
    <xf numFmtId="0" fontId="50" fillId="0" borderId="32" applyNumberFormat="0" applyFill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32" fillId="0" borderId="0">
      <alignment vertical="center"/>
    </xf>
    <xf numFmtId="0" fontId="43" fillId="3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32" fillId="0" borderId="0">
      <alignment vertical="center"/>
    </xf>
    <xf numFmtId="0" fontId="43" fillId="6" borderId="0" applyNumberFormat="0" applyBorder="0" applyAlignment="0" applyProtection="0">
      <alignment vertical="center"/>
    </xf>
    <xf numFmtId="0" fontId="32" fillId="0" borderId="0"/>
    <xf numFmtId="0" fontId="6" fillId="4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16" fillId="0" borderId="0">
      <alignment vertical="top"/>
      <protection locked="0"/>
    </xf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</cellStyleXfs>
  <cellXfs count="399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1" fillId="0" borderId="1" xfId="53" applyFont="1" applyFill="1" applyBorder="1" applyAlignment="1" applyProtection="1">
      <alignment horizontal="center" vertical="center"/>
    </xf>
    <xf numFmtId="0" fontId="5" fillId="0" borderId="2" xfId="53" applyFont="1" applyFill="1" applyBorder="1" applyAlignment="1" applyProtection="1">
      <alignment vertical="center"/>
      <protection locked="0"/>
    </xf>
    <xf numFmtId="0" fontId="5" fillId="0" borderId="12" xfId="53" applyFont="1" applyFill="1" applyBorder="1" applyAlignment="1" applyProtection="1">
      <alignment vertical="center" wrapText="1"/>
      <protection locked="0"/>
    </xf>
    <xf numFmtId="0" fontId="3" fillId="0" borderId="4" xfId="53" applyFont="1" applyFill="1" applyBorder="1" applyAlignment="1" applyProtection="1">
      <alignment horizontal="left" vertical="center" wrapText="1"/>
      <protection locked="0"/>
    </xf>
    <xf numFmtId="4" fontId="7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3" fillId="0" borderId="8" xfId="53" applyFont="1" applyFill="1" applyBorder="1" applyAlignment="1" applyProtection="1">
      <alignment horizontal="left" vertical="center" wrapText="1"/>
      <protection locked="0"/>
    </xf>
    <xf numFmtId="0" fontId="1" fillId="0" borderId="11" xfId="53" applyFont="1" applyFill="1" applyBorder="1" applyAlignment="1" applyProtection="1"/>
    <xf numFmtId="0" fontId="7" fillId="0" borderId="2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left" vertical="center" wrapText="1"/>
      <protection locked="0"/>
    </xf>
    <xf numFmtId="0" fontId="7" fillId="0" borderId="4" xfId="53" applyFont="1" applyFill="1" applyBorder="1" applyAlignment="1" applyProtection="1">
      <alignment horizontal="left" vertical="center" wrapText="1"/>
      <protection locked="0"/>
    </xf>
    <xf numFmtId="0" fontId="8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5" fillId="0" borderId="12" xfId="53" applyFont="1" applyFill="1" applyBorder="1" applyAlignment="1" applyProtection="1">
      <alignment vertical="center"/>
    </xf>
    <xf numFmtId="0" fontId="3" fillId="0" borderId="4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right" vertical="center" wrapText="1"/>
    </xf>
    <xf numFmtId="0" fontId="7" fillId="0" borderId="5" xfId="53" applyFont="1" applyFill="1" applyBorder="1" applyAlignment="1" applyProtection="1">
      <alignment horizontal="left" vertical="center" wrapText="1"/>
      <protection locked="0"/>
    </xf>
    <xf numFmtId="0" fontId="3" fillId="0" borderId="5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right" vertical="center" wrapText="1"/>
      <protection locked="0"/>
    </xf>
    <xf numFmtId="0" fontId="7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3" xfId="53" applyFont="1" applyFill="1" applyBorder="1" applyAlignment="1" applyProtection="1">
      <alignment horizontal="center" vertical="center" wrapText="1"/>
      <protection locked="0"/>
    </xf>
    <xf numFmtId="0" fontId="7" fillId="0" borderId="14" xfId="53" applyFont="1" applyFill="1" applyBorder="1" applyAlignment="1" applyProtection="1">
      <alignment horizontal="left" vertical="center"/>
    </xf>
    <xf numFmtId="0" fontId="7" fillId="0" borderId="15" xfId="53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9" fillId="0" borderId="0" xfId="58" applyFill="1" applyAlignment="1">
      <alignment vertical="center"/>
    </xf>
    <xf numFmtId="0" fontId="10" fillId="0" borderId="0" xfId="58" applyNumberFormat="1" applyFont="1" applyFill="1" applyBorder="1" applyAlignment="1" applyProtection="1">
      <alignment horizontal="right" vertical="center"/>
    </xf>
    <xf numFmtId="0" fontId="11" fillId="0" borderId="0" xfId="58" applyNumberFormat="1" applyFont="1" applyFill="1" applyBorder="1" applyAlignment="1" applyProtection="1">
      <alignment horizontal="center" vertical="center"/>
    </xf>
    <xf numFmtId="0" fontId="12" fillId="0" borderId="0" xfId="58" applyNumberFormat="1" applyFont="1" applyFill="1" applyBorder="1" applyAlignment="1" applyProtection="1">
      <alignment horizontal="left" vertical="center"/>
    </xf>
    <xf numFmtId="0" fontId="13" fillId="0" borderId="0" xfId="58" applyNumberFormat="1" applyFont="1" applyFill="1" applyBorder="1" applyAlignment="1" applyProtection="1">
      <alignment horizontal="left" vertical="center"/>
    </xf>
    <xf numFmtId="0" fontId="14" fillId="0" borderId="12" xfId="45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5" fillId="0" borderId="12" xfId="0" applyFont="1" applyBorder="1" applyAlignment="1">
      <alignment horizontal="left" vertical="center"/>
    </xf>
    <xf numFmtId="0" fontId="14" fillId="0" borderId="12" xfId="45" applyFont="1" applyFill="1" applyBorder="1" applyAlignment="1">
      <alignment vertical="center" wrapText="1"/>
    </xf>
    <xf numFmtId="0" fontId="14" fillId="0" borderId="12" xfId="45" applyFont="1" applyFill="1" applyBorder="1" applyAlignment="1">
      <alignment horizontal="left" vertical="center" wrapText="1" indent="1"/>
    </xf>
    <xf numFmtId="0" fontId="9" fillId="0" borderId="0" xfId="53" applyFont="1" applyFill="1" applyBorder="1" applyAlignment="1" applyProtection="1">
      <alignment vertical="center"/>
    </xf>
    <xf numFmtId="0" fontId="16" fillId="0" borderId="0" xfId="53" applyFont="1" applyFill="1" applyBorder="1" applyAlignment="1" applyProtection="1">
      <alignment vertical="top"/>
      <protection locked="0"/>
    </xf>
    <xf numFmtId="0" fontId="17" fillId="0" borderId="0" xfId="53" applyFont="1" applyFill="1" applyBorder="1" applyAlignment="1" applyProtection="1">
      <alignment horizontal="center" vertical="center"/>
    </xf>
    <xf numFmtId="0" fontId="18" fillId="0" borderId="0" xfId="53" applyFont="1" applyFill="1" applyBorder="1" applyAlignment="1" applyProtection="1">
      <alignment horizontal="center" vertical="center"/>
    </xf>
    <xf numFmtId="0" fontId="18" fillId="0" borderId="0" xfId="53" applyFont="1" applyFill="1" applyBorder="1" applyAlignment="1" applyProtection="1">
      <alignment horizontal="center" vertical="center"/>
      <protection locked="0"/>
    </xf>
    <xf numFmtId="0" fontId="16" fillId="0" borderId="0" xfId="53" applyFont="1" applyFill="1" applyBorder="1" applyAlignment="1" applyProtection="1">
      <alignment horizontal="left" vertical="center"/>
      <protection locked="0"/>
    </xf>
    <xf numFmtId="0" fontId="19" fillId="0" borderId="11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  <protection locked="0"/>
    </xf>
    <xf numFmtId="0" fontId="19" fillId="0" borderId="2" xfId="53" applyFont="1" applyFill="1" applyBorder="1" applyAlignment="1" applyProtection="1">
      <alignment horizontal="center" vertical="center" wrapText="1"/>
    </xf>
    <xf numFmtId="0" fontId="19" fillId="0" borderId="3" xfId="53" applyFont="1" applyFill="1" applyBorder="1" applyAlignment="1" applyProtection="1">
      <alignment horizontal="center" vertical="center" wrapText="1"/>
    </xf>
    <xf numFmtId="0" fontId="19" fillId="0" borderId="4" xfId="53" applyFont="1" applyFill="1" applyBorder="1" applyAlignment="1" applyProtection="1">
      <alignment horizontal="center" vertical="center" wrapText="1"/>
    </xf>
    <xf numFmtId="0" fontId="20" fillId="0" borderId="11" xfId="53" applyFont="1" applyFill="1" applyBorder="1" applyAlignment="1" applyProtection="1">
      <alignment horizontal="center" vertical="center" wrapText="1"/>
    </xf>
    <xf numFmtId="0" fontId="20" fillId="0" borderId="11" xfId="53" applyFont="1" applyFill="1" applyBorder="1" applyAlignment="1" applyProtection="1">
      <alignment horizontal="center" vertical="center"/>
      <protection locked="0"/>
    </xf>
    <xf numFmtId="0" fontId="20" fillId="0" borderId="11" xfId="53" applyFont="1" applyFill="1" applyBorder="1" applyAlignment="1" applyProtection="1">
      <alignment horizontal="left" vertical="center" wrapText="1"/>
      <protection locked="0"/>
    </xf>
    <xf numFmtId="0" fontId="20" fillId="0" borderId="11" xfId="53" applyFont="1" applyFill="1" applyBorder="1" applyAlignment="1" applyProtection="1">
      <alignment horizontal="left" vertical="center" wrapText="1"/>
    </xf>
    <xf numFmtId="0" fontId="20" fillId="0" borderId="0" xfId="53" applyFont="1" applyFill="1" applyBorder="1" applyAlignment="1" applyProtection="1">
      <alignment horizontal="right" vertical="center"/>
      <protection locked="0"/>
    </xf>
    <xf numFmtId="0" fontId="21" fillId="0" borderId="0" xfId="53" applyFont="1" applyFill="1" applyBorder="1" applyAlignment="1" applyProtection="1">
      <alignment vertical="top"/>
      <protection locked="0"/>
    </xf>
    <xf numFmtId="0" fontId="9" fillId="0" borderId="0" xfId="53" applyFont="1" applyFill="1" applyBorder="1" applyAlignment="1" applyProtection="1"/>
    <xf numFmtId="0" fontId="22" fillId="0" borderId="0" xfId="0" applyFont="1" applyFill="1" applyAlignment="1">
      <alignment vertical="center"/>
    </xf>
    <xf numFmtId="0" fontId="23" fillId="0" borderId="0" xfId="53" applyFont="1" applyFill="1" applyBorder="1" applyAlignment="1" applyProtection="1"/>
    <xf numFmtId="0" fontId="23" fillId="0" borderId="0" xfId="53" applyFont="1" applyFill="1" applyBorder="1" applyAlignment="1" applyProtection="1">
      <alignment horizontal="right" vertical="center"/>
    </xf>
    <xf numFmtId="0" fontId="17" fillId="0" borderId="0" xfId="53" applyFont="1" applyFill="1" applyAlignment="1" applyProtection="1">
      <alignment horizontal="center" vertical="center"/>
    </xf>
    <xf numFmtId="0" fontId="20" fillId="0" borderId="0" xfId="53" applyFont="1" applyFill="1" applyBorder="1" applyAlignment="1" applyProtection="1">
      <alignment horizontal="left" vertical="center"/>
    </xf>
    <xf numFmtId="0" fontId="19" fillId="0" borderId="0" xfId="53" applyFont="1" applyFill="1" applyBorder="1" applyAlignment="1" applyProtection="1"/>
    <xf numFmtId="0" fontId="19" fillId="0" borderId="0" xfId="53" applyFont="1" applyFill="1" applyBorder="1" applyAlignment="1" applyProtection="1">
      <alignment vertical="center" wrapText="1"/>
    </xf>
    <xf numFmtId="0" fontId="19" fillId="0" borderId="1" xfId="53" applyFont="1" applyFill="1" applyBorder="1" applyAlignment="1" applyProtection="1">
      <alignment horizontal="center" vertical="center"/>
    </xf>
    <xf numFmtId="0" fontId="19" fillId="0" borderId="2" xfId="53" applyFont="1" applyFill="1" applyBorder="1" applyAlignment="1" applyProtection="1">
      <alignment horizontal="center" vertical="center"/>
    </xf>
    <xf numFmtId="0" fontId="19" fillId="0" borderId="3" xfId="53" applyFont="1" applyFill="1" applyBorder="1" applyAlignment="1" applyProtection="1">
      <alignment horizontal="center" vertical="center"/>
    </xf>
    <xf numFmtId="0" fontId="19" fillId="0" borderId="12" xfId="53" applyFont="1" applyFill="1" applyBorder="1" applyAlignment="1" applyProtection="1">
      <alignment horizontal="center" vertical="center"/>
    </xf>
    <xf numFmtId="0" fontId="19" fillId="0" borderId="8" xfId="53" applyFont="1" applyFill="1" applyBorder="1" applyAlignment="1" applyProtection="1">
      <alignment horizontal="center" vertical="center"/>
    </xf>
    <xf numFmtId="0" fontId="19" fillId="0" borderId="5" xfId="53" applyFont="1" applyFill="1" applyBorder="1" applyAlignment="1" applyProtection="1">
      <alignment horizontal="center" vertical="center"/>
    </xf>
    <xf numFmtId="0" fontId="19" fillId="0" borderId="1" xfId="53" applyFont="1" applyFill="1" applyBorder="1" applyAlignment="1" applyProtection="1">
      <alignment horizontal="center" vertical="center" wrapText="1"/>
    </xf>
    <xf numFmtId="0" fontId="19" fillId="0" borderId="16" xfId="53" applyFont="1" applyFill="1" applyBorder="1" applyAlignment="1" applyProtection="1">
      <alignment horizontal="center" vertical="center" wrapText="1"/>
    </xf>
    <xf numFmtId="0" fontId="21" fillId="0" borderId="16" xfId="53" applyFont="1" applyFill="1" applyBorder="1" applyAlignment="1" applyProtection="1">
      <alignment horizontal="center" vertical="center"/>
    </xf>
    <xf numFmtId="0" fontId="21" fillId="0" borderId="2" xfId="53" applyFont="1" applyFill="1" applyBorder="1" applyAlignment="1" applyProtection="1">
      <alignment horizontal="center" vertical="center"/>
    </xf>
    <xf numFmtId="0" fontId="21" fillId="0" borderId="17" xfId="0" applyFont="1" applyFill="1" applyBorder="1" applyAlignment="1" applyProtection="1">
      <alignment vertical="center" readingOrder="1"/>
      <protection locked="0"/>
    </xf>
    <xf numFmtId="0" fontId="16" fillId="0" borderId="18" xfId="0" applyFont="1" applyFill="1" applyBorder="1" applyAlignment="1" applyProtection="1">
      <alignment vertical="center" readingOrder="1"/>
      <protection locked="0"/>
    </xf>
    <xf numFmtId="0" fontId="16" fillId="0" borderId="12" xfId="0" applyFont="1" applyFill="1" applyBorder="1" applyAlignment="1" applyProtection="1">
      <alignment vertical="center" readingOrder="1"/>
      <protection locked="0"/>
    </xf>
    <xf numFmtId="0" fontId="16" fillId="0" borderId="4" xfId="53" applyFont="1" applyFill="1" applyBorder="1" applyAlignment="1" applyProtection="1">
      <alignment horizontal="right" vertical="center"/>
      <protection locked="0"/>
    </xf>
    <xf numFmtId="0" fontId="20" fillId="0" borderId="8" xfId="53" applyFont="1" applyFill="1" applyBorder="1" applyAlignment="1" applyProtection="1">
      <alignment vertical="center" wrapText="1"/>
    </xf>
    <xf numFmtId="0" fontId="20" fillId="0" borderId="8" xfId="53" applyFont="1" applyFill="1" applyBorder="1" applyAlignment="1" applyProtection="1">
      <alignment horizontal="right" vertical="center"/>
      <protection locked="0"/>
    </xf>
    <xf numFmtId="0" fontId="16" fillId="0" borderId="13" xfId="53" applyFont="1" applyFill="1" applyBorder="1" applyAlignment="1" applyProtection="1">
      <alignment horizontal="right" vertical="center"/>
      <protection locked="0"/>
    </xf>
    <xf numFmtId="0" fontId="20" fillId="0" borderId="11" xfId="53" applyFont="1" applyFill="1" applyBorder="1" applyAlignment="1" applyProtection="1">
      <alignment horizontal="right" vertical="center"/>
      <protection locked="0"/>
    </xf>
    <xf numFmtId="0" fontId="21" fillId="0" borderId="0" xfId="53" applyFont="1" applyFill="1" applyBorder="1" applyAlignment="1" applyProtection="1"/>
    <xf numFmtId="0" fontId="16" fillId="0" borderId="0" xfId="53" applyFont="1" applyFill="1" applyBorder="1" applyAlignment="1" applyProtection="1">
      <alignment horizontal="right"/>
    </xf>
    <xf numFmtId="0" fontId="19" fillId="0" borderId="8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</xf>
    <xf numFmtId="0" fontId="16" fillId="0" borderId="11" xfId="53" applyFont="1" applyFill="1" applyBorder="1" applyAlignment="1" applyProtection="1">
      <alignment horizontal="right" vertical="center"/>
      <protection locked="0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3" fillId="0" borderId="0" xfId="53" applyFont="1" applyFill="1" applyBorder="1" applyAlignment="1" applyProtection="1">
      <alignment wrapText="1"/>
    </xf>
    <xf numFmtId="0" fontId="17" fillId="0" borderId="0" xfId="53" applyFont="1" applyFill="1" applyAlignment="1" applyProtection="1">
      <alignment horizontal="center" vertical="center" wrapText="1"/>
    </xf>
    <xf numFmtId="0" fontId="19" fillId="0" borderId="0" xfId="53" applyFont="1" applyFill="1" applyBorder="1" applyAlignment="1" applyProtection="1">
      <alignment wrapText="1"/>
    </xf>
    <xf numFmtId="0" fontId="19" fillId="0" borderId="12" xfId="53" applyFont="1" applyFill="1" applyBorder="1" applyAlignment="1" applyProtection="1">
      <alignment horizontal="center" vertical="center" wrapText="1"/>
    </xf>
    <xf numFmtId="176" fontId="20" fillId="0" borderId="12" xfId="53" applyNumberFormat="1" applyFont="1" applyFill="1" applyBorder="1" applyAlignment="1" applyProtection="1">
      <alignment horizontal="right" vertical="center"/>
      <protection locked="0"/>
    </xf>
    <xf numFmtId="0" fontId="20" fillId="0" borderId="12" xfId="53" applyFont="1" applyFill="1" applyBorder="1" applyAlignment="1" applyProtection="1">
      <alignment horizontal="left" vertical="center"/>
      <protection locked="0"/>
    </xf>
    <xf numFmtId="0" fontId="20" fillId="0" borderId="12" xfId="53" applyFont="1" applyFill="1" applyBorder="1" applyAlignment="1" applyProtection="1">
      <alignment horizontal="center" vertical="center"/>
      <protection locked="0"/>
    </xf>
    <xf numFmtId="176" fontId="20" fillId="0" borderId="12" xfId="53" applyNumberFormat="1" applyFont="1" applyFill="1" applyBorder="1" applyAlignment="1" applyProtection="1">
      <alignment horizontal="right" vertical="center"/>
    </xf>
    <xf numFmtId="0" fontId="20" fillId="0" borderId="12" xfId="53" applyFont="1" applyFill="1" applyBorder="1" applyAlignment="1" applyProtection="1">
      <alignment horizontal="left" vertical="center" wrapText="1"/>
    </xf>
    <xf numFmtId="176" fontId="20" fillId="0" borderId="12" xfId="53" applyNumberFormat="1" applyFont="1" applyFill="1" applyBorder="1" applyAlignment="1" applyProtection="1">
      <alignment vertical="center"/>
      <protection locked="0"/>
    </xf>
    <xf numFmtId="176" fontId="9" fillId="0" borderId="12" xfId="53" applyNumberFormat="1" applyFont="1" applyFill="1" applyBorder="1" applyAlignment="1" applyProtection="1"/>
    <xf numFmtId="0" fontId="16" fillId="0" borderId="0" xfId="53" applyFont="1" applyFill="1" applyBorder="1" applyAlignment="1" applyProtection="1">
      <alignment vertical="top" wrapText="1"/>
      <protection locked="0"/>
    </xf>
    <xf numFmtId="0" fontId="9" fillId="0" borderId="0" xfId="53" applyFont="1" applyFill="1" applyBorder="1" applyAlignment="1" applyProtection="1">
      <alignment wrapText="1"/>
    </xf>
    <xf numFmtId="0" fontId="20" fillId="0" borderId="0" xfId="53" applyFont="1" applyFill="1" applyBorder="1" applyAlignment="1" applyProtection="1">
      <alignment horizontal="right" vertical="center" wrapText="1"/>
      <protection locked="0"/>
    </xf>
    <xf numFmtId="0" fontId="20" fillId="0" borderId="0" xfId="53" applyFont="1" applyFill="1" applyBorder="1" applyAlignment="1" applyProtection="1">
      <alignment horizontal="right" wrapText="1"/>
      <protection locked="0"/>
    </xf>
    <xf numFmtId="0" fontId="19" fillId="0" borderId="12" xfId="53" applyFont="1" applyFill="1" applyBorder="1" applyAlignment="1" applyProtection="1">
      <alignment horizontal="center" vertical="center" wrapText="1"/>
      <protection locked="0"/>
    </xf>
    <xf numFmtId="0" fontId="21" fillId="0" borderId="12" xfId="53" applyFont="1" applyFill="1" applyBorder="1" applyAlignment="1" applyProtection="1">
      <alignment horizontal="center" vertical="center" wrapText="1"/>
      <protection locked="0"/>
    </xf>
    <xf numFmtId="176" fontId="16" fillId="0" borderId="12" xfId="53" applyNumberFormat="1" applyFont="1" applyFill="1" applyBorder="1" applyAlignment="1" applyProtection="1">
      <alignment vertical="top"/>
      <protection locked="0"/>
    </xf>
    <xf numFmtId="0" fontId="20" fillId="0" borderId="0" xfId="53" applyFont="1" applyFill="1" applyBorder="1" applyAlignment="1" applyProtection="1">
      <alignment horizontal="right" vertical="center" wrapText="1"/>
    </xf>
    <xf numFmtId="0" fontId="20" fillId="0" borderId="0" xfId="53" applyFont="1" applyFill="1" applyBorder="1" applyAlignment="1" applyProtection="1">
      <alignment horizontal="right" wrapText="1"/>
    </xf>
    <xf numFmtId="0" fontId="17" fillId="0" borderId="0" xfId="53" applyFont="1" applyFill="1" applyBorder="1" applyAlignment="1" applyProtection="1">
      <alignment horizontal="center" vertical="center" wrapText="1"/>
    </xf>
    <xf numFmtId="0" fontId="19" fillId="0" borderId="19" xfId="53" applyFont="1" applyFill="1" applyBorder="1" applyAlignment="1" applyProtection="1">
      <alignment horizontal="center" vertical="center" wrapText="1"/>
    </xf>
    <xf numFmtId="0" fontId="19" fillId="0" borderId="20" xfId="53" applyFont="1" applyFill="1" applyBorder="1" applyAlignment="1" applyProtection="1">
      <alignment horizontal="center" vertical="center" wrapText="1"/>
    </xf>
    <xf numFmtId="0" fontId="19" fillId="0" borderId="5" xfId="53" applyFont="1" applyFill="1" applyBorder="1" applyAlignment="1" applyProtection="1">
      <alignment horizontal="center" vertical="center" wrapText="1"/>
    </xf>
    <xf numFmtId="0" fontId="19" fillId="0" borderId="21" xfId="53" applyFont="1" applyFill="1" applyBorder="1" applyAlignment="1" applyProtection="1">
      <alignment horizontal="center" vertical="center" wrapText="1"/>
    </xf>
    <xf numFmtId="0" fontId="19" fillId="0" borderId="0" xfId="53" applyFont="1" applyFill="1" applyBorder="1" applyAlignment="1" applyProtection="1">
      <alignment horizontal="center" vertical="center" wrapText="1"/>
    </xf>
    <xf numFmtId="0" fontId="19" fillId="0" borderId="15" xfId="53" applyFont="1" applyFill="1" applyBorder="1" applyAlignment="1" applyProtection="1">
      <alignment horizontal="center" vertical="center" wrapText="1"/>
    </xf>
    <xf numFmtId="0" fontId="19" fillId="0" borderId="14" xfId="53" applyFont="1" applyFill="1" applyBorder="1" applyAlignment="1" applyProtection="1">
      <alignment horizontal="center" vertical="center" wrapText="1"/>
    </xf>
    <xf numFmtId="0" fontId="20" fillId="0" borderId="15" xfId="53" applyFont="1" applyFill="1" applyBorder="1" applyAlignment="1" applyProtection="1">
      <alignment horizontal="left" vertical="center" wrapText="1"/>
    </xf>
    <xf numFmtId="0" fontId="24" fillId="0" borderId="15" xfId="53" applyFont="1" applyFill="1" applyBorder="1" applyAlignment="1" applyProtection="1">
      <alignment horizontal="left" vertical="center" wrapText="1"/>
    </xf>
    <xf numFmtId="0" fontId="20" fillId="0" borderId="15" xfId="53" applyFont="1" applyFill="1" applyBorder="1" applyAlignment="1" applyProtection="1">
      <alignment horizontal="right" vertical="center"/>
    </xf>
    <xf numFmtId="176" fontId="20" fillId="0" borderId="15" xfId="53" applyNumberFormat="1" applyFont="1" applyFill="1" applyBorder="1" applyAlignment="1" applyProtection="1">
      <alignment horizontal="right" vertical="center"/>
      <protection locked="0"/>
    </xf>
    <xf numFmtId="176" fontId="20" fillId="0" borderId="15" xfId="53" applyNumberFormat="1" applyFont="1" applyFill="1" applyBorder="1" applyAlignment="1" applyProtection="1">
      <alignment horizontal="right" vertical="center"/>
    </xf>
    <xf numFmtId="0" fontId="20" fillId="0" borderId="13" xfId="53" applyFont="1" applyFill="1" applyBorder="1" applyAlignment="1" applyProtection="1">
      <alignment horizontal="center" vertical="center"/>
    </xf>
    <xf numFmtId="0" fontId="20" fillId="0" borderId="14" xfId="53" applyFont="1" applyFill="1" applyBorder="1" applyAlignment="1" applyProtection="1">
      <alignment horizontal="left" vertical="center"/>
    </xf>
    <xf numFmtId="0" fontId="20" fillId="0" borderId="0" xfId="53" applyFont="1" applyFill="1" applyBorder="1" applyAlignment="1" applyProtection="1">
      <alignment horizontal="right"/>
      <protection locked="0"/>
    </xf>
    <xf numFmtId="0" fontId="19" fillId="0" borderId="3" xfId="53" applyFont="1" applyFill="1" applyBorder="1" applyAlignment="1" applyProtection="1">
      <alignment horizontal="center" vertical="center" wrapText="1"/>
      <protection locked="0"/>
    </xf>
    <xf numFmtId="0" fontId="21" fillId="0" borderId="21" xfId="53" applyFont="1" applyFill="1" applyBorder="1" applyAlignment="1" applyProtection="1">
      <alignment horizontal="center" vertical="center" wrapText="1"/>
      <protection locked="0"/>
    </xf>
    <xf numFmtId="0" fontId="21" fillId="0" borderId="14" xfId="53" applyFont="1" applyFill="1" applyBorder="1" applyAlignment="1" applyProtection="1">
      <alignment horizontal="center" vertical="center" wrapText="1"/>
      <protection locked="0"/>
    </xf>
    <xf numFmtId="0" fontId="19" fillId="0" borderId="15" xfId="53" applyFont="1" applyFill="1" applyBorder="1" applyAlignment="1" applyProtection="1">
      <alignment horizontal="center" vertical="center" wrapText="1"/>
      <protection locked="0"/>
    </xf>
    <xf numFmtId="0" fontId="20" fillId="0" borderId="0" xfId="53" applyFont="1" applyFill="1" applyBorder="1" applyAlignment="1" applyProtection="1">
      <alignment horizontal="right" vertical="center"/>
    </xf>
    <xf numFmtId="0" fontId="20" fillId="0" borderId="0" xfId="53" applyFont="1" applyFill="1" applyBorder="1" applyAlignment="1" applyProtection="1">
      <alignment horizontal="right"/>
    </xf>
    <xf numFmtId="49" fontId="9" fillId="0" borderId="0" xfId="53" applyNumberFormat="1" applyFont="1" applyFill="1" applyBorder="1" applyAlignment="1" applyProtection="1"/>
    <xf numFmtId="49" fontId="25" fillId="0" borderId="0" xfId="53" applyNumberFormat="1" applyFont="1" applyFill="1" applyBorder="1" applyAlignment="1" applyProtection="1"/>
    <xf numFmtId="0" fontId="25" fillId="0" borderId="0" xfId="53" applyFont="1" applyFill="1" applyBorder="1" applyAlignment="1" applyProtection="1">
      <alignment horizontal="right"/>
    </xf>
    <xf numFmtId="0" fontId="23" fillId="0" borderId="0" xfId="53" applyFont="1" applyFill="1" applyBorder="1" applyAlignment="1" applyProtection="1">
      <alignment horizontal="right"/>
    </xf>
    <xf numFmtId="0" fontId="26" fillId="0" borderId="0" xfId="53" applyFont="1" applyFill="1" applyBorder="1" applyAlignment="1" applyProtection="1">
      <alignment horizontal="center" vertical="center" wrapText="1"/>
    </xf>
    <xf numFmtId="0" fontId="26" fillId="0" borderId="0" xfId="53" applyFont="1" applyFill="1" applyBorder="1" applyAlignment="1" applyProtection="1">
      <alignment horizontal="center" vertical="center"/>
    </xf>
    <xf numFmtId="0" fontId="20" fillId="0" borderId="0" xfId="53" applyFont="1" applyFill="1" applyBorder="1" applyAlignment="1" applyProtection="1">
      <alignment horizontal="left" vertical="center"/>
      <protection locked="0"/>
    </xf>
    <xf numFmtId="49" fontId="19" fillId="0" borderId="1" xfId="53" applyNumberFormat="1" applyFont="1" applyFill="1" applyBorder="1" applyAlignment="1" applyProtection="1">
      <alignment horizontal="center" vertical="center" wrapText="1"/>
    </xf>
    <xf numFmtId="0" fontId="19" fillId="0" borderId="4" xfId="53" applyFont="1" applyFill="1" applyBorder="1" applyAlignment="1" applyProtection="1">
      <alignment horizontal="center" vertical="center"/>
    </xf>
    <xf numFmtId="49" fontId="19" fillId="0" borderId="5" xfId="53" applyNumberFormat="1" applyFont="1" applyFill="1" applyBorder="1" applyAlignment="1" applyProtection="1">
      <alignment horizontal="center" vertical="center" wrapText="1"/>
    </xf>
    <xf numFmtId="49" fontId="19" fillId="0" borderId="11" xfId="53" applyNumberFormat="1" applyFont="1" applyFill="1" applyBorder="1" applyAlignment="1" applyProtection="1">
      <alignment horizontal="center" vertical="center"/>
    </xf>
    <xf numFmtId="0" fontId="19" fillId="0" borderId="22" xfId="53" applyFont="1" applyFill="1" applyBorder="1" applyAlignment="1" applyProtection="1">
      <alignment vertical="center"/>
    </xf>
    <xf numFmtId="0" fontId="19" fillId="0" borderId="23" xfId="53" applyFont="1" applyFill="1" applyBorder="1" applyAlignment="1" applyProtection="1">
      <alignment vertical="center"/>
    </xf>
    <xf numFmtId="0" fontId="19" fillId="0" borderId="24" xfId="53" applyFont="1" applyFill="1" applyBorder="1" applyAlignment="1" applyProtection="1">
      <alignment vertical="center"/>
    </xf>
    <xf numFmtId="181" fontId="20" fillId="0" borderId="11" xfId="53" applyNumberFormat="1" applyFont="1" applyFill="1" applyBorder="1" applyAlignment="1" applyProtection="1">
      <alignment horizontal="right" vertical="center"/>
    </xf>
    <xf numFmtId="181" fontId="20" fillId="0" borderId="11" xfId="53" applyNumberFormat="1" applyFont="1" applyFill="1" applyBorder="1" applyAlignment="1" applyProtection="1">
      <alignment horizontal="left" vertical="center" wrapText="1"/>
    </xf>
    <xf numFmtId="0" fontId="9" fillId="0" borderId="2" xfId="53" applyFont="1" applyFill="1" applyBorder="1" applyAlignment="1" applyProtection="1">
      <alignment horizontal="center" vertical="center"/>
    </xf>
    <xf numFmtId="0" fontId="9" fillId="0" borderId="3" xfId="53" applyFont="1" applyFill="1" applyBorder="1" applyAlignment="1" applyProtection="1">
      <alignment horizontal="center" vertical="center"/>
    </xf>
    <xf numFmtId="0" fontId="9" fillId="0" borderId="4" xfId="53" applyFont="1" applyFill="1" applyBorder="1" applyAlignment="1" applyProtection="1">
      <alignment horizontal="center" vertical="center"/>
    </xf>
    <xf numFmtId="0" fontId="27" fillId="0" borderId="0" xfId="0" applyFont="1" applyAlignment="1">
      <alignment horizontal="left"/>
    </xf>
    <xf numFmtId="49" fontId="19" fillId="0" borderId="1" xfId="53" applyNumberFormat="1" applyFont="1" applyFill="1" applyBorder="1" applyAlignment="1" applyProtection="1">
      <alignment horizontal="center" vertical="center"/>
    </xf>
    <xf numFmtId="0" fontId="19" fillId="0" borderId="12" xfId="53" applyFont="1" applyFill="1" applyBorder="1" applyAlignment="1" applyProtection="1">
      <alignment vertical="center"/>
    </xf>
    <xf numFmtId="0" fontId="19" fillId="0" borderId="12" xfId="53" applyFont="1" applyFill="1" applyBorder="1" applyAlignment="1" applyProtection="1">
      <alignment vertical="center" wrapText="1"/>
    </xf>
    <xf numFmtId="0" fontId="20" fillId="0" borderId="12" xfId="53" applyFont="1" applyFill="1" applyBorder="1" applyAlignment="1" applyProtection="1">
      <alignment vertical="center" wrapText="1"/>
    </xf>
    <xf numFmtId="181" fontId="20" fillId="0" borderId="4" xfId="53" applyNumberFormat="1" applyFont="1" applyFill="1" applyBorder="1" applyAlignment="1" applyProtection="1">
      <alignment horizontal="right" vertical="center"/>
    </xf>
    <xf numFmtId="0" fontId="9" fillId="0" borderId="13" xfId="53" applyFont="1" applyFill="1" applyBorder="1" applyAlignment="1" applyProtection="1">
      <alignment horizontal="center" vertical="center"/>
    </xf>
    <xf numFmtId="0" fontId="9" fillId="0" borderId="14" xfId="53" applyFont="1" applyFill="1" applyBorder="1" applyAlignment="1" applyProtection="1">
      <alignment horizontal="center" vertical="center"/>
    </xf>
    <xf numFmtId="0" fontId="9" fillId="0" borderId="15" xfId="53" applyFont="1" applyFill="1" applyBorder="1" applyAlignment="1" applyProtection="1">
      <alignment horizontal="center" vertical="center"/>
    </xf>
    <xf numFmtId="0" fontId="28" fillId="2" borderId="0" xfId="53" applyFont="1" applyFill="1" applyBorder="1" applyAlignment="1" applyProtection="1">
      <alignment horizontal="center" vertical="center"/>
    </xf>
    <xf numFmtId="0" fontId="28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8" fillId="2" borderId="0" xfId="53" applyFont="1" applyFill="1" applyBorder="1" applyAlignment="1" applyProtection="1">
      <alignment horizontal="left" vertical="center" wrapText="1"/>
    </xf>
    <xf numFmtId="0" fontId="28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9" fillId="2" borderId="3" xfId="53" applyFont="1" applyFill="1" applyBorder="1" applyAlignment="1" applyProtection="1">
      <alignment horizontal="left" vertical="center"/>
    </xf>
    <xf numFmtId="0" fontId="29" fillId="2" borderId="4" xfId="53" applyFont="1" applyFill="1" applyBorder="1" applyAlignment="1" applyProtection="1">
      <alignment horizontal="left" vertical="center"/>
    </xf>
    <xf numFmtId="0" fontId="2" fillId="2" borderId="2" xfId="53" applyFont="1" applyFill="1" applyBorder="1" applyAlignment="1" applyProtection="1">
      <alignment horizontal="center" vertical="center"/>
    </xf>
    <xf numFmtId="0" fontId="2" fillId="2" borderId="3" xfId="53" applyFont="1" applyFill="1" applyBorder="1" applyAlignment="1" applyProtection="1">
      <alignment horizontal="left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3" fillId="0" borderId="2" xfId="53" applyNumberFormat="1" applyFont="1" applyFill="1" applyBorder="1" applyAlignment="1" applyProtection="1">
      <alignment horizontal="left" vertical="center" wrapText="1"/>
    </xf>
    <xf numFmtId="49" fontId="3" fillId="0" borderId="3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3" fillId="0" borderId="2" xfId="53" applyFont="1" applyFill="1" applyBorder="1" applyAlignment="1" applyProtection="1">
      <alignment horizontal="left" vertical="center" wrapText="1"/>
    </xf>
    <xf numFmtId="0" fontId="3" fillId="0" borderId="3" xfId="53" applyFont="1" applyFill="1" applyBorder="1" applyAlignment="1" applyProtection="1">
      <alignment horizontal="left" vertical="center" wrapText="1"/>
    </xf>
    <xf numFmtId="0" fontId="30" fillId="0" borderId="2" xfId="53" applyFont="1" applyFill="1" applyBorder="1" applyAlignment="1" applyProtection="1">
      <alignment horizontal="left" vertical="center"/>
    </xf>
    <xf numFmtId="0" fontId="30" fillId="0" borderId="3" xfId="53" applyFont="1" applyFill="1" applyBorder="1" applyAlignment="1" applyProtection="1">
      <alignment horizontal="left" vertical="center"/>
    </xf>
    <xf numFmtId="49" fontId="5" fillId="0" borderId="16" xfId="53" applyNumberFormat="1" applyFont="1" applyFill="1" applyBorder="1" applyAlignment="1" applyProtection="1">
      <alignment horizontal="center" vertical="center" wrapText="1"/>
    </xf>
    <xf numFmtId="49" fontId="5" fillId="0" borderId="19" xfId="53" applyNumberFormat="1" applyFont="1" applyFill="1" applyBorder="1" applyAlignment="1" applyProtection="1">
      <alignment horizontal="center" vertical="center" wrapText="1"/>
    </xf>
    <xf numFmtId="0" fontId="5" fillId="0" borderId="16" xfId="53" applyFont="1" applyFill="1" applyBorder="1" applyAlignment="1" applyProtection="1">
      <alignment horizontal="center" vertical="center"/>
    </xf>
    <xf numFmtId="0" fontId="5" fillId="0" borderId="20" xfId="53" applyFont="1" applyFill="1" applyBorder="1" applyAlignment="1" applyProtection="1">
      <alignment horizontal="center" vertical="center"/>
    </xf>
    <xf numFmtId="0" fontId="5" fillId="0" borderId="19" xfId="53" applyFont="1" applyFill="1" applyBorder="1" applyAlignment="1" applyProtection="1">
      <alignment horizontal="center" vertical="center"/>
    </xf>
    <xf numFmtId="49" fontId="5" fillId="0" borderId="13" xfId="53" applyNumberFormat="1" applyFont="1" applyFill="1" applyBorder="1" applyAlignment="1" applyProtection="1">
      <alignment horizontal="center" vertical="center" wrapText="1"/>
    </xf>
    <xf numFmtId="49" fontId="5" fillId="0" borderId="15" xfId="53" applyNumberFormat="1" applyFont="1" applyFill="1" applyBorder="1" applyAlignment="1" applyProtection="1">
      <alignment horizontal="center" vertical="center" wrapText="1"/>
    </xf>
    <xf numFmtId="0" fontId="5" fillId="0" borderId="13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>
      <alignment horizontal="center" vertical="center"/>
    </xf>
    <xf numFmtId="0" fontId="3" fillId="0" borderId="16" xfId="53" applyFont="1" applyFill="1" applyBorder="1" applyAlignment="1" applyProtection="1">
      <alignment horizontal="center" vertical="center"/>
    </xf>
    <xf numFmtId="0" fontId="3" fillId="0" borderId="20" xfId="53" applyFont="1" applyFill="1" applyBorder="1" applyAlignment="1" applyProtection="1">
      <alignment horizontal="left" vertical="center"/>
    </xf>
    <xf numFmtId="0" fontId="3" fillId="0" borderId="3" xfId="53" applyFont="1" applyFill="1" applyBorder="1" applyAlignment="1" applyProtection="1">
      <alignment horizontal="left" vertical="center"/>
    </xf>
    <xf numFmtId="0" fontId="3" fillId="0" borderId="4" xfId="53" applyFont="1" applyFill="1" applyBorder="1" applyAlignment="1" applyProtection="1">
      <alignment horizontal="left" vertical="center"/>
    </xf>
    <xf numFmtId="176" fontId="3" fillId="0" borderId="8" xfId="53" applyNumberFormat="1" applyFont="1" applyFill="1" applyBorder="1" applyAlignment="1" applyProtection="1">
      <alignment horizontal="right" vertical="center"/>
    </xf>
    <xf numFmtId="0" fontId="3" fillId="0" borderId="12" xfId="53" applyFont="1" applyFill="1" applyBorder="1" applyAlignment="1" applyProtection="1">
      <alignment horizontal="center" vertical="center" wrapText="1"/>
    </xf>
    <xf numFmtId="0" fontId="3" fillId="0" borderId="20" xfId="53" applyFont="1" applyFill="1" applyBorder="1" applyAlignment="1" applyProtection="1">
      <alignment horizontal="center" vertical="center"/>
    </xf>
    <xf numFmtId="0" fontId="3" fillId="0" borderId="19" xfId="53" applyFont="1" applyFill="1" applyBorder="1" applyAlignment="1" applyProtection="1">
      <alignment horizontal="center" vertical="center"/>
    </xf>
    <xf numFmtId="0" fontId="30" fillId="0" borderId="16" xfId="53" applyFont="1" applyFill="1" applyBorder="1" applyAlignment="1" applyProtection="1">
      <alignment horizontal="left" vertical="center"/>
    </xf>
    <xf numFmtId="0" fontId="30" fillId="0" borderId="20" xfId="53" applyFont="1" applyFill="1" applyBorder="1" applyAlignment="1" applyProtection="1">
      <alignment horizontal="left" vertical="center"/>
    </xf>
    <xf numFmtId="0" fontId="30" fillId="0" borderId="2" xfId="53" applyFont="1" applyFill="1" applyBorder="1" applyAlignment="1" applyProtection="1">
      <alignment horizontal="center" vertical="center"/>
    </xf>
    <xf numFmtId="0" fontId="30" fillId="0" borderId="3" xfId="53" applyFont="1" applyFill="1" applyBorder="1" applyAlignment="1" applyProtection="1">
      <alignment horizontal="center" vertical="center"/>
    </xf>
    <xf numFmtId="0" fontId="30" fillId="0" borderId="4" xfId="53" applyFont="1" applyFill="1" applyBorder="1" applyAlignment="1" applyProtection="1">
      <alignment horizontal="center" vertical="center"/>
    </xf>
    <xf numFmtId="49" fontId="31" fillId="0" borderId="16" xfId="53" applyNumberFormat="1" applyFont="1" applyFill="1" applyBorder="1" applyAlignment="1" applyProtection="1">
      <alignment horizontal="center" vertical="center" wrapText="1"/>
    </xf>
    <xf numFmtId="49" fontId="31" fillId="0" borderId="11" xfId="53" applyNumberFormat="1" applyFont="1" applyFill="1" applyBorder="1" applyAlignment="1" applyProtection="1">
      <alignment horizontal="center" vertical="center"/>
      <protection locked="0"/>
    </xf>
    <xf numFmtId="49" fontId="31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31" fillId="0" borderId="13" xfId="53" applyFont="1" applyFill="1" applyBorder="1" applyAlignment="1" applyProtection="1">
      <alignment horizontal="center" vertical="center"/>
    </xf>
    <xf numFmtId="0" fontId="9" fillId="0" borderId="25" xfId="0" applyFont="1" applyFill="1" applyBorder="1" applyAlignment="1">
      <alignment horizontal="center" vertical="center" shrinkToFit="1"/>
    </xf>
    <xf numFmtId="0" fontId="9" fillId="0" borderId="26" xfId="0" applyFont="1" applyFill="1" applyBorder="1" applyAlignment="1">
      <alignment horizontal="left" vertical="center" wrapText="1"/>
    </xf>
    <xf numFmtId="49" fontId="14" fillId="0" borderId="12" xfId="56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23" fillId="0" borderId="11" xfId="53" applyFont="1" applyFill="1" applyBorder="1" applyAlignment="1" applyProtection="1">
      <alignment horizontal="center" vertical="center" wrapText="1"/>
      <protection locked="0"/>
    </xf>
    <xf numFmtId="0" fontId="23" fillId="0" borderId="13" xfId="53" applyFont="1" applyFill="1" applyBorder="1" applyAlignment="1" applyProtection="1">
      <alignment horizontal="center" vertical="center" wrapText="1"/>
    </xf>
    <xf numFmtId="0" fontId="23" fillId="0" borderId="12" xfId="53" applyFont="1" applyFill="1" applyBorder="1" applyAlignment="1" applyProtection="1">
      <alignment horizontal="center" vertical="center"/>
    </xf>
    <xf numFmtId="0" fontId="23" fillId="0" borderId="4" xfId="53" applyFont="1" applyFill="1" applyBorder="1" applyAlignment="1" applyProtection="1">
      <alignment horizontal="center" vertical="center" wrapText="1"/>
      <protection locked="0"/>
    </xf>
    <xf numFmtId="0" fontId="9" fillId="0" borderId="26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/>
    </xf>
    <xf numFmtId="0" fontId="19" fillId="0" borderId="11" xfId="53" applyFont="1" applyFill="1" applyBorder="1" applyAlignment="1" applyProtection="1">
      <alignment horizontal="center" vertical="center" wrapText="1"/>
      <protection locked="0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5" fillId="0" borderId="4" xfId="53" applyFont="1" applyFill="1" applyBorder="1" applyAlignment="1" applyProtection="1"/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vertical="center" wrapText="1"/>
    </xf>
    <xf numFmtId="0" fontId="30" fillId="0" borderId="4" xfId="53" applyFont="1" applyFill="1" applyBorder="1" applyAlignment="1" applyProtection="1">
      <alignment horizontal="left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53" applyNumberFormat="1" applyFont="1" applyFill="1" applyBorder="1" applyAlignment="1" applyProtection="1">
      <alignment horizontal="right" vertical="center"/>
      <protection locked="0"/>
    </xf>
    <xf numFmtId="4" fontId="3" fillId="0" borderId="8" xfId="53" applyNumberFormat="1" applyFont="1" applyFill="1" applyBorder="1" applyAlignment="1" applyProtection="1">
      <alignment horizontal="right" vertical="center"/>
    </xf>
    <xf numFmtId="4" fontId="3" fillId="0" borderId="15" xfId="53" applyNumberFormat="1" applyFont="1" applyFill="1" applyBorder="1" applyAlignment="1" applyProtection="1">
      <alignment horizontal="right" vertical="center"/>
    </xf>
    <xf numFmtId="4" fontId="3" fillId="0" borderId="15" xfId="53" applyNumberFormat="1" applyFont="1" applyFill="1" applyBorder="1" applyAlignment="1" applyProtection="1">
      <alignment horizontal="right" vertical="center"/>
      <protection locked="0"/>
    </xf>
    <xf numFmtId="0" fontId="30" fillId="0" borderId="19" xfId="53" applyFont="1" applyFill="1" applyBorder="1" applyAlignment="1" applyProtection="1">
      <alignment horizontal="left" vertical="center"/>
    </xf>
    <xf numFmtId="0" fontId="5" fillId="0" borderId="19" xfId="53" applyFont="1" applyFill="1" applyBorder="1" applyAlignment="1" applyProtection="1"/>
    <xf numFmtId="49" fontId="31" fillId="0" borderId="16" xfId="53" applyNumberFormat="1" applyFont="1" applyFill="1" applyBorder="1" applyAlignment="1" applyProtection="1">
      <alignment horizontal="center" vertical="center"/>
    </xf>
    <xf numFmtId="0" fontId="31" fillId="0" borderId="19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/>
    <xf numFmtId="0" fontId="31" fillId="0" borderId="15" xfId="53" applyFont="1" applyFill="1" applyBorder="1" applyAlignment="1" applyProtection="1">
      <alignment horizontal="center" vertical="center"/>
    </xf>
    <xf numFmtId="0" fontId="23" fillId="0" borderId="15" xfId="53" applyFont="1" applyFill="1" applyBorder="1" applyAlignment="1" applyProtection="1">
      <alignment horizontal="center" vertical="center" wrapText="1"/>
    </xf>
    <xf numFmtId="0" fontId="23" fillId="0" borderId="15" xfId="53" applyFont="1" applyFill="1" applyBorder="1" applyAlignment="1" applyProtection="1">
      <alignment wrapText="1"/>
    </xf>
    <xf numFmtId="0" fontId="23" fillId="0" borderId="28" xfId="53" applyFont="1" applyFill="1" applyBorder="1" applyAlignment="1" applyProtection="1">
      <alignment horizontal="center" vertical="center" wrapText="1"/>
    </xf>
    <xf numFmtId="0" fontId="23" fillId="0" borderId="21" xfId="53" applyFont="1" applyFill="1" applyBorder="1" applyAlignment="1" applyProtection="1">
      <alignment wrapText="1"/>
    </xf>
    <xf numFmtId="0" fontId="23" fillId="0" borderId="14" xfId="53" applyFont="1" applyFill="1" applyBorder="1" applyAlignment="1" applyProtection="1">
      <alignment wrapText="1"/>
    </xf>
    <xf numFmtId="0" fontId="23" fillId="0" borderId="12" xfId="53" applyFont="1" applyFill="1" applyBorder="1" applyAlignment="1" applyProtection="1">
      <alignment horizontal="center" vertical="center" wrapText="1"/>
    </xf>
    <xf numFmtId="0" fontId="23" fillId="0" borderId="14" xfId="53" applyFont="1" applyFill="1" applyBorder="1" applyAlignment="1" applyProtection="1">
      <alignment horizontal="center" vertical="center" wrapText="1"/>
    </xf>
    <xf numFmtId="0" fontId="20" fillId="0" borderId="2" xfId="53" applyFont="1" applyFill="1" applyBorder="1" applyAlignment="1" applyProtection="1">
      <alignment horizontal="left" vertical="center" wrapText="1"/>
    </xf>
    <xf numFmtId="0" fontId="20" fillId="0" borderId="4" xfId="53" applyFont="1" applyFill="1" applyBorder="1" applyAlignment="1" applyProtection="1">
      <alignment horizontal="left" vertical="center" wrapText="1"/>
    </xf>
    <xf numFmtId="0" fontId="20" fillId="0" borderId="11" xfId="53" applyFont="1" applyFill="1" applyBorder="1" applyAlignment="1" applyProtection="1">
      <alignment vertical="center" wrapText="1"/>
    </xf>
    <xf numFmtId="49" fontId="23" fillId="0" borderId="0" xfId="53" applyNumberFormat="1" applyFont="1" applyFill="1" applyBorder="1" applyAlignment="1" applyProtection="1"/>
    <xf numFmtId="0" fontId="19" fillId="0" borderId="0" xfId="53" applyFont="1" applyFill="1" applyBorder="1" applyAlignment="1" applyProtection="1">
      <alignment horizontal="left" vertical="center"/>
    </xf>
    <xf numFmtId="0" fontId="20" fillId="0" borderId="13" xfId="53" applyFont="1" applyFill="1" applyBorder="1" applyAlignment="1" applyProtection="1">
      <alignment horizontal="left" vertical="center" wrapText="1"/>
    </xf>
    <xf numFmtId="0" fontId="20" fillId="0" borderId="14" xfId="53" applyFont="1" applyFill="1" applyBorder="1" applyAlignment="1" applyProtection="1">
      <alignment horizontal="left" vertical="center" wrapText="1"/>
    </xf>
    <xf numFmtId="0" fontId="20" fillId="0" borderId="8" xfId="53" applyFont="1" applyFill="1" applyBorder="1" applyAlignment="1" applyProtection="1">
      <alignment horizontal="left" vertical="center" wrapText="1"/>
    </xf>
    <xf numFmtId="0" fontId="9" fillId="0" borderId="2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  <protection locked="0"/>
    </xf>
    <xf numFmtId="0" fontId="16" fillId="0" borderId="3" xfId="53" applyFont="1" applyFill="1" applyBorder="1" applyAlignment="1" applyProtection="1">
      <alignment horizontal="left" vertical="center"/>
    </xf>
    <xf numFmtId="0" fontId="16" fillId="0" borderId="4" xfId="53" applyFont="1" applyFill="1" applyBorder="1" applyAlignment="1" applyProtection="1">
      <alignment horizontal="left" vertical="center"/>
    </xf>
    <xf numFmtId="0" fontId="21" fillId="0" borderId="12" xfId="53" applyFont="1" applyFill="1" applyBorder="1" applyAlignment="1" applyProtection="1">
      <alignment horizontal="center" vertical="center" wrapText="1"/>
    </xf>
    <xf numFmtId="0" fontId="13" fillId="0" borderId="12" xfId="55" applyFont="1" applyFill="1" applyBorder="1" applyAlignment="1" applyProtection="1">
      <alignment horizontal="center" vertical="center" wrapText="1" readingOrder="1"/>
      <protection locked="0"/>
    </xf>
    <xf numFmtId="176" fontId="16" fillId="0" borderId="8" xfId="53" applyNumberFormat="1" applyFont="1" applyFill="1" applyBorder="1" applyAlignment="1" applyProtection="1">
      <alignment horizontal="right" vertical="center" wrapText="1"/>
    </xf>
    <xf numFmtId="176" fontId="16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21" fillId="0" borderId="22" xfId="53" applyFont="1" applyFill="1" applyBorder="1" applyAlignment="1" applyProtection="1">
      <alignment horizontal="center" vertical="center" wrapText="1"/>
    </xf>
    <xf numFmtId="0" fontId="23" fillId="0" borderId="22" xfId="53" applyFont="1" applyFill="1" applyBorder="1" applyAlignment="1" applyProtection="1">
      <alignment horizontal="center" vertical="center"/>
    </xf>
    <xf numFmtId="176" fontId="16" fillId="0" borderId="13" xfId="53" applyNumberFormat="1" applyFont="1" applyFill="1" applyBorder="1" applyAlignment="1" applyProtection="1">
      <alignment horizontal="right" vertical="center" wrapText="1"/>
    </xf>
    <xf numFmtId="176" fontId="16" fillId="0" borderId="12" xfId="53" applyNumberFormat="1" applyFont="1" applyFill="1" applyBorder="1" applyAlignment="1" applyProtection="1">
      <alignment horizontal="right" vertical="center" wrapText="1"/>
    </xf>
    <xf numFmtId="176" fontId="16" fillId="0" borderId="2" xfId="53" applyNumberFormat="1" applyFont="1" applyFill="1" applyBorder="1" applyAlignment="1" applyProtection="1">
      <alignment horizontal="right" vertical="center" wrapText="1"/>
      <protection locked="0"/>
    </xf>
    <xf numFmtId="176" fontId="16" fillId="0" borderId="12" xfId="53" applyNumberFormat="1" applyFont="1" applyFill="1" applyBorder="1" applyAlignment="1" applyProtection="1">
      <alignment horizontal="right" vertical="center" wrapText="1"/>
      <protection locked="0"/>
    </xf>
    <xf numFmtId="49" fontId="19" fillId="0" borderId="12" xfId="53" applyNumberFormat="1" applyFont="1" applyFill="1" applyBorder="1" applyAlignment="1" applyProtection="1">
      <alignment horizontal="center" vertical="center" wrapText="1"/>
    </xf>
    <xf numFmtId="49" fontId="19" fillId="0" borderId="12" xfId="53" applyNumberFormat="1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176" fontId="20" fillId="0" borderId="12" xfId="53" applyNumberFormat="1" applyFont="1" applyFill="1" applyBorder="1" applyAlignment="1" applyProtection="1">
      <alignment horizontal="right" vertical="center" wrapText="1"/>
      <protection locked="0"/>
    </xf>
    <xf numFmtId="0" fontId="9" fillId="0" borderId="22" xfId="53" applyFont="1" applyFill="1" applyBorder="1" applyAlignment="1" applyProtection="1">
      <alignment horizontal="center" vertical="center"/>
    </xf>
    <xf numFmtId="0" fontId="9" fillId="0" borderId="23" xfId="53" applyFont="1" applyFill="1" applyBorder="1" applyAlignment="1" applyProtection="1">
      <alignment horizontal="center" vertical="center"/>
    </xf>
    <xf numFmtId="0" fontId="9" fillId="0" borderId="24" xfId="53" applyFont="1" applyFill="1" applyBorder="1" applyAlignment="1" applyProtection="1">
      <alignment horizontal="center" vertical="center"/>
    </xf>
    <xf numFmtId="0" fontId="21" fillId="0" borderId="7" xfId="53" applyFont="1" applyFill="1" applyBorder="1" applyAlignment="1" applyProtection="1">
      <alignment horizontal="center" vertical="center" wrapText="1"/>
    </xf>
    <xf numFmtId="0" fontId="21" fillId="0" borderId="10" xfId="53" applyFont="1" applyFill="1" applyBorder="1" applyAlignment="1" applyProtection="1">
      <alignment horizontal="center" vertical="center" wrapText="1"/>
    </xf>
    <xf numFmtId="0" fontId="23" fillId="0" borderId="0" xfId="53" applyFont="1" applyFill="1" applyBorder="1" applyAlignment="1" applyProtection="1">
      <alignment horizontal="right" vertical="center" wrapText="1"/>
    </xf>
    <xf numFmtId="0" fontId="23" fillId="0" borderId="0" xfId="53" applyFont="1" applyFill="1" applyBorder="1" applyAlignment="1" applyProtection="1">
      <alignment horizontal="right" wrapText="1"/>
    </xf>
    <xf numFmtId="0" fontId="32" fillId="0" borderId="0" xfId="53" applyFont="1" applyFill="1" applyBorder="1" applyAlignment="1" applyProtection="1">
      <alignment horizontal="center"/>
    </xf>
    <xf numFmtId="0" fontId="32" fillId="0" borderId="0" xfId="53" applyFont="1" applyFill="1" applyBorder="1" applyAlignment="1" applyProtection="1">
      <alignment horizontal="center" wrapText="1"/>
    </xf>
    <xf numFmtId="0" fontId="32" fillId="0" borderId="0" xfId="53" applyFont="1" applyFill="1" applyBorder="1" applyAlignment="1" applyProtection="1">
      <alignment wrapText="1"/>
    </xf>
    <xf numFmtId="0" fontId="32" fillId="0" borderId="0" xfId="53" applyFont="1" applyFill="1" applyBorder="1" applyAlignment="1" applyProtection="1"/>
    <xf numFmtId="0" fontId="9" fillId="0" borderId="0" xfId="53" applyFont="1" applyFill="1" applyBorder="1" applyAlignment="1" applyProtection="1">
      <alignment horizontal="center" wrapText="1"/>
    </xf>
    <xf numFmtId="0" fontId="9" fillId="0" borderId="0" xfId="53" applyFont="1" applyFill="1" applyBorder="1" applyAlignment="1" applyProtection="1">
      <alignment horizontal="right" wrapText="1"/>
    </xf>
    <xf numFmtId="0" fontId="33" fillId="0" borderId="0" xfId="53" applyFont="1" applyFill="1" applyBorder="1" applyAlignment="1" applyProtection="1">
      <alignment horizontal="center" vertical="center" wrapText="1"/>
    </xf>
    <xf numFmtId="0" fontId="21" fillId="0" borderId="1" xfId="53" applyFont="1" applyFill="1" applyBorder="1" applyAlignment="1" applyProtection="1">
      <alignment horizontal="center" vertical="center" wrapText="1"/>
    </xf>
    <xf numFmtId="0" fontId="32" fillId="0" borderId="11" xfId="53" applyFont="1" applyFill="1" applyBorder="1" applyAlignment="1" applyProtection="1">
      <alignment horizontal="center" vertical="center" wrapText="1"/>
    </xf>
    <xf numFmtId="0" fontId="32" fillId="0" borderId="2" xfId="53" applyFont="1" applyFill="1" applyBorder="1" applyAlignment="1" applyProtection="1">
      <alignment horizontal="center" vertical="center" wrapText="1"/>
    </xf>
    <xf numFmtId="176" fontId="20" fillId="0" borderId="11" xfId="53" applyNumberFormat="1" applyFont="1" applyFill="1" applyBorder="1" applyAlignment="1" applyProtection="1">
      <alignment horizontal="right" vertical="center"/>
    </xf>
    <xf numFmtId="176" fontId="16" fillId="0" borderId="2" xfId="53" applyNumberFormat="1" applyFont="1" applyFill="1" applyBorder="1" applyAlignment="1" applyProtection="1">
      <alignment horizontal="right" vertical="center"/>
    </xf>
    <xf numFmtId="0" fontId="9" fillId="0" borderId="0" xfId="53" applyFont="1" applyFill="1" applyBorder="1" applyAlignment="1" applyProtection="1">
      <alignment vertical="top"/>
    </xf>
    <xf numFmtId="49" fontId="19" fillId="0" borderId="2" xfId="53" applyNumberFormat="1" applyFont="1" applyFill="1" applyBorder="1" applyAlignment="1" applyProtection="1">
      <alignment horizontal="center" vertical="center" wrapText="1"/>
    </xf>
    <xf numFmtId="49" fontId="19" fillId="0" borderId="3" xfId="53" applyNumberFormat="1" applyFont="1" applyFill="1" applyBorder="1" applyAlignment="1" applyProtection="1">
      <alignment horizontal="center" vertical="center" wrapText="1"/>
    </xf>
    <xf numFmtId="0" fontId="19" fillId="0" borderId="19" xfId="53" applyFont="1" applyFill="1" applyBorder="1" applyAlignment="1" applyProtection="1">
      <alignment horizontal="center" vertical="center"/>
    </xf>
    <xf numFmtId="49" fontId="19" fillId="0" borderId="2" xfId="53" applyNumberFormat="1" applyFont="1" applyFill="1" applyBorder="1" applyAlignment="1" applyProtection="1">
      <alignment horizontal="center" vertical="center"/>
    </xf>
    <xf numFmtId="0" fontId="19" fillId="0" borderId="15" xfId="53" applyFont="1" applyFill="1" applyBorder="1" applyAlignment="1" applyProtection="1">
      <alignment horizontal="center" vertical="center"/>
    </xf>
    <xf numFmtId="49" fontId="19" fillId="0" borderId="8" xfId="53" applyNumberFormat="1" applyFont="1" applyFill="1" applyBorder="1" applyAlignment="1" applyProtection="1">
      <alignment horizontal="center" vertical="center"/>
    </xf>
    <xf numFmtId="176" fontId="16" fillId="0" borderId="11" xfId="53" applyNumberFormat="1" applyFont="1" applyFill="1" applyBorder="1" applyAlignment="1" applyProtection="1">
      <alignment horizontal="right" vertical="center" wrapText="1"/>
    </xf>
    <xf numFmtId="4" fontId="3" fillId="0" borderId="11" xfId="53" applyNumberFormat="1" applyFont="1" applyFill="1" applyBorder="1" applyAlignment="1" applyProtection="1">
      <alignment vertical="center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49" fontId="34" fillId="0" borderId="0" xfId="53" applyNumberFormat="1" applyFont="1" applyFill="1" applyBorder="1" applyAlignment="1" applyProtection="1"/>
    <xf numFmtId="0" fontId="34" fillId="0" borderId="0" xfId="53" applyFont="1" applyFill="1" applyBorder="1" applyAlignment="1" applyProtection="1"/>
    <xf numFmtId="0" fontId="23" fillId="0" borderId="0" xfId="53" applyFont="1" applyFill="1" applyBorder="1" applyAlignment="1" applyProtection="1">
      <alignment vertical="center"/>
    </xf>
    <xf numFmtId="0" fontId="35" fillId="0" borderId="0" xfId="53" applyFont="1" applyFill="1" applyBorder="1" applyAlignment="1" applyProtection="1">
      <alignment horizontal="center" vertical="center"/>
    </xf>
    <xf numFmtId="0" fontId="36" fillId="0" borderId="0" xfId="53" applyFont="1" applyFill="1" applyBorder="1" applyAlignment="1" applyProtection="1">
      <alignment horizontal="center" vertical="center"/>
    </xf>
    <xf numFmtId="0" fontId="19" fillId="0" borderId="1" xfId="53" applyFont="1" applyFill="1" applyBorder="1" applyAlignment="1" applyProtection="1">
      <alignment horizontal="center" vertical="center"/>
      <protection locked="0"/>
    </xf>
    <xf numFmtId="0" fontId="20" fillId="0" borderId="11" xfId="53" applyFont="1" applyFill="1" applyBorder="1" applyAlignment="1" applyProtection="1">
      <alignment vertical="center"/>
    </xf>
    <xf numFmtId="4" fontId="3" fillId="0" borderId="11" xfId="53" applyNumberFormat="1" applyFont="1" applyFill="1" applyBorder="1" applyAlignment="1" applyProtection="1">
      <alignment horizontal="right" vertical="center"/>
    </xf>
    <xf numFmtId="0" fontId="20" fillId="0" borderId="11" xfId="53" applyFont="1" applyFill="1" applyBorder="1" applyAlignment="1" applyProtection="1">
      <alignment horizontal="left" vertical="center"/>
      <protection locked="0"/>
    </xf>
    <xf numFmtId="4" fontId="20" fillId="0" borderId="11" xfId="53" applyNumberFormat="1" applyFont="1" applyFill="1" applyBorder="1" applyAlignment="1" applyProtection="1">
      <alignment horizontal="right" vertical="center"/>
      <protection locked="0"/>
    </xf>
    <xf numFmtId="0" fontId="20" fillId="0" borderId="11" xfId="53" applyFont="1" applyFill="1" applyBorder="1" applyAlignment="1" applyProtection="1">
      <alignment vertical="center"/>
      <protection locked="0"/>
    </xf>
    <xf numFmtId="0" fontId="20" fillId="0" borderId="11" xfId="53" applyFont="1" applyFill="1" applyBorder="1" applyAlignment="1" applyProtection="1">
      <alignment horizontal="left" vertical="center"/>
    </xf>
    <xf numFmtId="176" fontId="20" fillId="0" borderId="11" xfId="53" applyNumberFormat="1" applyFont="1" applyFill="1" applyBorder="1" applyAlignment="1" applyProtection="1">
      <alignment horizontal="right" vertical="center"/>
      <protection locked="0"/>
    </xf>
    <xf numFmtId="176" fontId="37" fillId="0" borderId="11" xfId="53" applyNumberFormat="1" applyFont="1" applyFill="1" applyBorder="1" applyAlignment="1" applyProtection="1">
      <alignment horizontal="right" vertical="center"/>
    </xf>
    <xf numFmtId="176" fontId="9" fillId="0" borderId="11" xfId="53" applyNumberFormat="1" applyFont="1" applyFill="1" applyBorder="1" applyAlignment="1" applyProtection="1">
      <alignment vertical="center"/>
    </xf>
    <xf numFmtId="0" fontId="9" fillId="0" borderId="11" xfId="53" applyFont="1" applyFill="1" applyBorder="1" applyAlignment="1" applyProtection="1">
      <alignment vertical="center"/>
    </xf>
    <xf numFmtId="0" fontId="37" fillId="0" borderId="11" xfId="53" applyFont="1" applyFill="1" applyBorder="1" applyAlignment="1" applyProtection="1">
      <alignment horizontal="center" vertical="center"/>
    </xf>
    <xf numFmtId="0" fontId="37" fillId="0" borderId="11" xfId="53" applyFont="1" applyFill="1" applyBorder="1" applyAlignment="1" applyProtection="1">
      <alignment horizontal="right" vertical="center"/>
    </xf>
    <xf numFmtId="0" fontId="37" fillId="0" borderId="11" xfId="53" applyFont="1" applyFill="1" applyBorder="1" applyAlignment="1" applyProtection="1">
      <alignment horizontal="center" vertical="center"/>
      <protection locked="0"/>
    </xf>
    <xf numFmtId="0" fontId="20" fillId="0" borderId="0" xfId="53" applyFont="1" applyFill="1" applyBorder="1" applyAlignment="1" applyProtection="1">
      <alignment horizontal="left" vertical="center" wrapText="1"/>
      <protection locked="0"/>
    </xf>
    <xf numFmtId="0" fontId="19" fillId="0" borderId="0" xfId="53" applyFont="1" applyFill="1" applyBorder="1" applyAlignment="1" applyProtection="1">
      <alignment horizontal="left" vertical="center" wrapText="1"/>
    </xf>
    <xf numFmtId="0" fontId="19" fillId="0" borderId="13" xfId="53" applyFont="1" applyFill="1" applyBorder="1" applyAlignment="1" applyProtection="1">
      <alignment horizontal="center" vertical="center" wrapText="1"/>
    </xf>
    <xf numFmtId="0" fontId="9" fillId="0" borderId="4" xfId="53" applyFont="1" applyFill="1" applyBorder="1" applyAlignment="1" applyProtection="1">
      <alignment horizontal="center" vertical="center" wrapText="1"/>
    </xf>
    <xf numFmtId="176" fontId="20" fillId="0" borderId="8" xfId="53" applyNumberFormat="1" applyFont="1" applyFill="1" applyBorder="1" applyAlignment="1" applyProtection="1">
      <alignment horizontal="right" vertical="center"/>
    </xf>
    <xf numFmtId="0" fontId="17" fillId="0" borderId="0" xfId="53" applyFont="1" applyFill="1" applyBorder="1" applyAlignment="1" applyProtection="1">
      <alignment horizontal="center" vertical="center"/>
      <protection locked="0"/>
    </xf>
    <xf numFmtId="0" fontId="9" fillId="0" borderId="1" xfId="53" applyFont="1" applyFill="1" applyBorder="1" applyAlignment="1" applyProtection="1">
      <alignment horizontal="center" vertical="center" wrapText="1"/>
      <protection locked="0"/>
    </xf>
    <xf numFmtId="0" fontId="9" fillId="0" borderId="19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</xf>
    <xf numFmtId="0" fontId="9" fillId="0" borderId="5" xfId="53" applyFont="1" applyFill="1" applyBorder="1" applyAlignment="1" applyProtection="1">
      <alignment horizontal="center" vertical="center" wrapText="1"/>
      <protection locked="0"/>
    </xf>
    <xf numFmtId="0" fontId="9" fillId="0" borderId="21" xfId="53" applyFont="1" applyFill="1" applyBorder="1" applyAlignment="1" applyProtection="1">
      <alignment horizontal="center" vertical="center" wrapText="1"/>
      <protection locked="0"/>
    </xf>
    <xf numFmtId="0" fontId="9" fillId="0" borderId="1" xfId="53" applyFont="1" applyFill="1" applyBorder="1" applyAlignment="1" applyProtection="1">
      <alignment horizontal="center" vertical="center" wrapText="1"/>
    </xf>
    <xf numFmtId="0" fontId="9" fillId="0" borderId="8" xfId="53" applyFont="1" applyFill="1" applyBorder="1" applyAlignment="1" applyProtection="1">
      <alignment horizontal="center" vertical="center" wrapText="1"/>
    </xf>
    <xf numFmtId="0" fontId="9" fillId="0" borderId="15" xfId="53" applyFont="1" applyFill="1" applyBorder="1" applyAlignment="1" applyProtection="1">
      <alignment horizontal="center" vertical="center" wrapText="1"/>
    </xf>
    <xf numFmtId="0" fontId="23" fillId="0" borderId="2" xfId="53" applyFont="1" applyFill="1" applyBorder="1" applyAlignment="1" applyProtection="1">
      <alignment horizontal="center" vertical="center"/>
    </xf>
    <xf numFmtId="0" fontId="23" fillId="0" borderId="11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  <protection locked="0"/>
    </xf>
    <xf numFmtId="0" fontId="20" fillId="0" borderId="4" xfId="53" applyFont="1" applyFill="1" applyBorder="1" applyAlignment="1" applyProtection="1">
      <alignment horizontal="center" vertical="center"/>
      <protection locked="0"/>
    </xf>
    <xf numFmtId="178" fontId="20" fillId="0" borderId="11" xfId="9" applyFont="1" applyFill="1" applyBorder="1" applyAlignment="1" applyProtection="1">
      <alignment horizontal="right" vertical="center"/>
      <protection locked="0"/>
    </xf>
    <xf numFmtId="0" fontId="23" fillId="0" borderId="0" xfId="53" applyFont="1" applyFill="1" applyBorder="1" applyAlignment="1" applyProtection="1">
      <protection locked="0"/>
    </xf>
    <xf numFmtId="0" fontId="19" fillId="0" borderId="0" xfId="53" applyFont="1" applyFill="1" applyBorder="1" applyAlignment="1" applyProtection="1">
      <protection locked="0"/>
    </xf>
    <xf numFmtId="0" fontId="9" fillId="0" borderId="12" xfId="53" applyFont="1" applyFill="1" applyBorder="1" applyAlignment="1" applyProtection="1">
      <alignment horizontal="center" vertical="center" wrapText="1"/>
      <protection locked="0"/>
    </xf>
    <xf numFmtId="0" fontId="9" fillId="0" borderId="2" xfId="53" applyFont="1" applyFill="1" applyBorder="1" applyAlignment="1" applyProtection="1">
      <alignment horizontal="center" vertical="center" wrapText="1"/>
    </xf>
    <xf numFmtId="0" fontId="9" fillId="0" borderId="14" xfId="53" applyFont="1" applyFill="1" applyBorder="1" applyAlignment="1" applyProtection="1">
      <alignment horizontal="center" vertical="center" wrapText="1"/>
    </xf>
    <xf numFmtId="0" fontId="20" fillId="0" borderId="2" xfId="53" applyFont="1" applyFill="1" applyBorder="1" applyAlignment="1" applyProtection="1">
      <alignment horizontal="right" vertical="center"/>
      <protection locked="0"/>
    </xf>
    <xf numFmtId="0" fontId="20" fillId="0" borderId="12" xfId="53" applyFont="1" applyFill="1" applyBorder="1" applyAlignment="1" applyProtection="1">
      <alignment horizontal="right" vertical="center"/>
      <protection locked="0"/>
    </xf>
    <xf numFmtId="0" fontId="23" fillId="0" borderId="0" xfId="53" applyFont="1" applyFill="1" applyBorder="1" applyAlignment="1" applyProtection="1">
      <alignment horizontal="right" vertical="center"/>
      <protection locked="0"/>
    </xf>
    <xf numFmtId="0" fontId="23" fillId="0" borderId="0" xfId="53" applyFont="1" applyFill="1" applyBorder="1" applyAlignment="1" applyProtection="1">
      <alignment horizontal="right"/>
      <protection locked="0"/>
    </xf>
    <xf numFmtId="0" fontId="9" fillId="0" borderId="12" xfId="53" applyFont="1" applyFill="1" applyBorder="1" applyAlignment="1" applyProtection="1">
      <alignment horizontal="center" vertical="center" wrapText="1"/>
    </xf>
    <xf numFmtId="0" fontId="9" fillId="0" borderId="22" xfId="53" applyFont="1" applyFill="1" applyBorder="1" applyAlignment="1" applyProtection="1">
      <alignment horizontal="center" vertical="center" wrapText="1"/>
      <protection locked="0"/>
    </xf>
    <xf numFmtId="0" fontId="20" fillId="0" borderId="22" xfId="53" applyFont="1" applyFill="1" applyBorder="1" applyAlignment="1" applyProtection="1">
      <alignment horizontal="right" vertical="center"/>
      <protection locked="0"/>
    </xf>
    <xf numFmtId="0" fontId="38" fillId="0" borderId="0" xfId="53" applyFont="1" applyFill="1" applyBorder="1" applyAlignment="1" applyProtection="1"/>
    <xf numFmtId="0" fontId="18" fillId="0" borderId="0" xfId="53" applyFont="1" applyFill="1" applyBorder="1" applyAlignment="1" applyProtection="1">
      <alignment horizontal="center" vertical="top"/>
    </xf>
    <xf numFmtId="4" fontId="20" fillId="0" borderId="11" xfId="53" applyNumberFormat="1" applyFont="1" applyFill="1" applyBorder="1" applyAlignment="1" applyProtection="1">
      <alignment horizontal="right" vertical="center"/>
    </xf>
    <xf numFmtId="176" fontId="16" fillId="0" borderId="11" xfId="53" applyNumberFormat="1" applyFont="1" applyFill="1" applyBorder="1" applyAlignment="1" applyProtection="1">
      <alignment horizontal="right" vertical="center"/>
    </xf>
    <xf numFmtId="0" fontId="20" fillId="0" borderId="8" xfId="53" applyFont="1" applyFill="1" applyBorder="1" applyAlignment="1" applyProtection="1">
      <alignment horizontal="left" vertical="center"/>
    </xf>
    <xf numFmtId="4" fontId="20" fillId="0" borderId="13" xfId="53" applyNumberFormat="1" applyFont="1" applyFill="1" applyBorder="1" applyAlignment="1" applyProtection="1">
      <alignment horizontal="right" vertical="center"/>
      <protection locked="0"/>
    </xf>
    <xf numFmtId="0" fontId="9" fillId="0" borderId="11" xfId="53" applyFont="1" applyFill="1" applyBorder="1" applyAlignment="1" applyProtection="1"/>
    <xf numFmtId="176" fontId="9" fillId="0" borderId="11" xfId="53" applyNumberFormat="1" applyFont="1" applyFill="1" applyBorder="1" applyAlignment="1" applyProtection="1"/>
    <xf numFmtId="0" fontId="9" fillId="0" borderId="8" xfId="53" applyFont="1" applyFill="1" applyBorder="1" applyAlignment="1" applyProtection="1"/>
    <xf numFmtId="176" fontId="9" fillId="0" borderId="13" xfId="53" applyNumberFormat="1" applyFont="1" applyFill="1" applyBorder="1" applyAlignment="1" applyProtection="1"/>
    <xf numFmtId="0" fontId="37" fillId="0" borderId="8" xfId="53" applyFont="1" applyFill="1" applyBorder="1" applyAlignment="1" applyProtection="1">
      <alignment horizontal="center" vertical="center"/>
    </xf>
    <xf numFmtId="176" fontId="37" fillId="0" borderId="13" xfId="53" applyNumberFormat="1" applyFont="1" applyFill="1" applyBorder="1" applyAlignment="1" applyProtection="1">
      <alignment horizontal="right" vertical="center"/>
    </xf>
    <xf numFmtId="176" fontId="20" fillId="0" borderId="13" xfId="53" applyNumberFormat="1" applyFont="1" applyFill="1" applyBorder="1" applyAlignment="1" applyProtection="1">
      <alignment horizontal="right" vertical="center"/>
    </xf>
    <xf numFmtId="0" fontId="20" fillId="0" borderId="13" xfId="53" applyFont="1" applyFill="1" applyBorder="1" applyAlignment="1" applyProtection="1">
      <alignment horizontal="right" vertical="center"/>
    </xf>
    <xf numFmtId="0" fontId="20" fillId="0" borderId="11" xfId="53" applyFont="1" applyFill="1" applyBorder="1" applyAlignment="1" applyProtection="1">
      <alignment horizontal="right" vertical="center"/>
    </xf>
    <xf numFmtId="0" fontId="37" fillId="0" borderId="8" xfId="53" applyFont="1" applyFill="1" applyBorder="1" applyAlignment="1" applyProtection="1">
      <alignment horizontal="center" vertical="center"/>
      <protection locked="0"/>
    </xf>
    <xf numFmtId="176" fontId="37" fillId="0" borderId="11" xfId="53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/>
    </xf>
    <xf numFmtId="0" fontId="41" fillId="0" borderId="12" xfId="0" applyFont="1" applyFill="1" applyBorder="1" applyAlignment="1">
      <alignment horizontal="center" vertical="center"/>
    </xf>
    <xf numFmtId="0" fontId="42" fillId="0" borderId="12" xfId="0" applyFont="1" applyBorder="1" applyAlignment="1">
      <alignment horizontal="justify"/>
    </xf>
    <xf numFmtId="0" fontId="42" fillId="0" borderId="12" xfId="0" applyFont="1" applyBorder="1" applyAlignment="1">
      <alignment horizontal="left"/>
    </xf>
    <xf numFmtId="0" fontId="42" fillId="0" borderId="12" xfId="0" applyFont="1" applyFill="1" applyBorder="1" applyAlignment="1">
      <alignment horizontal="left"/>
    </xf>
    <xf numFmtId="0" fontId="23" fillId="0" borderId="0" xfId="0" applyFont="1" applyFill="1" applyAlignment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11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常规 3 2" xfId="41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tabSelected="1" workbookViewId="0">
      <selection activeCell="G23" sqref="G23"/>
    </sheetView>
  </sheetViews>
  <sheetFormatPr defaultColWidth="9.14285714285714" defaultRowHeight="20" customHeight="1" outlineLevelCol="3"/>
  <cols>
    <col min="1" max="1" width="13.5714285714286" style="83" customWidth="1"/>
    <col min="2" max="2" width="9.14285714285714" style="391"/>
    <col min="3" max="3" width="88.7142857142857" style="83" customWidth="1"/>
    <col min="4" max="16384" width="9.14285714285714" style="83"/>
  </cols>
  <sheetData>
    <row r="1" s="390" customFormat="1" ht="48" customHeight="1" spans="2:3">
      <c r="B1" s="392"/>
      <c r="C1" s="392"/>
    </row>
    <row r="2" s="83" customFormat="1" ht="27" customHeight="1" spans="2:3">
      <c r="B2" s="393" t="s">
        <v>0</v>
      </c>
      <c r="C2" s="393" t="s">
        <v>1</v>
      </c>
    </row>
    <row r="3" s="83" customFormat="1" customHeight="1" spans="2:3">
      <c r="B3" s="394">
        <v>1</v>
      </c>
      <c r="C3" s="395" t="s">
        <v>2</v>
      </c>
    </row>
    <row r="4" s="83" customFormat="1" customHeight="1" spans="2:3">
      <c r="B4" s="394">
        <v>2</v>
      </c>
      <c r="C4" s="395" t="s">
        <v>3</v>
      </c>
    </row>
    <row r="5" s="83" customFormat="1" customHeight="1" spans="2:3">
      <c r="B5" s="394">
        <v>3</v>
      </c>
      <c r="C5" s="395" t="s">
        <v>4</v>
      </c>
    </row>
    <row r="6" s="83" customFormat="1" customHeight="1" spans="2:3">
      <c r="B6" s="394">
        <v>4</v>
      </c>
      <c r="C6" s="395" t="s">
        <v>5</v>
      </c>
    </row>
    <row r="7" s="83" customFormat="1" customHeight="1" spans="2:3">
      <c r="B7" s="394">
        <v>5</v>
      </c>
      <c r="C7" s="396" t="s">
        <v>6</v>
      </c>
    </row>
    <row r="8" s="83" customFormat="1" customHeight="1" spans="2:3">
      <c r="B8" s="394">
        <v>6</v>
      </c>
      <c r="C8" s="396" t="s">
        <v>7</v>
      </c>
    </row>
    <row r="9" s="83" customFormat="1" customHeight="1" spans="2:3">
      <c r="B9" s="394">
        <v>7</v>
      </c>
      <c r="C9" s="396" t="s">
        <v>8</v>
      </c>
    </row>
    <row r="10" s="83" customFormat="1" customHeight="1" spans="2:3">
      <c r="B10" s="394">
        <v>8</v>
      </c>
      <c r="C10" s="396" t="s">
        <v>9</v>
      </c>
    </row>
    <row r="11" s="83" customFormat="1" customHeight="1" spans="2:3">
      <c r="B11" s="394">
        <v>9</v>
      </c>
      <c r="C11" s="397" t="s">
        <v>10</v>
      </c>
    </row>
    <row r="12" s="83" customFormat="1" customHeight="1" spans="2:3">
      <c r="B12" s="394">
        <v>10</v>
      </c>
      <c r="C12" s="397" t="s">
        <v>11</v>
      </c>
    </row>
    <row r="13" s="83" customFormat="1" customHeight="1" spans="2:3">
      <c r="B13" s="394">
        <v>11</v>
      </c>
      <c r="C13" s="395" t="s">
        <v>12</v>
      </c>
    </row>
    <row r="14" s="83" customFormat="1" customHeight="1" spans="2:3">
      <c r="B14" s="394">
        <v>12</v>
      </c>
      <c r="C14" s="395" t="s">
        <v>13</v>
      </c>
    </row>
    <row r="15" s="83" customFormat="1" customHeight="1" spans="2:4">
      <c r="B15" s="394">
        <v>13</v>
      </c>
      <c r="C15" s="395" t="s">
        <v>14</v>
      </c>
      <c r="D15" s="398"/>
    </row>
    <row r="16" s="83" customFormat="1" customHeight="1" spans="2:3">
      <c r="B16" s="394">
        <v>14</v>
      </c>
      <c r="C16" s="396" t="s">
        <v>15</v>
      </c>
    </row>
    <row r="17" s="83" customFormat="1" customHeight="1" spans="2:3">
      <c r="B17" s="394">
        <v>15</v>
      </c>
      <c r="C17" s="396" t="s">
        <v>16</v>
      </c>
    </row>
    <row r="18" s="83" customFormat="1" customHeight="1" spans="2:3">
      <c r="B18" s="394">
        <v>16</v>
      </c>
      <c r="C18" s="396" t="s">
        <v>17</v>
      </c>
    </row>
    <row r="19" s="83" customFormat="1" customHeight="1" spans="2:3">
      <c r="B19" s="394">
        <v>17</v>
      </c>
      <c r="C19" s="395" t="s">
        <v>18</v>
      </c>
    </row>
    <row r="20" s="83" customFormat="1" customHeight="1" spans="2:3">
      <c r="B20" s="394">
        <v>18</v>
      </c>
      <c r="C20" s="395" t="s">
        <v>19</v>
      </c>
    </row>
    <row r="21" s="83" customFormat="1" customHeight="1" spans="2:3">
      <c r="B21" s="394">
        <v>19</v>
      </c>
      <c r="C21" s="395" t="s">
        <v>20</v>
      </c>
    </row>
  </sheetData>
  <mergeCells count="1">
    <mergeCell ref="B1:C1"/>
  </mergeCells>
  <pageMargins left="0.984027777777778" right="0.75" top="0.708333333333333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D25" sqref="D25"/>
    </sheetView>
  </sheetViews>
  <sheetFormatPr defaultColWidth="8.88571428571429" defaultRowHeight="12" outlineLevelRow="6"/>
  <cols>
    <col min="1" max="1" width="34.2857142857143" style="65" customWidth="1"/>
    <col min="2" max="2" width="29" style="65" customWidth="1"/>
    <col min="3" max="5" width="23.5714285714286" style="65" customWidth="1"/>
    <col min="6" max="6" width="11.2857142857143" style="66" customWidth="1"/>
    <col min="7" max="7" width="25.1333333333333" style="65" customWidth="1"/>
    <col min="8" max="8" width="15.5714285714286" style="66" customWidth="1"/>
    <col min="9" max="9" width="13.4285714285714" style="66" customWidth="1"/>
    <col min="10" max="10" width="18.847619047619" style="65" customWidth="1"/>
    <col min="11" max="11" width="9.13333333333333" style="66" customWidth="1"/>
    <col min="12" max="16384" width="9.13333333333333" style="66"/>
  </cols>
  <sheetData>
    <row r="1" customHeight="1" spans="10:10">
      <c r="J1" s="80"/>
    </row>
    <row r="2" ht="28.5" customHeight="1" spans="1:10">
      <c r="A2" s="67" t="s">
        <v>10</v>
      </c>
      <c r="B2" s="68"/>
      <c r="C2" s="68"/>
      <c r="D2" s="68"/>
      <c r="E2" s="68"/>
      <c r="F2" s="69"/>
      <c r="G2" s="68"/>
      <c r="H2" s="69"/>
      <c r="I2" s="69"/>
      <c r="J2" s="68"/>
    </row>
    <row r="3" ht="17.25" customHeight="1" spans="1:1">
      <c r="A3" s="70" t="s">
        <v>21</v>
      </c>
    </row>
    <row r="4" ht="44.25" customHeight="1" spans="1:10">
      <c r="A4" s="71" t="s">
        <v>282</v>
      </c>
      <c r="B4" s="71" t="s">
        <v>283</v>
      </c>
      <c r="C4" s="71" t="s">
        <v>284</v>
      </c>
      <c r="D4" s="71" t="s">
        <v>285</v>
      </c>
      <c r="E4" s="71" t="s">
        <v>286</v>
      </c>
      <c r="F4" s="72" t="s">
        <v>287</v>
      </c>
      <c r="G4" s="71" t="s">
        <v>288</v>
      </c>
      <c r="H4" s="72" t="s">
        <v>289</v>
      </c>
      <c r="I4" s="72" t="s">
        <v>290</v>
      </c>
      <c r="J4" s="71" t="s">
        <v>291</v>
      </c>
    </row>
    <row r="5" ht="14.25" customHeight="1" spans="1:10">
      <c r="A5" s="71">
        <v>1</v>
      </c>
      <c r="B5" s="71">
        <v>2</v>
      </c>
      <c r="C5" s="71">
        <v>3</v>
      </c>
      <c r="D5" s="71">
        <v>4</v>
      </c>
      <c r="E5" s="71">
        <v>5</v>
      </c>
      <c r="F5" s="71">
        <v>6</v>
      </c>
      <c r="G5" s="71">
        <v>7</v>
      </c>
      <c r="H5" s="71">
        <v>8</v>
      </c>
      <c r="I5" s="71">
        <v>9</v>
      </c>
      <c r="J5" s="71">
        <v>10</v>
      </c>
    </row>
    <row r="6" ht="42" customHeight="1" spans="1:10">
      <c r="A6" s="268" t="s">
        <v>281</v>
      </c>
      <c r="B6" s="269"/>
      <c r="C6" s="270"/>
      <c r="D6" s="270"/>
      <c r="E6" s="76"/>
      <c r="F6" s="77"/>
      <c r="G6" s="76"/>
      <c r="H6" s="77"/>
      <c r="I6" s="77"/>
      <c r="J6" s="76"/>
    </row>
    <row r="7" ht="42.75" customHeight="1" spans="1:10">
      <c r="A7" s="78" t="s">
        <v>90</v>
      </c>
      <c r="B7" s="78" t="s">
        <v>90</v>
      </c>
      <c r="C7" s="78" t="s">
        <v>90</v>
      </c>
      <c r="D7" s="78" t="s">
        <v>90</v>
      </c>
      <c r="E7" s="79" t="s">
        <v>90</v>
      </c>
      <c r="F7" s="78" t="s">
        <v>90</v>
      </c>
      <c r="G7" s="79" t="s">
        <v>90</v>
      </c>
      <c r="H7" s="78" t="s">
        <v>90</v>
      </c>
      <c r="I7" s="78" t="s">
        <v>90</v>
      </c>
      <c r="J7" s="79" t="s">
        <v>90</v>
      </c>
    </row>
  </sheetData>
  <mergeCells count="3">
    <mergeCell ref="A2:J2"/>
    <mergeCell ref="A3:H3"/>
    <mergeCell ref="A6:B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5"/>
  <sheetViews>
    <sheetView topLeftCell="A7" workbookViewId="0">
      <selection activeCell="O13" sqref="O13"/>
    </sheetView>
  </sheetViews>
  <sheetFormatPr defaultColWidth="8.57142857142857" defaultRowHeight="14.25" customHeight="1"/>
  <cols>
    <col min="1" max="1" width="19.4285714285714" style="8" customWidth="1"/>
    <col min="2" max="2" width="27.8571428571429" style="8" customWidth="1"/>
    <col min="3" max="3" width="21.8571428571429" style="8" customWidth="1"/>
    <col min="4" max="4" width="15.5714285714286" style="8" customWidth="1"/>
    <col min="5" max="5" width="18.4285714285714" style="8" customWidth="1"/>
    <col min="6" max="6" width="9.85714285714286" style="8" customWidth="1"/>
    <col min="7" max="7" width="8" style="8" customWidth="1"/>
    <col min="8" max="8" width="22.7142857142857" style="8" customWidth="1"/>
    <col min="9" max="9" width="22.1428571428571" style="8" customWidth="1"/>
    <col min="10" max="10" width="13" style="8" customWidth="1"/>
    <col min="11" max="11" width="16.2857142857143" style="8" customWidth="1"/>
    <col min="12" max="12" width="17.7142857142857" style="8" customWidth="1"/>
    <col min="13" max="13" width="17.5714285714286" style="8" customWidth="1"/>
    <col min="14" max="16384" width="8.57142857142857" style="8" customWidth="1"/>
  </cols>
  <sheetData>
    <row r="1" s="88" customFormat="1" customHeight="1" spans="1:16384">
      <c r="A1" s="185"/>
      <c r="B1" s="185"/>
      <c r="C1" s="185"/>
      <c r="D1" s="185"/>
      <c r="E1" s="185"/>
      <c r="F1" s="185"/>
      <c r="G1" s="185"/>
      <c r="H1" s="185"/>
      <c r="I1" s="185"/>
      <c r="J1" s="242"/>
      <c r="K1" s="242"/>
      <c r="L1" s="242"/>
      <c r="M1" s="243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88" customFormat="1" ht="41.25" customHeight="1" spans="1:16384">
      <c r="A2" s="185" t="s">
        <v>292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88" customFormat="1" ht="17.25" customHeight="1" spans="1:16384">
      <c r="A3" s="187" t="s">
        <v>21</v>
      </c>
      <c r="B3" s="187"/>
      <c r="C3" s="188"/>
      <c r="D3" s="189"/>
      <c r="E3" s="189"/>
      <c r="F3" s="189"/>
      <c r="G3" s="189"/>
      <c r="H3" s="189"/>
      <c r="I3" s="189"/>
      <c r="J3" s="242"/>
      <c r="K3" s="242"/>
      <c r="L3" s="242"/>
      <c r="M3" s="243" t="s">
        <v>177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88" customFormat="1" ht="30" customHeight="1" spans="1:16384">
      <c r="A4" s="190" t="s">
        <v>293</v>
      </c>
      <c r="B4" s="191">
        <v>340007</v>
      </c>
      <c r="C4" s="192"/>
      <c r="D4" s="192"/>
      <c r="E4" s="193"/>
      <c r="F4" s="194" t="s">
        <v>294</v>
      </c>
      <c r="G4" s="193"/>
      <c r="H4" s="195" t="s">
        <v>89</v>
      </c>
      <c r="I4" s="192"/>
      <c r="J4" s="192"/>
      <c r="K4" s="192"/>
      <c r="L4" s="192"/>
      <c r="M4" s="193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88" customFormat="1" ht="32.25" customHeight="1" spans="1:16384">
      <c r="A5" s="12" t="s">
        <v>1</v>
      </c>
      <c r="B5" s="13"/>
      <c r="C5" s="13"/>
      <c r="D5" s="13"/>
      <c r="E5" s="13"/>
      <c r="F5" s="13"/>
      <c r="G5" s="13"/>
      <c r="H5" s="13"/>
      <c r="I5" s="13"/>
      <c r="J5" s="13"/>
      <c r="K5" s="14"/>
      <c r="L5" s="12" t="s">
        <v>295</v>
      </c>
      <c r="M5" s="244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88" customFormat="1" ht="99.75" customHeight="1" spans="1:16384">
      <c r="A6" s="36" t="s">
        <v>296</v>
      </c>
      <c r="B6" s="196" t="s">
        <v>297</v>
      </c>
      <c r="C6" s="197" t="s">
        <v>298</v>
      </c>
      <c r="D6" s="198"/>
      <c r="E6" s="198"/>
      <c r="F6" s="198"/>
      <c r="G6" s="198"/>
      <c r="H6" s="198"/>
      <c r="I6" s="198"/>
      <c r="J6" s="245"/>
      <c r="K6" s="246"/>
      <c r="L6" s="247" t="s">
        <v>299</v>
      </c>
      <c r="M6" s="244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88" customFormat="1" ht="99.75" customHeight="1" spans="1:16384">
      <c r="A7" s="38"/>
      <c r="B7" s="196" t="s">
        <v>300</v>
      </c>
      <c r="C7" s="197" t="s">
        <v>301</v>
      </c>
      <c r="D7" s="198"/>
      <c r="E7" s="198"/>
      <c r="F7" s="198"/>
      <c r="G7" s="198"/>
      <c r="H7" s="198"/>
      <c r="I7" s="198"/>
      <c r="J7" s="245"/>
      <c r="K7" s="246"/>
      <c r="L7" s="247" t="s">
        <v>302</v>
      </c>
      <c r="M7" s="244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88" customFormat="1" ht="75" customHeight="1" spans="1:16384">
      <c r="A8" s="196" t="s">
        <v>303</v>
      </c>
      <c r="B8" s="199" t="s">
        <v>304</v>
      </c>
      <c r="C8" s="200" t="s">
        <v>305</v>
      </c>
      <c r="D8" s="201"/>
      <c r="E8" s="201"/>
      <c r="F8" s="201"/>
      <c r="G8" s="201"/>
      <c r="H8" s="201"/>
      <c r="I8" s="201"/>
      <c r="J8" s="245"/>
      <c r="K8" s="246"/>
      <c r="L8" s="248" t="s">
        <v>306</v>
      </c>
      <c r="M8" s="244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88" customFormat="1" ht="32.25" customHeight="1" spans="1:16384">
      <c r="A9" s="202" t="s">
        <v>307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49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88" customFormat="1" ht="32.25" customHeight="1" spans="1:16384">
      <c r="A10" s="204" t="s">
        <v>308</v>
      </c>
      <c r="B10" s="205"/>
      <c r="C10" s="206" t="s">
        <v>309</v>
      </c>
      <c r="D10" s="207"/>
      <c r="E10" s="207"/>
      <c r="F10" s="207"/>
      <c r="G10" s="208"/>
      <c r="H10" s="12" t="s">
        <v>310</v>
      </c>
      <c r="I10" s="13"/>
      <c r="J10" s="14"/>
      <c r="K10" s="13" t="s">
        <v>311</v>
      </c>
      <c r="L10" s="13"/>
      <c r="M10" s="14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88" customFormat="1" ht="32.25" customHeight="1" spans="1:16384">
      <c r="A11" s="209"/>
      <c r="B11" s="210"/>
      <c r="C11" s="211"/>
      <c r="D11" s="212"/>
      <c r="E11" s="212"/>
      <c r="F11" s="212"/>
      <c r="G11" s="213"/>
      <c r="H11" s="196" t="s">
        <v>312</v>
      </c>
      <c r="I11" s="196" t="s">
        <v>313</v>
      </c>
      <c r="J11" s="196" t="s">
        <v>314</v>
      </c>
      <c r="K11" s="196" t="s">
        <v>312</v>
      </c>
      <c r="L11" s="196" t="s">
        <v>313</v>
      </c>
      <c r="M11" s="250" t="s">
        <v>314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88" customFormat="1" ht="30" customHeight="1" spans="1:16384">
      <c r="A12" s="214" t="s">
        <v>75</v>
      </c>
      <c r="B12" s="215"/>
      <c r="C12" s="216"/>
      <c r="D12" s="216"/>
      <c r="E12" s="216"/>
      <c r="F12" s="216"/>
      <c r="G12" s="217"/>
      <c r="H12" s="218">
        <v>1307628</v>
      </c>
      <c r="I12" s="218">
        <v>1307628</v>
      </c>
      <c r="J12" s="251"/>
      <c r="K12" s="252">
        <v>1307628</v>
      </c>
      <c r="L12" s="253">
        <v>1307628</v>
      </c>
      <c r="M12" s="254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88" customFormat="1" ht="99" customHeight="1" spans="1:16384">
      <c r="A13" s="219" t="s">
        <v>315</v>
      </c>
      <c r="B13" s="219"/>
      <c r="C13" s="220" t="s">
        <v>316</v>
      </c>
      <c r="D13" s="220"/>
      <c r="E13" s="220"/>
      <c r="F13" s="220"/>
      <c r="G13" s="221"/>
      <c r="H13" s="218">
        <v>1307628</v>
      </c>
      <c r="I13" s="218">
        <v>1307628</v>
      </c>
      <c r="J13" s="251"/>
      <c r="K13" s="252">
        <v>1307628</v>
      </c>
      <c r="L13" s="253">
        <v>1307628</v>
      </c>
      <c r="M13" s="254"/>
      <c r="N13" s="8"/>
      <c r="O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88" customFormat="1" ht="32.25" customHeight="1" spans="1:16384">
      <c r="A14" s="222" t="s">
        <v>317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55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88" customFormat="1" ht="32.25" customHeight="1" spans="1:16384">
      <c r="A15" s="224" t="s">
        <v>318</v>
      </c>
      <c r="B15" s="225"/>
      <c r="C15" s="225"/>
      <c r="D15" s="225"/>
      <c r="E15" s="225"/>
      <c r="F15" s="225"/>
      <c r="G15" s="226"/>
      <c r="H15" s="227" t="s">
        <v>319</v>
      </c>
      <c r="I15" s="256"/>
      <c r="J15" s="257" t="s">
        <v>291</v>
      </c>
      <c r="K15" s="258"/>
      <c r="L15" s="227" t="s">
        <v>320</v>
      </c>
      <c r="M15" s="256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88" customFormat="1" ht="36" customHeight="1" spans="1:16384">
      <c r="A16" s="228" t="s">
        <v>284</v>
      </c>
      <c r="B16" s="228" t="s">
        <v>321</v>
      </c>
      <c r="C16" s="229" t="s">
        <v>286</v>
      </c>
      <c r="D16" s="229" t="s">
        <v>287</v>
      </c>
      <c r="E16" s="229" t="s">
        <v>288</v>
      </c>
      <c r="F16" s="229" t="s">
        <v>289</v>
      </c>
      <c r="G16" s="229" t="s">
        <v>290</v>
      </c>
      <c r="H16" s="230"/>
      <c r="I16" s="259"/>
      <c r="J16" s="230"/>
      <c r="K16" s="260"/>
      <c r="L16" s="230"/>
      <c r="M16" s="259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88" customFormat="1" ht="38" customHeight="1" spans="1:16384">
      <c r="A17" s="231" t="s">
        <v>322</v>
      </c>
      <c r="B17" s="232" t="s">
        <v>323</v>
      </c>
      <c r="C17" s="232" t="s">
        <v>324</v>
      </c>
      <c r="D17" s="233" t="s">
        <v>325</v>
      </c>
      <c r="E17" s="234">
        <v>37984</v>
      </c>
      <c r="F17" s="235" t="s">
        <v>326</v>
      </c>
      <c r="G17" s="235" t="s">
        <v>327</v>
      </c>
      <c r="H17" s="236" t="s">
        <v>328</v>
      </c>
      <c r="I17" s="261"/>
      <c r="J17" s="236" t="s">
        <v>329</v>
      </c>
      <c r="K17" s="261"/>
      <c r="L17" s="236" t="s">
        <v>330</v>
      </c>
      <c r="M17" s="26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88" customFormat="1" ht="38" customHeight="1" spans="1:16384">
      <c r="A18" s="231"/>
      <c r="B18" s="232" t="s">
        <v>323</v>
      </c>
      <c r="C18" s="232" t="s">
        <v>331</v>
      </c>
      <c r="D18" s="233" t="s">
        <v>325</v>
      </c>
      <c r="E18" s="237">
        <v>17742</v>
      </c>
      <c r="F18" s="238" t="s">
        <v>332</v>
      </c>
      <c r="G18" s="235" t="s">
        <v>327</v>
      </c>
      <c r="H18" s="236" t="s">
        <v>328</v>
      </c>
      <c r="I18" s="261"/>
      <c r="J18" s="236" t="s">
        <v>333</v>
      </c>
      <c r="K18" s="261"/>
      <c r="L18" s="236" t="s">
        <v>330</v>
      </c>
      <c r="M18" s="26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88" customFormat="1" ht="38" customHeight="1" spans="1:16384">
      <c r="A19" s="231"/>
      <c r="B19" s="232" t="s">
        <v>334</v>
      </c>
      <c r="C19" s="232" t="s">
        <v>335</v>
      </c>
      <c r="D19" s="233" t="s">
        <v>325</v>
      </c>
      <c r="E19" s="239">
        <v>98</v>
      </c>
      <c r="F19" s="240" t="s">
        <v>336</v>
      </c>
      <c r="G19" s="235" t="s">
        <v>327</v>
      </c>
      <c r="H19" s="236" t="s">
        <v>328</v>
      </c>
      <c r="I19" s="261"/>
      <c r="J19" s="236" t="s">
        <v>337</v>
      </c>
      <c r="K19" s="262"/>
      <c r="L19" s="236" t="s">
        <v>338</v>
      </c>
      <c r="M19" s="26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88" customFormat="1" ht="38" customHeight="1" spans="1:16384">
      <c r="A20" s="231"/>
      <c r="B20" s="232" t="s">
        <v>334</v>
      </c>
      <c r="C20" s="232" t="s">
        <v>339</v>
      </c>
      <c r="D20" s="233" t="s">
        <v>325</v>
      </c>
      <c r="E20" s="239">
        <v>100</v>
      </c>
      <c r="F20" s="240" t="s">
        <v>336</v>
      </c>
      <c r="G20" s="235" t="s">
        <v>327</v>
      </c>
      <c r="H20" s="236" t="s">
        <v>328</v>
      </c>
      <c r="I20" s="261"/>
      <c r="J20" s="236" t="s">
        <v>340</v>
      </c>
      <c r="K20" s="262"/>
      <c r="L20" s="236" t="s">
        <v>330</v>
      </c>
      <c r="M20" s="261"/>
      <c r="N20" s="8"/>
      <c r="O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88" customFormat="1" ht="38" customHeight="1" spans="1:16384">
      <c r="A21" s="231"/>
      <c r="B21" s="232" t="s">
        <v>334</v>
      </c>
      <c r="C21" s="232" t="s">
        <v>341</v>
      </c>
      <c r="D21" s="233" t="s">
        <v>325</v>
      </c>
      <c r="E21" s="239">
        <v>100</v>
      </c>
      <c r="F21" s="240" t="s">
        <v>336</v>
      </c>
      <c r="G21" s="235" t="s">
        <v>327</v>
      </c>
      <c r="H21" s="236" t="s">
        <v>328</v>
      </c>
      <c r="I21" s="261"/>
      <c r="J21" s="263" t="s">
        <v>342</v>
      </c>
      <c r="K21" s="264"/>
      <c r="L21" s="236" t="s">
        <v>330</v>
      </c>
      <c r="M21" s="26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88" customFormat="1" ht="38" customHeight="1" spans="1:16384">
      <c r="A22" s="231" t="s">
        <v>343</v>
      </c>
      <c r="B22" s="232" t="s">
        <v>344</v>
      </c>
      <c r="C22" s="232" t="s">
        <v>345</v>
      </c>
      <c r="D22" s="241" t="s">
        <v>346</v>
      </c>
      <c r="E22" s="239" t="s">
        <v>347</v>
      </c>
      <c r="F22" s="239" t="s">
        <v>348</v>
      </c>
      <c r="G22" s="235" t="s">
        <v>349</v>
      </c>
      <c r="H22" s="236" t="s">
        <v>350</v>
      </c>
      <c r="I22" s="265"/>
      <c r="J22" s="266" t="s">
        <v>351</v>
      </c>
      <c r="K22" s="266"/>
      <c r="L22" s="236" t="s">
        <v>352</v>
      </c>
      <c r="M22" s="262"/>
      <c r="N22" s="8"/>
      <c r="O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88" customFormat="1" ht="38" customHeight="1" spans="1:16384">
      <c r="A23" s="231"/>
      <c r="B23" s="232" t="s">
        <v>353</v>
      </c>
      <c r="C23" s="232" t="s">
        <v>354</v>
      </c>
      <c r="D23" s="241" t="s">
        <v>346</v>
      </c>
      <c r="E23" s="239" t="s">
        <v>355</v>
      </c>
      <c r="F23" s="239" t="s">
        <v>356</v>
      </c>
      <c r="G23" s="235" t="s">
        <v>349</v>
      </c>
      <c r="H23" s="236" t="s">
        <v>357</v>
      </c>
      <c r="I23" s="265"/>
      <c r="J23" s="236" t="s">
        <v>358</v>
      </c>
      <c r="K23" s="262"/>
      <c r="L23" s="267" t="s">
        <v>359</v>
      </c>
      <c r="M23" s="262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88" customFormat="1" ht="38" customHeight="1" spans="1:16384">
      <c r="A24" s="231"/>
      <c r="B24" s="232" t="s">
        <v>353</v>
      </c>
      <c r="C24" s="232" t="s">
        <v>360</v>
      </c>
      <c r="D24" s="241" t="s">
        <v>346</v>
      </c>
      <c r="E24" s="239" t="s">
        <v>361</v>
      </c>
      <c r="F24" s="240" t="s">
        <v>362</v>
      </c>
      <c r="G24" s="235" t="s">
        <v>349</v>
      </c>
      <c r="H24" s="236" t="s">
        <v>363</v>
      </c>
      <c r="I24" s="262"/>
      <c r="J24" s="236" t="s">
        <v>364</v>
      </c>
      <c r="K24" s="262"/>
      <c r="L24" s="236" t="s">
        <v>352</v>
      </c>
      <c r="M24" s="262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88" customFormat="1" ht="38" customHeight="1" spans="1:16384">
      <c r="A25" s="231" t="s">
        <v>365</v>
      </c>
      <c r="B25" s="232" t="s">
        <v>366</v>
      </c>
      <c r="C25" s="239" t="s">
        <v>367</v>
      </c>
      <c r="D25" s="233" t="s">
        <v>325</v>
      </c>
      <c r="E25" s="235">
        <v>90</v>
      </c>
      <c r="F25" s="240" t="s">
        <v>336</v>
      </c>
      <c r="G25" s="235" t="s">
        <v>349</v>
      </c>
      <c r="H25" s="236" t="s">
        <v>368</v>
      </c>
      <c r="I25" s="262"/>
      <c r="J25" s="236" t="s">
        <v>369</v>
      </c>
      <c r="K25" s="262"/>
      <c r="L25" s="236" t="s">
        <v>370</v>
      </c>
      <c r="M25" s="262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</sheetData>
  <mergeCells count="56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A13:B13"/>
    <mergeCell ref="C13:G13"/>
    <mergeCell ref="A14:M14"/>
    <mergeCell ref="A15:G15"/>
    <mergeCell ref="H17:I17"/>
    <mergeCell ref="J17:K17"/>
    <mergeCell ref="L17:M17"/>
    <mergeCell ref="H18:I18"/>
    <mergeCell ref="J18:K18"/>
    <mergeCell ref="L18:M18"/>
    <mergeCell ref="H19:I19"/>
    <mergeCell ref="J19:K19"/>
    <mergeCell ref="L19:M19"/>
    <mergeCell ref="H20:I20"/>
    <mergeCell ref="J20:K20"/>
    <mergeCell ref="L20:M20"/>
    <mergeCell ref="H21:I21"/>
    <mergeCell ref="J21:K21"/>
    <mergeCell ref="L21:M21"/>
    <mergeCell ref="H22:I22"/>
    <mergeCell ref="J22:K22"/>
    <mergeCell ref="L22:M22"/>
    <mergeCell ref="H23:I23"/>
    <mergeCell ref="J23:K23"/>
    <mergeCell ref="L23:M23"/>
    <mergeCell ref="H24:I24"/>
    <mergeCell ref="J24:K24"/>
    <mergeCell ref="L24:M24"/>
    <mergeCell ref="H25:I25"/>
    <mergeCell ref="J25:K25"/>
    <mergeCell ref="L25:M25"/>
    <mergeCell ref="A6:A7"/>
    <mergeCell ref="A17:A21"/>
    <mergeCell ref="A22:A24"/>
    <mergeCell ref="A10:B11"/>
    <mergeCell ref="C10:G11"/>
    <mergeCell ref="H15:I16"/>
    <mergeCell ref="J15:K16"/>
    <mergeCell ref="L15:M16"/>
  </mergeCells>
  <pageMargins left="1.33819444444444" right="0.236111111111111" top="0.472222222222222" bottom="0.275" header="0.5" footer="0.236111111111111"/>
  <pageSetup paperSize="9" scale="51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8"/>
  <sheetViews>
    <sheetView zoomScaleSheetLayoutView="60" workbookViewId="0">
      <selection activeCell="C13" sqref="C13"/>
    </sheetView>
  </sheetViews>
  <sheetFormatPr defaultColWidth="8.88571428571429" defaultRowHeight="14.25" customHeight="1" outlineLevelRow="7" outlineLevelCol="5"/>
  <cols>
    <col min="1" max="2" width="21.1333333333333" style="157" customWidth="1"/>
    <col min="3" max="3" width="21.1333333333333" style="82" customWidth="1"/>
    <col min="4" max="4" width="27.7142857142857" style="82" customWidth="1"/>
    <col min="5" max="6" width="36.7142857142857" style="82" customWidth="1"/>
    <col min="7" max="7" width="9.13333333333333" style="82" customWidth="1"/>
    <col min="8" max="16384" width="9.13333333333333" style="82"/>
  </cols>
  <sheetData>
    <row r="1" ht="12" customHeight="1" spans="1:6">
      <c r="A1" s="158">
        <v>0</v>
      </c>
      <c r="B1" s="158">
        <v>0</v>
      </c>
      <c r="C1" s="159">
        <v>1</v>
      </c>
      <c r="D1" s="160"/>
      <c r="E1" s="160"/>
      <c r="F1" s="160"/>
    </row>
    <row r="2" ht="26.25" customHeight="1" spans="1:6">
      <c r="A2" s="161" t="s">
        <v>12</v>
      </c>
      <c r="B2" s="161"/>
      <c r="C2" s="162"/>
      <c r="D2" s="162"/>
      <c r="E2" s="162"/>
      <c r="F2" s="162"/>
    </row>
    <row r="3" ht="13.5" customHeight="1" spans="1:6">
      <c r="A3" s="163" t="s">
        <v>21</v>
      </c>
      <c r="B3" s="163"/>
      <c r="C3" s="159"/>
      <c r="D3" s="160"/>
      <c r="E3" s="160"/>
      <c r="F3" s="160" t="s">
        <v>22</v>
      </c>
    </row>
    <row r="4" ht="19.5" customHeight="1" spans="1:6">
      <c r="A4" s="90" t="s">
        <v>184</v>
      </c>
      <c r="B4" s="164" t="s">
        <v>91</v>
      </c>
      <c r="C4" s="90" t="s">
        <v>92</v>
      </c>
      <c r="D4" s="91" t="s">
        <v>371</v>
      </c>
      <c r="E4" s="92"/>
      <c r="F4" s="165"/>
    </row>
    <row r="5" ht="18.75" customHeight="1" spans="1:6">
      <c r="A5" s="94"/>
      <c r="B5" s="166"/>
      <c r="C5" s="95"/>
      <c r="D5" s="90" t="s">
        <v>75</v>
      </c>
      <c r="E5" s="91" t="s">
        <v>94</v>
      </c>
      <c r="F5" s="90" t="s">
        <v>95</v>
      </c>
    </row>
    <row r="6" ht="18.75" customHeight="1" spans="1:6">
      <c r="A6" s="177">
        <v>1</v>
      </c>
      <c r="B6" s="177" t="s">
        <v>171</v>
      </c>
      <c r="C6" s="90">
        <v>3</v>
      </c>
      <c r="D6" s="167" t="s">
        <v>173</v>
      </c>
      <c r="E6" s="167" t="s">
        <v>174</v>
      </c>
      <c r="F6" s="111">
        <v>6</v>
      </c>
    </row>
    <row r="7" ht="18.75" customHeight="1" spans="1:6">
      <c r="A7" s="178" t="s">
        <v>372</v>
      </c>
      <c r="B7" s="179"/>
      <c r="C7" s="180"/>
      <c r="D7" s="181" t="s">
        <v>90</v>
      </c>
      <c r="E7" s="172" t="s">
        <v>90</v>
      </c>
      <c r="F7" s="172" t="s">
        <v>90</v>
      </c>
    </row>
    <row r="8" ht="18.75" customHeight="1" spans="1:6">
      <c r="A8" s="182" t="s">
        <v>131</v>
      </c>
      <c r="B8" s="183"/>
      <c r="C8" s="184" t="s">
        <v>131</v>
      </c>
      <c r="D8" s="171" t="s">
        <v>90</v>
      </c>
      <c r="E8" s="172" t="s">
        <v>90</v>
      </c>
      <c r="F8" s="172" t="s">
        <v>90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workbookViewId="0">
      <selection activeCell="F28" sqref="F28"/>
    </sheetView>
  </sheetViews>
  <sheetFormatPr defaultColWidth="8.88571428571429" defaultRowHeight="14.25" customHeight="1" outlineLevelCol="5"/>
  <cols>
    <col min="1" max="2" width="21.1333333333333" style="157" customWidth="1"/>
    <col min="3" max="3" width="21.1333333333333" style="82" customWidth="1"/>
    <col min="4" max="4" width="27.7142857142857" style="82" customWidth="1"/>
    <col min="5" max="6" width="36.7142857142857" style="82" customWidth="1"/>
    <col min="7" max="7" width="9.13333333333333" style="82" customWidth="1"/>
    <col min="8" max="16384" width="9.13333333333333" style="82"/>
  </cols>
  <sheetData>
    <row r="1" s="82" customFormat="1" ht="12" customHeight="1" spans="1:6">
      <c r="A1" s="158">
        <v>0</v>
      </c>
      <c r="B1" s="158">
        <v>0</v>
      </c>
      <c r="C1" s="159">
        <v>1</v>
      </c>
      <c r="D1" s="160"/>
      <c r="E1" s="160"/>
      <c r="F1" s="160"/>
    </row>
    <row r="2" s="82" customFormat="1" ht="26.25" customHeight="1" spans="1:6">
      <c r="A2" s="161" t="s">
        <v>13</v>
      </c>
      <c r="B2" s="161"/>
      <c r="C2" s="162"/>
      <c r="D2" s="162"/>
      <c r="E2" s="162"/>
      <c r="F2" s="162"/>
    </row>
    <row r="3" s="82" customFormat="1" ht="13.5" customHeight="1" spans="1:6">
      <c r="A3" s="163" t="s">
        <v>21</v>
      </c>
      <c r="B3" s="163"/>
      <c r="C3" s="159"/>
      <c r="D3" s="160"/>
      <c r="E3" s="160"/>
      <c r="F3" s="160" t="s">
        <v>22</v>
      </c>
    </row>
    <row r="4" s="82" customFormat="1" ht="19.5" customHeight="1" spans="1:6">
      <c r="A4" s="90" t="s">
        <v>184</v>
      </c>
      <c r="B4" s="164" t="s">
        <v>91</v>
      </c>
      <c r="C4" s="90" t="s">
        <v>92</v>
      </c>
      <c r="D4" s="91" t="s">
        <v>373</v>
      </c>
      <c r="E4" s="92"/>
      <c r="F4" s="165"/>
    </row>
    <row r="5" s="82" customFormat="1" ht="18.75" customHeight="1" spans="1:6">
      <c r="A5" s="94"/>
      <c r="B5" s="166"/>
      <c r="C5" s="95"/>
      <c r="D5" s="90" t="s">
        <v>75</v>
      </c>
      <c r="E5" s="91" t="s">
        <v>94</v>
      </c>
      <c r="F5" s="90" t="s">
        <v>95</v>
      </c>
    </row>
    <row r="6" s="82" customFormat="1" ht="18.75" customHeight="1" spans="1:6">
      <c r="A6" s="167">
        <v>1</v>
      </c>
      <c r="B6" s="167" t="s">
        <v>171</v>
      </c>
      <c r="C6" s="111">
        <v>3</v>
      </c>
      <c r="D6" s="167" t="s">
        <v>173</v>
      </c>
      <c r="E6" s="167" t="s">
        <v>174</v>
      </c>
      <c r="F6" s="111">
        <v>6</v>
      </c>
    </row>
    <row r="7" s="82" customFormat="1" ht="18.75" customHeight="1" spans="1:6">
      <c r="A7" s="168" t="s">
        <v>374</v>
      </c>
      <c r="B7" s="169"/>
      <c r="C7" s="170"/>
      <c r="D7" s="171" t="s">
        <v>90</v>
      </c>
      <c r="E7" s="172" t="s">
        <v>90</v>
      </c>
      <c r="F7" s="172" t="s">
        <v>90</v>
      </c>
    </row>
    <row r="8" s="82" customFormat="1" ht="18.75" customHeight="1" spans="1:6">
      <c r="A8" s="173" t="s">
        <v>131</v>
      </c>
      <c r="B8" s="174"/>
      <c r="C8" s="175"/>
      <c r="D8" s="171" t="s">
        <v>90</v>
      </c>
      <c r="E8" s="172" t="s">
        <v>90</v>
      </c>
      <c r="F8" s="172" t="s">
        <v>90</v>
      </c>
    </row>
    <row r="9" customHeight="1" spans="1:1">
      <c r="A9" s="176"/>
    </row>
  </sheetData>
  <mergeCells count="7">
    <mergeCell ref="A2:F2"/>
    <mergeCell ref="A3:D3"/>
    <mergeCell ref="D4:F4"/>
    <mergeCell ref="A8:C8"/>
    <mergeCell ref="A4:A5"/>
    <mergeCell ref="B4:B5"/>
    <mergeCell ref="C4:C5"/>
  </mergeCells>
  <pageMargins left="0.786805555555556" right="0.629861111111111" top="1" bottom="1" header="0.5" footer="0.5"/>
  <pageSetup paperSize="9" scale="81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"/>
  <sheetViews>
    <sheetView zoomScaleSheetLayoutView="60" workbookViewId="0">
      <selection activeCell="G25" sqref="G25"/>
    </sheetView>
  </sheetViews>
  <sheetFormatPr defaultColWidth="8.88571428571429" defaultRowHeight="14.25" customHeight="1"/>
  <cols>
    <col min="1" max="1" width="20.7142857142857" style="82" customWidth="1"/>
    <col min="2" max="2" width="21.7142857142857" style="82" customWidth="1"/>
    <col min="3" max="3" width="35.2857142857143" style="82" customWidth="1"/>
    <col min="4" max="4" width="7.71428571428571" style="82" customWidth="1"/>
    <col min="5" max="6" width="10.2857142857143" style="82" customWidth="1"/>
    <col min="7" max="7" width="12" style="82" customWidth="1"/>
    <col min="8" max="10" width="10" style="82" customWidth="1"/>
    <col min="11" max="11" width="9.13333333333333" style="66" customWidth="1"/>
    <col min="12" max="13" width="9.13333333333333" style="82" customWidth="1"/>
    <col min="14" max="15" width="12.7142857142857" style="82" customWidth="1"/>
    <col min="16" max="16" width="9.13333333333333" style="66" customWidth="1"/>
    <col min="17" max="17" width="10.4285714285714" style="82" customWidth="1"/>
    <col min="18" max="18" width="9.13333333333333" style="66" customWidth="1"/>
    <col min="19" max="16384" width="9.13333333333333" style="66"/>
  </cols>
  <sheetData>
    <row r="1" ht="13.5" customHeight="1" spans="1:17">
      <c r="A1" s="84"/>
      <c r="B1" s="84"/>
      <c r="C1" s="84"/>
      <c r="D1" s="84"/>
      <c r="E1" s="84"/>
      <c r="F1" s="84"/>
      <c r="G1" s="84"/>
      <c r="H1" s="84"/>
      <c r="I1" s="84"/>
      <c r="J1" s="84"/>
      <c r="P1" s="80"/>
      <c r="Q1" s="155"/>
    </row>
    <row r="2" ht="27.75" customHeight="1" spans="1:17">
      <c r="A2" s="135" t="s">
        <v>14</v>
      </c>
      <c r="B2" s="68"/>
      <c r="C2" s="68"/>
      <c r="D2" s="68"/>
      <c r="E2" s="68"/>
      <c r="F2" s="68"/>
      <c r="G2" s="68"/>
      <c r="H2" s="68"/>
      <c r="I2" s="68"/>
      <c r="J2" s="68"/>
      <c r="K2" s="69"/>
      <c r="L2" s="68"/>
      <c r="M2" s="68"/>
      <c r="N2" s="68"/>
      <c r="O2" s="68"/>
      <c r="P2" s="69"/>
      <c r="Q2" s="68"/>
    </row>
    <row r="3" ht="18.75" customHeight="1" spans="1:17">
      <c r="A3" s="87" t="s">
        <v>21</v>
      </c>
      <c r="B3" s="88"/>
      <c r="C3" s="88"/>
      <c r="D3" s="88"/>
      <c r="E3" s="88"/>
      <c r="F3" s="88"/>
      <c r="G3" s="88"/>
      <c r="H3" s="88"/>
      <c r="I3" s="88"/>
      <c r="J3" s="88"/>
      <c r="P3" s="150"/>
      <c r="Q3" s="156" t="s">
        <v>177</v>
      </c>
    </row>
    <row r="4" ht="15.75" customHeight="1" spans="1:17">
      <c r="A4" s="96" t="s">
        <v>375</v>
      </c>
      <c r="B4" s="136" t="s">
        <v>376</v>
      </c>
      <c r="C4" s="136" t="s">
        <v>377</v>
      </c>
      <c r="D4" s="136" t="s">
        <v>378</v>
      </c>
      <c r="E4" s="136" t="s">
        <v>379</v>
      </c>
      <c r="F4" s="136" t="s">
        <v>380</v>
      </c>
      <c r="G4" s="74" t="s">
        <v>191</v>
      </c>
      <c r="H4" s="137"/>
      <c r="I4" s="137"/>
      <c r="J4" s="74"/>
      <c r="K4" s="151"/>
      <c r="L4" s="74"/>
      <c r="M4" s="74"/>
      <c r="N4" s="74"/>
      <c r="O4" s="74"/>
      <c r="P4" s="151"/>
      <c r="Q4" s="75"/>
    </row>
    <row r="5" ht="17.25" customHeight="1" spans="1:17">
      <c r="A5" s="138"/>
      <c r="B5" s="139"/>
      <c r="C5" s="139"/>
      <c r="D5" s="139"/>
      <c r="E5" s="139"/>
      <c r="F5" s="139"/>
      <c r="G5" s="140" t="s">
        <v>75</v>
      </c>
      <c r="H5" s="118" t="s">
        <v>78</v>
      </c>
      <c r="I5" s="118" t="s">
        <v>381</v>
      </c>
      <c r="J5" s="139" t="s">
        <v>382</v>
      </c>
      <c r="K5" s="152" t="s">
        <v>383</v>
      </c>
      <c r="L5" s="142" t="s">
        <v>82</v>
      </c>
      <c r="M5" s="142"/>
      <c r="N5" s="142"/>
      <c r="O5" s="142"/>
      <c r="P5" s="153"/>
      <c r="Q5" s="141"/>
    </row>
    <row r="6" ht="54" customHeight="1" spans="1:17">
      <c r="A6" s="110"/>
      <c r="B6" s="141"/>
      <c r="C6" s="141"/>
      <c r="D6" s="141"/>
      <c r="E6" s="141"/>
      <c r="F6" s="141"/>
      <c r="G6" s="142"/>
      <c r="H6" s="118"/>
      <c r="I6" s="118"/>
      <c r="J6" s="141"/>
      <c r="K6" s="154"/>
      <c r="L6" s="141" t="s">
        <v>77</v>
      </c>
      <c r="M6" s="141" t="s">
        <v>84</v>
      </c>
      <c r="N6" s="141" t="s">
        <v>279</v>
      </c>
      <c r="O6" s="141" t="s">
        <v>86</v>
      </c>
      <c r="P6" s="154" t="s">
        <v>87</v>
      </c>
      <c r="Q6" s="141" t="s">
        <v>88</v>
      </c>
    </row>
    <row r="7" ht="15" customHeight="1" spans="1:17">
      <c r="A7" s="95">
        <v>1</v>
      </c>
      <c r="B7" s="94">
        <v>2</v>
      </c>
      <c r="C7" s="94">
        <v>3</v>
      </c>
      <c r="D7" s="94">
        <v>4</v>
      </c>
      <c r="E7" s="94">
        <v>5</v>
      </c>
      <c r="F7" s="94">
        <v>6</v>
      </c>
      <c r="G7" s="94">
        <v>7</v>
      </c>
      <c r="H7" s="94">
        <v>8</v>
      </c>
      <c r="I7" s="94">
        <v>9</v>
      </c>
      <c r="J7" s="94">
        <v>10</v>
      </c>
      <c r="K7" s="94">
        <v>11</v>
      </c>
      <c r="L7" s="94">
        <v>12</v>
      </c>
      <c r="M7" s="94">
        <v>13</v>
      </c>
      <c r="N7" s="94">
        <v>14</v>
      </c>
      <c r="O7" s="94">
        <v>15</v>
      </c>
      <c r="P7" s="94">
        <v>16</v>
      </c>
      <c r="Q7" s="94">
        <v>17</v>
      </c>
    </row>
    <row r="8" ht="21" customHeight="1" spans="1:17">
      <c r="A8" s="62" t="s">
        <v>384</v>
      </c>
      <c r="B8" s="143"/>
      <c r="C8" s="144"/>
      <c r="D8" s="143"/>
      <c r="E8" s="145"/>
      <c r="F8" s="146" t="s">
        <v>90</v>
      </c>
      <c r="G8" s="146" t="s">
        <v>90</v>
      </c>
      <c r="H8" s="146" t="s">
        <v>90</v>
      </c>
      <c r="I8" s="146" t="s">
        <v>90</v>
      </c>
      <c r="J8" s="146" t="s">
        <v>90</v>
      </c>
      <c r="K8" s="146" t="s">
        <v>90</v>
      </c>
      <c r="L8" s="146" t="s">
        <v>90</v>
      </c>
      <c r="M8" s="146" t="s">
        <v>90</v>
      </c>
      <c r="N8" s="146" t="s">
        <v>90</v>
      </c>
      <c r="O8" s="146"/>
      <c r="P8" s="146" t="s">
        <v>90</v>
      </c>
      <c r="Q8" s="146" t="s">
        <v>90</v>
      </c>
    </row>
    <row r="9" ht="21" customHeight="1" spans="1:17">
      <c r="A9" s="123" t="s">
        <v>90</v>
      </c>
      <c r="B9" s="143" t="s">
        <v>90</v>
      </c>
      <c r="C9" s="143" t="s">
        <v>90</v>
      </c>
      <c r="D9" s="143" t="s">
        <v>90</v>
      </c>
      <c r="E9" s="145" t="s">
        <v>90</v>
      </c>
      <c r="F9" s="147" t="s">
        <v>90</v>
      </c>
      <c r="G9" s="147" t="s">
        <v>90</v>
      </c>
      <c r="H9" s="147" t="s">
        <v>90</v>
      </c>
      <c r="I9" s="147" t="s">
        <v>90</v>
      </c>
      <c r="J9" s="147" t="s">
        <v>90</v>
      </c>
      <c r="K9" s="146" t="s">
        <v>90</v>
      </c>
      <c r="L9" s="147" t="s">
        <v>90</v>
      </c>
      <c r="M9" s="147" t="s">
        <v>90</v>
      </c>
      <c r="N9" s="147" t="s">
        <v>90</v>
      </c>
      <c r="O9" s="147"/>
      <c r="P9" s="146" t="s">
        <v>90</v>
      </c>
      <c r="Q9" s="147" t="s">
        <v>90</v>
      </c>
    </row>
    <row r="10" ht="21" customHeight="1" spans="1:17">
      <c r="A10" s="148" t="s">
        <v>131</v>
      </c>
      <c r="B10" s="149"/>
      <c r="C10" s="149"/>
      <c r="D10" s="149"/>
      <c r="E10" s="145"/>
      <c r="F10" s="146" t="s">
        <v>90</v>
      </c>
      <c r="G10" s="146" t="s">
        <v>90</v>
      </c>
      <c r="H10" s="146" t="s">
        <v>90</v>
      </c>
      <c r="I10" s="146" t="s">
        <v>90</v>
      </c>
      <c r="J10" s="146" t="s">
        <v>90</v>
      </c>
      <c r="K10" s="146" t="s">
        <v>90</v>
      </c>
      <c r="L10" s="146" t="s">
        <v>90</v>
      </c>
      <c r="M10" s="146" t="s">
        <v>90</v>
      </c>
      <c r="N10" s="146" t="s">
        <v>90</v>
      </c>
      <c r="O10" s="146"/>
      <c r="P10" s="146" t="s">
        <v>90</v>
      </c>
      <c r="Q10" s="146" t="s">
        <v>90</v>
      </c>
    </row>
  </sheetData>
  <mergeCells count="16">
    <mergeCell ref="A2:Q2"/>
    <mergeCell ref="A3:F3"/>
    <mergeCell ref="G4:Q4"/>
    <mergeCell ref="L5:Q5"/>
    <mergeCell ref="A10:E10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zoomScaleSheetLayoutView="60" workbookViewId="0">
      <selection activeCell="G32" sqref="G32"/>
    </sheetView>
  </sheetViews>
  <sheetFormatPr defaultColWidth="8.71428571428571" defaultRowHeight="14.25" customHeight="1"/>
  <cols>
    <col min="1" max="6" width="9.13333333333333" style="114" customWidth="1"/>
    <col min="7" max="7" width="12" style="82" customWidth="1"/>
    <col min="8" max="10" width="10" style="82" customWidth="1"/>
    <col min="11" max="11" width="9.13333333333333" style="66" customWidth="1"/>
    <col min="12" max="13" width="9.13333333333333" style="82" customWidth="1"/>
    <col min="14" max="15" width="12.7142857142857" style="82" customWidth="1"/>
    <col min="16" max="16" width="9.13333333333333" style="66" customWidth="1"/>
    <col min="17" max="17" width="10.4285714285714" style="82" customWidth="1"/>
    <col min="18" max="18" width="9.13333333333333" style="66" customWidth="1"/>
    <col min="19" max="246" width="9.13333333333333" style="66"/>
    <col min="247" max="255" width="8.71428571428571" style="66"/>
  </cols>
  <sheetData>
    <row r="1" ht="13.5" customHeight="1" spans="1:17">
      <c r="A1" s="84"/>
      <c r="B1" s="84"/>
      <c r="C1" s="84"/>
      <c r="D1" s="84"/>
      <c r="E1" s="84"/>
      <c r="F1" s="84"/>
      <c r="G1" s="115"/>
      <c r="H1" s="115"/>
      <c r="I1" s="115"/>
      <c r="J1" s="115"/>
      <c r="K1" s="126"/>
      <c r="L1" s="127"/>
      <c r="M1" s="127"/>
      <c r="N1" s="127"/>
      <c r="O1" s="127"/>
      <c r="P1" s="128"/>
      <c r="Q1" s="133"/>
    </row>
    <row r="2" ht="27.75" customHeight="1" spans="1:17">
      <c r="A2" s="116" t="s">
        <v>15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</row>
    <row r="3" ht="26.1" customHeight="1" spans="1:17">
      <c r="A3" s="87" t="s">
        <v>21</v>
      </c>
      <c r="B3" s="88"/>
      <c r="C3" s="88"/>
      <c r="D3" s="88"/>
      <c r="E3" s="88"/>
      <c r="F3" s="88"/>
      <c r="G3" s="117"/>
      <c r="H3" s="117"/>
      <c r="I3" s="117"/>
      <c r="J3" s="117"/>
      <c r="K3" s="126"/>
      <c r="L3" s="127"/>
      <c r="M3" s="127"/>
      <c r="N3" s="127"/>
      <c r="O3" s="127"/>
      <c r="P3" s="129"/>
      <c r="Q3" s="134" t="s">
        <v>177</v>
      </c>
    </row>
    <row r="4" ht="15.75" customHeight="1" spans="1:17">
      <c r="A4" s="118" t="s">
        <v>375</v>
      </c>
      <c r="B4" s="118" t="s">
        <v>385</v>
      </c>
      <c r="C4" s="118" t="s">
        <v>386</v>
      </c>
      <c r="D4" s="118" t="s">
        <v>387</v>
      </c>
      <c r="E4" s="118" t="s">
        <v>388</v>
      </c>
      <c r="F4" s="118" t="s">
        <v>389</v>
      </c>
      <c r="G4" s="118" t="s">
        <v>191</v>
      </c>
      <c r="H4" s="118"/>
      <c r="I4" s="118"/>
      <c r="J4" s="118"/>
      <c r="K4" s="130"/>
      <c r="L4" s="118"/>
      <c r="M4" s="118"/>
      <c r="N4" s="118"/>
      <c r="O4" s="118"/>
      <c r="P4" s="130"/>
      <c r="Q4" s="118"/>
    </row>
    <row r="5" ht="17.25" customHeight="1" spans="1:17">
      <c r="A5" s="118"/>
      <c r="B5" s="118"/>
      <c r="C5" s="118"/>
      <c r="D5" s="118"/>
      <c r="E5" s="118"/>
      <c r="F5" s="118"/>
      <c r="G5" s="118" t="s">
        <v>75</v>
      </c>
      <c r="H5" s="118" t="s">
        <v>78</v>
      </c>
      <c r="I5" s="118" t="s">
        <v>381</v>
      </c>
      <c r="J5" s="118" t="s">
        <v>382</v>
      </c>
      <c r="K5" s="131" t="s">
        <v>383</v>
      </c>
      <c r="L5" s="118" t="s">
        <v>82</v>
      </c>
      <c r="M5" s="118"/>
      <c r="N5" s="118"/>
      <c r="O5" s="118"/>
      <c r="P5" s="131"/>
      <c r="Q5" s="118"/>
    </row>
    <row r="6" ht="54" customHeight="1" spans="1:17">
      <c r="A6" s="118"/>
      <c r="B6" s="118"/>
      <c r="C6" s="118"/>
      <c r="D6" s="118"/>
      <c r="E6" s="118"/>
      <c r="F6" s="118"/>
      <c r="G6" s="118"/>
      <c r="H6" s="118"/>
      <c r="I6" s="118"/>
      <c r="J6" s="118"/>
      <c r="K6" s="130"/>
      <c r="L6" s="118" t="s">
        <v>77</v>
      </c>
      <c r="M6" s="118" t="s">
        <v>84</v>
      </c>
      <c r="N6" s="118" t="s">
        <v>279</v>
      </c>
      <c r="O6" s="118" t="s">
        <v>86</v>
      </c>
      <c r="P6" s="130" t="s">
        <v>87</v>
      </c>
      <c r="Q6" s="118" t="s">
        <v>88</v>
      </c>
    </row>
    <row r="7" ht="15" customHeight="1" spans="1:17">
      <c r="A7" s="118">
        <v>1</v>
      </c>
      <c r="B7" s="118">
        <v>2</v>
      </c>
      <c r="C7" s="118">
        <v>3</v>
      </c>
      <c r="D7" s="118">
        <v>4</v>
      </c>
      <c r="E7" s="118">
        <v>5</v>
      </c>
      <c r="F7" s="118">
        <v>6</v>
      </c>
      <c r="G7" s="118">
        <v>7</v>
      </c>
      <c r="H7" s="118">
        <v>8</v>
      </c>
      <c r="I7" s="118">
        <v>9</v>
      </c>
      <c r="J7" s="118">
        <v>10</v>
      </c>
      <c r="K7" s="118">
        <v>11</v>
      </c>
      <c r="L7" s="118">
        <v>12</v>
      </c>
      <c r="M7" s="118">
        <v>13</v>
      </c>
      <c r="N7" s="118">
        <v>14</v>
      </c>
      <c r="O7" s="118">
        <v>15</v>
      </c>
      <c r="P7" s="118">
        <v>16</v>
      </c>
      <c r="Q7" s="118">
        <v>17</v>
      </c>
    </row>
    <row r="8" ht="22.5" customHeight="1" spans="1:17">
      <c r="A8" s="62" t="s">
        <v>390</v>
      </c>
      <c r="B8" s="93"/>
      <c r="C8" s="93"/>
      <c r="D8" s="93"/>
      <c r="E8" s="93"/>
      <c r="F8" s="93"/>
      <c r="G8" s="119" t="s">
        <v>90</v>
      </c>
      <c r="H8" s="119" t="s">
        <v>90</v>
      </c>
      <c r="I8" s="119" t="s">
        <v>90</v>
      </c>
      <c r="J8" s="119" t="s">
        <v>90</v>
      </c>
      <c r="K8" s="119" t="s">
        <v>90</v>
      </c>
      <c r="L8" s="119" t="s">
        <v>90</v>
      </c>
      <c r="M8" s="119" t="s">
        <v>90</v>
      </c>
      <c r="N8" s="119" t="s">
        <v>90</v>
      </c>
      <c r="O8" s="119"/>
      <c r="P8" s="119" t="s">
        <v>90</v>
      </c>
      <c r="Q8" s="119" t="s">
        <v>90</v>
      </c>
    </row>
    <row r="9" ht="22.5" customHeight="1" spans="1:17">
      <c r="A9" s="120"/>
      <c r="B9" s="121"/>
      <c r="C9" s="121"/>
      <c r="D9" s="121"/>
      <c r="E9" s="121"/>
      <c r="F9" s="121"/>
      <c r="G9" s="122" t="s">
        <v>90</v>
      </c>
      <c r="H9" s="122" t="s">
        <v>90</v>
      </c>
      <c r="I9" s="122" t="s">
        <v>90</v>
      </c>
      <c r="J9" s="122" t="s">
        <v>90</v>
      </c>
      <c r="K9" s="119" t="s">
        <v>90</v>
      </c>
      <c r="L9" s="122" t="s">
        <v>90</v>
      </c>
      <c r="M9" s="122" t="s">
        <v>90</v>
      </c>
      <c r="N9" s="122" t="s">
        <v>90</v>
      </c>
      <c r="O9" s="122"/>
      <c r="P9" s="119" t="s">
        <v>90</v>
      </c>
      <c r="Q9" s="122" t="s">
        <v>90</v>
      </c>
    </row>
    <row r="10" ht="22.5" customHeight="1" spans="1:17">
      <c r="A10" s="120"/>
      <c r="B10" s="123"/>
      <c r="C10" s="123"/>
      <c r="D10" s="123"/>
      <c r="E10" s="123"/>
      <c r="F10" s="123"/>
      <c r="G10" s="124" t="s">
        <v>90</v>
      </c>
      <c r="H10" s="124" t="s">
        <v>90</v>
      </c>
      <c r="I10" s="124" t="s">
        <v>90</v>
      </c>
      <c r="J10" s="124" t="s">
        <v>90</v>
      </c>
      <c r="K10" s="124" t="s">
        <v>90</v>
      </c>
      <c r="L10" s="124" t="s">
        <v>90</v>
      </c>
      <c r="M10" s="124" t="s">
        <v>90</v>
      </c>
      <c r="N10" s="124" t="s">
        <v>90</v>
      </c>
      <c r="O10" s="124"/>
      <c r="P10" s="124" t="s">
        <v>90</v>
      </c>
      <c r="Q10" s="124" t="s">
        <v>90</v>
      </c>
    </row>
    <row r="11" ht="22.5" customHeight="1" spans="1:17">
      <c r="A11" s="93" t="s">
        <v>131</v>
      </c>
      <c r="B11" s="93"/>
      <c r="C11" s="93"/>
      <c r="D11" s="93"/>
      <c r="E11" s="93"/>
      <c r="F11" s="93"/>
      <c r="G11" s="125"/>
      <c r="H11" s="125"/>
      <c r="I11" s="125"/>
      <c r="J11" s="125"/>
      <c r="K11" s="132"/>
      <c r="L11" s="125"/>
      <c r="M11" s="125"/>
      <c r="N11" s="125"/>
      <c r="O11" s="125"/>
      <c r="P11" s="132"/>
      <c r="Q11" s="125"/>
    </row>
  </sheetData>
  <mergeCells count="16">
    <mergeCell ref="A2:Q2"/>
    <mergeCell ref="A3:C3"/>
    <mergeCell ref="G4:Q4"/>
    <mergeCell ref="L5:Q5"/>
    <mergeCell ref="A11:F11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8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J28" sqref="J28"/>
    </sheetView>
  </sheetViews>
  <sheetFormatPr defaultColWidth="8.88571428571429" defaultRowHeight="14.25" customHeight="1" outlineLevelRow="7"/>
  <cols>
    <col min="1" max="1" width="50" style="82" customWidth="1"/>
    <col min="2" max="2" width="17.2857142857143" style="82" customWidth="1"/>
    <col min="3" max="4" width="13.4285714285714" style="82" customWidth="1"/>
    <col min="5" max="12" width="10.2857142857143" style="82" customWidth="1"/>
    <col min="13" max="13" width="13.1428571428571" style="82" customWidth="1"/>
    <col min="14" max="14" width="9.13333333333333" style="66" customWidth="1"/>
    <col min="15" max="246" width="9.13333333333333" style="66"/>
    <col min="247" max="247" width="9.13333333333333" style="83"/>
    <col min="248" max="256" width="8.88571428571429" style="83"/>
  </cols>
  <sheetData>
    <row r="1" s="66" customFormat="1" ht="13.5" customHeight="1" spans="1:13">
      <c r="A1" s="84"/>
      <c r="B1" s="84"/>
      <c r="C1" s="84"/>
      <c r="D1" s="85"/>
      <c r="E1" s="82"/>
      <c r="F1" s="82"/>
      <c r="G1" s="82"/>
      <c r="H1" s="82"/>
      <c r="I1" s="82"/>
      <c r="J1" s="82"/>
      <c r="K1" s="82"/>
      <c r="L1" s="82"/>
      <c r="M1" s="82"/>
    </row>
    <row r="2" s="66" customFormat="1" ht="35" customHeight="1" spans="1:13">
      <c r="A2" s="86" t="s">
        <v>16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</row>
    <row r="3" s="81" customFormat="1" ht="24" customHeight="1" spans="1:13">
      <c r="A3" s="87" t="s">
        <v>21</v>
      </c>
      <c r="B3" s="88"/>
      <c r="C3" s="88"/>
      <c r="D3" s="88"/>
      <c r="E3" s="89"/>
      <c r="F3" s="89"/>
      <c r="G3" s="89"/>
      <c r="H3" s="89"/>
      <c r="I3" s="89"/>
      <c r="J3" s="108"/>
      <c r="K3" s="108"/>
      <c r="L3" s="108"/>
      <c r="M3" s="109" t="s">
        <v>177</v>
      </c>
    </row>
    <row r="4" s="66" customFormat="1" ht="19.5" customHeight="1" spans="1:13">
      <c r="A4" s="90" t="s">
        <v>391</v>
      </c>
      <c r="B4" s="91" t="s">
        <v>191</v>
      </c>
      <c r="C4" s="92"/>
      <c r="D4" s="92"/>
      <c r="E4" s="93" t="s">
        <v>392</v>
      </c>
      <c r="F4" s="93"/>
      <c r="G4" s="93"/>
      <c r="H4" s="93"/>
      <c r="I4" s="93"/>
      <c r="J4" s="93"/>
      <c r="K4" s="93"/>
      <c r="L4" s="93"/>
      <c r="M4" s="93"/>
    </row>
    <row r="5" s="66" customFormat="1" ht="40.5" customHeight="1" spans="1:13">
      <c r="A5" s="94"/>
      <c r="B5" s="95" t="s">
        <v>75</v>
      </c>
      <c r="C5" s="96" t="s">
        <v>78</v>
      </c>
      <c r="D5" s="97" t="s">
        <v>393</v>
      </c>
      <c r="E5" s="94" t="s">
        <v>394</v>
      </c>
      <c r="F5" s="94" t="s">
        <v>395</v>
      </c>
      <c r="G5" s="94" t="s">
        <v>396</v>
      </c>
      <c r="H5" s="94" t="s">
        <v>397</v>
      </c>
      <c r="I5" s="110" t="s">
        <v>398</v>
      </c>
      <c r="J5" s="94" t="s">
        <v>399</v>
      </c>
      <c r="K5" s="94" t="s">
        <v>400</v>
      </c>
      <c r="L5" s="94" t="s">
        <v>401</v>
      </c>
      <c r="M5" s="94" t="s">
        <v>402</v>
      </c>
    </row>
    <row r="6" s="66" customFormat="1" ht="19.5" customHeight="1" spans="1:13">
      <c r="A6" s="90">
        <v>1</v>
      </c>
      <c r="B6" s="90">
        <v>2</v>
      </c>
      <c r="C6" s="90">
        <v>3</v>
      </c>
      <c r="D6" s="98">
        <v>4</v>
      </c>
      <c r="E6" s="90">
        <v>5</v>
      </c>
      <c r="F6" s="90">
        <v>6</v>
      </c>
      <c r="G6" s="90">
        <v>7</v>
      </c>
      <c r="H6" s="99">
        <v>8</v>
      </c>
      <c r="I6" s="111">
        <v>9</v>
      </c>
      <c r="J6" s="111">
        <v>10</v>
      </c>
      <c r="K6" s="111">
        <v>11</v>
      </c>
      <c r="L6" s="99">
        <v>12</v>
      </c>
      <c r="M6" s="111">
        <v>13</v>
      </c>
    </row>
    <row r="7" s="66" customFormat="1" ht="19.5" customHeight="1" spans="1:247">
      <c r="A7" s="100" t="s">
        <v>403</v>
      </c>
      <c r="B7" s="101"/>
      <c r="C7" s="101"/>
      <c r="D7" s="101"/>
      <c r="E7" s="102"/>
      <c r="F7" s="102"/>
      <c r="G7" s="102"/>
      <c r="H7" s="103" t="s">
        <v>90</v>
      </c>
      <c r="I7" s="112" t="s">
        <v>90</v>
      </c>
      <c r="J7" s="112" t="s">
        <v>90</v>
      </c>
      <c r="K7" s="112" t="s">
        <v>90</v>
      </c>
      <c r="L7" s="112" t="s">
        <v>90</v>
      </c>
      <c r="M7" s="112" t="s">
        <v>90</v>
      </c>
      <c r="IM7" s="113"/>
    </row>
    <row r="8" s="66" customFormat="1" ht="19.5" customHeight="1" spans="1:13">
      <c r="A8" s="104" t="s">
        <v>90</v>
      </c>
      <c r="B8" s="105" t="s">
        <v>90</v>
      </c>
      <c r="C8" s="105" t="s">
        <v>90</v>
      </c>
      <c r="D8" s="106" t="s">
        <v>90</v>
      </c>
      <c r="E8" s="105" t="s">
        <v>90</v>
      </c>
      <c r="F8" s="105" t="s">
        <v>90</v>
      </c>
      <c r="G8" s="105" t="s">
        <v>90</v>
      </c>
      <c r="H8" s="107" t="s">
        <v>90</v>
      </c>
      <c r="I8" s="107" t="s">
        <v>90</v>
      </c>
      <c r="J8" s="107" t="s">
        <v>90</v>
      </c>
      <c r="K8" s="107" t="s">
        <v>90</v>
      </c>
      <c r="L8" s="107" t="s">
        <v>90</v>
      </c>
      <c r="M8" s="107" t="s">
        <v>90</v>
      </c>
    </row>
  </sheetData>
  <mergeCells count="5">
    <mergeCell ref="A2:M2"/>
    <mergeCell ref="A3:D3"/>
    <mergeCell ref="B4:D4"/>
    <mergeCell ref="E4:M4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A6" sqref="A6:D6"/>
    </sheetView>
  </sheetViews>
  <sheetFormatPr defaultColWidth="8.88571428571429" defaultRowHeight="12" outlineLevelRow="6"/>
  <cols>
    <col min="1" max="1" width="34.2857142857143" style="65" customWidth="1"/>
    <col min="2" max="2" width="29" style="65" customWidth="1"/>
    <col min="3" max="5" width="23.5714285714286" style="65" customWidth="1"/>
    <col min="6" max="6" width="11.2857142857143" style="66" customWidth="1"/>
    <col min="7" max="7" width="25.1333333333333" style="65" customWidth="1"/>
    <col min="8" max="8" width="15.5714285714286" style="66" customWidth="1"/>
    <col min="9" max="9" width="13.4285714285714" style="66" customWidth="1"/>
    <col min="10" max="10" width="18.847619047619" style="65" customWidth="1"/>
    <col min="11" max="11" width="9.13333333333333" style="66" customWidth="1"/>
    <col min="12" max="16384" width="9.13333333333333" style="66"/>
  </cols>
  <sheetData>
    <row r="1" customHeight="1" spans="10:10">
      <c r="J1" s="80"/>
    </row>
    <row r="2" ht="28.5" customHeight="1" spans="1:10">
      <c r="A2" s="67" t="s">
        <v>17</v>
      </c>
      <c r="B2" s="68"/>
      <c r="C2" s="68"/>
      <c r="D2" s="68"/>
      <c r="E2" s="68"/>
      <c r="F2" s="69"/>
      <c r="G2" s="68"/>
      <c r="H2" s="69"/>
      <c r="I2" s="69"/>
      <c r="J2" s="68"/>
    </row>
    <row r="3" ht="17.25" customHeight="1" spans="1:1">
      <c r="A3" s="70" t="s">
        <v>21</v>
      </c>
    </row>
    <row r="4" ht="44.25" customHeight="1" spans="1:10">
      <c r="A4" s="71" t="s">
        <v>282</v>
      </c>
      <c r="B4" s="71" t="s">
        <v>283</v>
      </c>
      <c r="C4" s="71" t="s">
        <v>284</v>
      </c>
      <c r="D4" s="71" t="s">
        <v>285</v>
      </c>
      <c r="E4" s="71" t="s">
        <v>286</v>
      </c>
      <c r="F4" s="72" t="s">
        <v>287</v>
      </c>
      <c r="G4" s="71" t="s">
        <v>288</v>
      </c>
      <c r="H4" s="72" t="s">
        <v>289</v>
      </c>
      <c r="I4" s="72" t="s">
        <v>290</v>
      </c>
      <c r="J4" s="71" t="s">
        <v>291</v>
      </c>
    </row>
    <row r="5" ht="14.25" customHeight="1" spans="1:10">
      <c r="A5" s="71">
        <v>1</v>
      </c>
      <c r="B5" s="71">
        <v>2</v>
      </c>
      <c r="C5" s="71">
        <v>3</v>
      </c>
      <c r="D5" s="71">
        <v>4</v>
      </c>
      <c r="E5" s="71">
        <v>5</v>
      </c>
      <c r="F5" s="71">
        <v>6</v>
      </c>
      <c r="G5" s="71">
        <v>7</v>
      </c>
      <c r="H5" s="71">
        <v>8</v>
      </c>
      <c r="I5" s="71">
        <v>9</v>
      </c>
      <c r="J5" s="71">
        <v>10</v>
      </c>
    </row>
    <row r="6" ht="42" customHeight="1" spans="1:10">
      <c r="A6" s="73" t="s">
        <v>403</v>
      </c>
      <c r="B6" s="74"/>
      <c r="C6" s="74"/>
      <c r="D6" s="75"/>
      <c r="E6" s="76"/>
      <c r="F6" s="77"/>
      <c r="G6" s="76"/>
      <c r="H6" s="77"/>
      <c r="I6" s="77"/>
      <c r="J6" s="76"/>
    </row>
    <row r="7" ht="42.75" customHeight="1" spans="1:10">
      <c r="A7" s="78" t="s">
        <v>90</v>
      </c>
      <c r="B7" s="78" t="s">
        <v>90</v>
      </c>
      <c r="C7" s="78" t="s">
        <v>90</v>
      </c>
      <c r="D7" s="78" t="s">
        <v>90</v>
      </c>
      <c r="E7" s="79" t="s">
        <v>90</v>
      </c>
      <c r="F7" s="78" t="s">
        <v>90</v>
      </c>
      <c r="G7" s="79" t="s">
        <v>90</v>
      </c>
      <c r="H7" s="78" t="s">
        <v>90</v>
      </c>
      <c r="I7" s="78" t="s">
        <v>90</v>
      </c>
      <c r="J7" s="79" t="s">
        <v>90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9"/>
  <sheetViews>
    <sheetView zoomScaleSheetLayoutView="60" workbookViewId="0">
      <selection activeCell="B15" sqref="B15"/>
    </sheetView>
  </sheetViews>
  <sheetFormatPr defaultColWidth="8.88571428571429" defaultRowHeight="12" outlineLevelCol="7"/>
  <cols>
    <col min="1" max="1" width="29" style="55"/>
    <col min="2" max="2" width="18.7142857142857" style="55" customWidth="1"/>
    <col min="3" max="3" width="24.847619047619" style="55" customWidth="1"/>
    <col min="4" max="6" width="23.5714285714286" style="55" customWidth="1"/>
    <col min="7" max="7" width="25.1333333333333" style="55" customWidth="1"/>
    <col min="8" max="8" width="18.847619047619" style="55" customWidth="1"/>
    <col min="9" max="16384" width="9.13333333333333" style="55"/>
  </cols>
  <sheetData>
    <row r="1" spans="8:8">
      <c r="H1" s="56"/>
    </row>
    <row r="2" ht="28.5" spans="1:8">
      <c r="A2" s="57" t="s">
        <v>18</v>
      </c>
      <c r="B2" s="57"/>
      <c r="C2" s="57"/>
      <c r="D2" s="57"/>
      <c r="E2" s="57"/>
      <c r="F2" s="57"/>
      <c r="G2" s="57"/>
      <c r="H2" s="57"/>
    </row>
    <row r="3" ht="13.5" spans="1:2">
      <c r="A3" s="58" t="s">
        <v>21</v>
      </c>
      <c r="B3" s="59"/>
    </row>
    <row r="4" ht="18" customHeight="1" spans="1:8">
      <c r="A4" s="60" t="s">
        <v>184</v>
      </c>
      <c r="B4" s="60" t="s">
        <v>404</v>
      </c>
      <c r="C4" s="60" t="s">
        <v>405</v>
      </c>
      <c r="D4" s="60" t="s">
        <v>406</v>
      </c>
      <c r="E4" s="60" t="s">
        <v>407</v>
      </c>
      <c r="F4" s="60" t="s">
        <v>408</v>
      </c>
      <c r="G4" s="60"/>
      <c r="H4" s="60"/>
    </row>
    <row r="5" ht="18" customHeight="1" spans="1:8">
      <c r="A5" s="60"/>
      <c r="B5" s="60"/>
      <c r="C5" s="60"/>
      <c r="D5" s="60"/>
      <c r="E5" s="60"/>
      <c r="F5" s="61" t="s">
        <v>379</v>
      </c>
      <c r="G5" s="61" t="s">
        <v>409</v>
      </c>
      <c r="H5" s="61" t="s">
        <v>410</v>
      </c>
    </row>
    <row r="6" ht="21" customHeight="1" spans="1:8">
      <c r="A6" s="60">
        <v>1</v>
      </c>
      <c r="B6" s="60">
        <v>2</v>
      </c>
      <c r="C6" s="60">
        <v>3</v>
      </c>
      <c r="D6" s="60">
        <v>4</v>
      </c>
      <c r="E6" s="60">
        <v>5</v>
      </c>
      <c r="F6" s="60">
        <v>6</v>
      </c>
      <c r="G6" s="60">
        <v>7</v>
      </c>
      <c r="H6" s="60">
        <v>8</v>
      </c>
    </row>
    <row r="7" ht="33" customHeight="1" spans="1:8">
      <c r="A7" s="62" t="s">
        <v>411</v>
      </c>
      <c r="B7" s="63"/>
      <c r="C7" s="63"/>
      <c r="D7" s="63"/>
      <c r="E7" s="63"/>
      <c r="F7" s="60"/>
      <c r="G7" s="60"/>
      <c r="H7" s="60"/>
    </row>
    <row r="8" ht="24" customHeight="1" spans="1:8">
      <c r="A8" s="64"/>
      <c r="B8" s="64"/>
      <c r="C8" s="64"/>
      <c r="D8" s="64"/>
      <c r="E8" s="64"/>
      <c r="F8" s="60"/>
      <c r="G8" s="60"/>
      <c r="H8" s="60"/>
    </row>
    <row r="9" ht="24" customHeight="1" spans="1:8">
      <c r="A9" s="64"/>
      <c r="B9" s="64"/>
      <c r="C9" s="64"/>
      <c r="D9" s="64"/>
      <c r="E9" s="64"/>
      <c r="F9" s="60"/>
      <c r="G9" s="60"/>
      <c r="H9" s="60"/>
    </row>
  </sheetData>
  <mergeCells count="7">
    <mergeCell ref="A2:H2"/>
    <mergeCell ref="F4:H4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6"/>
  <sheetViews>
    <sheetView workbookViewId="0">
      <selection activeCell="G24" sqref="G24"/>
    </sheetView>
  </sheetViews>
  <sheetFormatPr defaultColWidth="9.14285714285714" defaultRowHeight="14.25" customHeight="1"/>
  <cols>
    <col min="1" max="1" width="10.2857142857143" style="1" customWidth="1"/>
    <col min="2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177</v>
      </c>
    </row>
    <row r="4" s="1" customFormat="1" ht="21.75" customHeight="1" spans="1:11">
      <c r="A4" s="10" t="s">
        <v>274</v>
      </c>
      <c r="B4" s="10" t="s">
        <v>186</v>
      </c>
      <c r="C4" s="10" t="s">
        <v>275</v>
      </c>
      <c r="D4" s="11" t="s">
        <v>187</v>
      </c>
      <c r="E4" s="11" t="s">
        <v>188</v>
      </c>
      <c r="F4" s="11" t="s">
        <v>276</v>
      </c>
      <c r="G4" s="11" t="s">
        <v>277</v>
      </c>
      <c r="H4" s="36" t="s">
        <v>75</v>
      </c>
      <c r="I4" s="12" t="s">
        <v>412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7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38"/>
      <c r="I6" s="20"/>
      <c r="J6" s="20"/>
      <c r="K6" s="20"/>
    </row>
    <row r="7" s="1" customFormat="1" ht="15" customHeight="1" spans="1:11">
      <c r="A7" s="24">
        <v>1</v>
      </c>
      <c r="B7" s="24">
        <v>2</v>
      </c>
      <c r="C7" s="24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>
        <v>9</v>
      </c>
      <c r="J7" s="54">
        <v>10</v>
      </c>
      <c r="K7" s="54">
        <v>11</v>
      </c>
    </row>
    <row r="8" s="1" customFormat="1" ht="18.75" customHeight="1" spans="1:11">
      <c r="A8" s="39"/>
      <c r="B8" s="39"/>
      <c r="C8" s="39"/>
      <c r="D8" s="40"/>
      <c r="E8" s="41"/>
      <c r="F8" s="41"/>
      <c r="G8" s="41"/>
      <c r="H8" s="42" t="s">
        <v>90</v>
      </c>
      <c r="I8" s="42" t="s">
        <v>90</v>
      </c>
      <c r="J8" s="42" t="s">
        <v>90</v>
      </c>
      <c r="K8" s="42"/>
    </row>
    <row r="9" s="1" customFormat="1" ht="18.75" customHeight="1" spans="1:11">
      <c r="A9" s="43" t="s">
        <v>90</v>
      </c>
      <c r="B9" s="44" t="s">
        <v>90</v>
      </c>
      <c r="C9" s="44" t="s">
        <v>90</v>
      </c>
      <c r="D9" s="45" t="s">
        <v>90</v>
      </c>
      <c r="E9" s="45" t="s">
        <v>90</v>
      </c>
      <c r="F9" s="45" t="s">
        <v>90</v>
      </c>
      <c r="G9" s="45" t="s">
        <v>90</v>
      </c>
      <c r="H9" s="46" t="s">
        <v>90</v>
      </c>
      <c r="I9" s="46" t="s">
        <v>90</v>
      </c>
      <c r="J9" s="46" t="s">
        <v>90</v>
      </c>
      <c r="K9" s="46"/>
    </row>
    <row r="10" s="1" customFormat="1" ht="18.75" customHeight="1" spans="1:11">
      <c r="A10" s="47"/>
      <c r="B10" s="48"/>
      <c r="C10" s="48"/>
      <c r="D10" s="48"/>
      <c r="E10" s="48"/>
      <c r="F10" s="48"/>
      <c r="G10" s="48"/>
      <c r="H10" s="49"/>
      <c r="I10" s="49"/>
      <c r="J10" s="49"/>
      <c r="K10" s="49"/>
    </row>
    <row r="11" s="1" customFormat="1" ht="18.75" customHeight="1" spans="1:11">
      <c r="A11" s="47"/>
      <c r="B11" s="48"/>
      <c r="C11" s="48"/>
      <c r="D11" s="48"/>
      <c r="E11" s="48"/>
      <c r="F11" s="48"/>
      <c r="G11" s="48"/>
      <c r="H11" s="49"/>
      <c r="I11" s="49"/>
      <c r="J11" s="49"/>
      <c r="K11" s="49"/>
    </row>
    <row r="12" s="1" customFormat="1" ht="18.75" customHeight="1" spans="1:11">
      <c r="A12" s="47"/>
      <c r="B12" s="48"/>
      <c r="C12" s="48"/>
      <c r="D12" s="48"/>
      <c r="E12" s="48"/>
      <c r="F12" s="48"/>
      <c r="G12" s="48"/>
      <c r="H12" s="49"/>
      <c r="I12" s="49"/>
      <c r="J12" s="49"/>
      <c r="K12" s="49"/>
    </row>
    <row r="13" s="1" customFormat="1" ht="18.75" customHeight="1" spans="1:11">
      <c r="A13" s="47"/>
      <c r="B13" s="48"/>
      <c r="C13" s="48"/>
      <c r="D13" s="48"/>
      <c r="E13" s="48"/>
      <c r="F13" s="48"/>
      <c r="G13" s="48"/>
      <c r="H13" s="49"/>
      <c r="I13" s="49"/>
      <c r="J13" s="49"/>
      <c r="K13" s="49"/>
    </row>
    <row r="14" s="1" customFormat="1" ht="18.75" customHeight="1" spans="1:11">
      <c r="A14" s="50" t="s">
        <v>131</v>
      </c>
      <c r="B14" s="51"/>
      <c r="C14" s="51"/>
      <c r="D14" s="51"/>
      <c r="E14" s="51"/>
      <c r="F14" s="51"/>
      <c r="G14" s="52"/>
      <c r="H14" s="53" t="s">
        <v>90</v>
      </c>
      <c r="I14" s="53" t="s">
        <v>90</v>
      </c>
      <c r="J14" s="53" t="s">
        <v>90</v>
      </c>
      <c r="K14" s="53"/>
    </row>
    <row r="15" s="1" customFormat="1" customHeight="1" spans="1:1">
      <c r="A15" s="1" t="s">
        <v>413</v>
      </c>
    </row>
    <row r="16" customHeight="1" spans="1:1">
      <c r="A16" s="35"/>
    </row>
  </sheetData>
  <mergeCells count="15">
    <mergeCell ref="A2:K2"/>
    <mergeCell ref="A3:G3"/>
    <mergeCell ref="I4:K4"/>
    <mergeCell ref="A14:G14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pageSetup paperSize="9" scale="64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22" activePane="bottomRight" state="frozen"/>
      <selection/>
      <selection pane="topRight"/>
      <selection pane="bottomLeft"/>
      <selection pane="bottomRight" activeCell="L20" sqref="L20"/>
    </sheetView>
  </sheetViews>
  <sheetFormatPr defaultColWidth="8" defaultRowHeight="12" outlineLevelCol="3"/>
  <cols>
    <col min="1" max="1" width="39.5714285714286" style="82" customWidth="1"/>
    <col min="2" max="2" width="43.1333333333333" style="82" customWidth="1"/>
    <col min="3" max="3" width="40.4285714285714" style="82" customWidth="1"/>
    <col min="4" max="4" width="46.1333333333333" style="82" customWidth="1"/>
    <col min="5" max="5" width="8" style="66" customWidth="1"/>
    <col min="6" max="16384" width="8" style="66"/>
  </cols>
  <sheetData>
    <row r="1" ht="17" customHeight="1" spans="1:4">
      <c r="A1" s="373"/>
      <c r="B1" s="84"/>
      <c r="C1" s="84"/>
      <c r="D1" s="156"/>
    </row>
    <row r="2" ht="36" customHeight="1" spans="1:4">
      <c r="A2" s="67" t="s">
        <v>2</v>
      </c>
      <c r="B2" s="374"/>
      <c r="C2" s="374"/>
      <c r="D2" s="374"/>
    </row>
    <row r="3" ht="21" customHeight="1" spans="1:4">
      <c r="A3" s="87" t="s">
        <v>21</v>
      </c>
      <c r="B3" s="327"/>
      <c r="C3" s="327"/>
      <c r="D3" s="155" t="s">
        <v>22</v>
      </c>
    </row>
    <row r="4" ht="19.5" customHeight="1" spans="1:4">
      <c r="A4" s="91" t="s">
        <v>23</v>
      </c>
      <c r="B4" s="165"/>
      <c r="C4" s="91" t="s">
        <v>24</v>
      </c>
      <c r="D4" s="165"/>
    </row>
    <row r="5" ht="19.5" customHeight="1" spans="1:4">
      <c r="A5" s="90" t="s">
        <v>25</v>
      </c>
      <c r="B5" s="90" t="s">
        <v>26</v>
      </c>
      <c r="C5" s="90" t="s">
        <v>27</v>
      </c>
      <c r="D5" s="90" t="s">
        <v>26</v>
      </c>
    </row>
    <row r="6" ht="19.5" customHeight="1" spans="1:4">
      <c r="A6" s="94"/>
      <c r="B6" s="94"/>
      <c r="C6" s="94"/>
      <c r="D6" s="94"/>
    </row>
    <row r="7" ht="20.25" customHeight="1" spans="1:4">
      <c r="A7" s="334" t="s">
        <v>28</v>
      </c>
      <c r="B7" s="311">
        <v>1307628</v>
      </c>
      <c r="C7" s="334" t="s">
        <v>29</v>
      </c>
      <c r="D7" s="375"/>
    </row>
    <row r="8" ht="20.25" customHeight="1" spans="1:4">
      <c r="A8" s="334" t="s">
        <v>30</v>
      </c>
      <c r="B8" s="311"/>
      <c r="C8" s="334" t="s">
        <v>31</v>
      </c>
      <c r="D8" s="375"/>
    </row>
    <row r="9" ht="20.25" customHeight="1" spans="1:4">
      <c r="A9" s="334" t="s">
        <v>32</v>
      </c>
      <c r="B9" s="311"/>
      <c r="C9" s="334" t="s">
        <v>33</v>
      </c>
      <c r="D9" s="375"/>
    </row>
    <row r="10" ht="20.25" customHeight="1" spans="1:4">
      <c r="A10" s="334" t="s">
        <v>34</v>
      </c>
      <c r="B10" s="311"/>
      <c r="C10" s="334" t="s">
        <v>35</v>
      </c>
      <c r="D10" s="375"/>
    </row>
    <row r="11" ht="20.25" customHeight="1" spans="1:4">
      <c r="A11" s="334" t="s">
        <v>36</v>
      </c>
      <c r="B11" s="376"/>
      <c r="C11" s="334" t="s">
        <v>37</v>
      </c>
      <c r="D11" s="375"/>
    </row>
    <row r="12" ht="20.25" customHeight="1" spans="1:4">
      <c r="A12" s="334" t="s">
        <v>38</v>
      </c>
      <c r="B12" s="332"/>
      <c r="C12" s="334" t="s">
        <v>39</v>
      </c>
      <c r="D12" s="375"/>
    </row>
    <row r="13" ht="20.25" customHeight="1" spans="1:4">
      <c r="A13" s="334" t="s">
        <v>40</v>
      </c>
      <c r="B13" s="332"/>
      <c r="C13" s="334" t="s">
        <v>41</v>
      </c>
      <c r="D13" s="375"/>
    </row>
    <row r="14" ht="20.25" customHeight="1" spans="1:4">
      <c r="A14" s="334" t="s">
        <v>42</v>
      </c>
      <c r="B14" s="332"/>
      <c r="C14" s="334" t="s">
        <v>43</v>
      </c>
      <c r="D14" s="375">
        <v>211960</v>
      </c>
    </row>
    <row r="15" ht="20.25" customHeight="1" spans="1:4">
      <c r="A15" s="377" t="s">
        <v>44</v>
      </c>
      <c r="B15" s="378"/>
      <c r="C15" s="334" t="s">
        <v>45</v>
      </c>
      <c r="D15" s="375">
        <v>106515</v>
      </c>
    </row>
    <row r="16" ht="20.25" customHeight="1" spans="1:4">
      <c r="A16" s="377" t="s">
        <v>46</v>
      </c>
      <c r="B16" s="379"/>
      <c r="C16" s="334" t="s">
        <v>47</v>
      </c>
      <c r="D16" s="375"/>
    </row>
    <row r="17" ht="20.25" customHeight="1" spans="1:4">
      <c r="A17" s="377"/>
      <c r="B17" s="380"/>
      <c r="C17" s="334" t="s">
        <v>48</v>
      </c>
      <c r="D17" s="375">
        <v>889265</v>
      </c>
    </row>
    <row r="18" ht="20.25" customHeight="1" spans="1:4">
      <c r="A18" s="379"/>
      <c r="B18" s="380"/>
      <c r="C18" s="334" t="s">
        <v>49</v>
      </c>
      <c r="D18" s="375"/>
    </row>
    <row r="19" ht="20.25" customHeight="1" spans="1:4">
      <c r="A19" s="379"/>
      <c r="B19" s="380"/>
      <c r="C19" s="334" t="s">
        <v>50</v>
      </c>
      <c r="D19" s="375"/>
    </row>
    <row r="20" ht="20.25" customHeight="1" spans="1:4">
      <c r="A20" s="379"/>
      <c r="B20" s="380"/>
      <c r="C20" s="334" t="s">
        <v>51</v>
      </c>
      <c r="D20" s="375"/>
    </row>
    <row r="21" ht="20.25" customHeight="1" spans="1:4">
      <c r="A21" s="379"/>
      <c r="B21" s="380"/>
      <c r="C21" s="334" t="s">
        <v>52</v>
      </c>
      <c r="D21" s="375"/>
    </row>
    <row r="22" ht="20.25" customHeight="1" spans="1:4">
      <c r="A22" s="379"/>
      <c r="B22" s="380"/>
      <c r="C22" s="334" t="s">
        <v>53</v>
      </c>
      <c r="D22" s="375"/>
    </row>
    <row r="23" ht="20.25" customHeight="1" spans="1:4">
      <c r="A23" s="379"/>
      <c r="B23" s="380"/>
      <c r="C23" s="334" t="s">
        <v>54</v>
      </c>
      <c r="D23" s="375"/>
    </row>
    <row r="24" ht="20.25" customHeight="1" spans="1:4">
      <c r="A24" s="379"/>
      <c r="B24" s="380"/>
      <c r="C24" s="334" t="s">
        <v>55</v>
      </c>
      <c r="D24" s="375"/>
    </row>
    <row r="25" ht="20.25" customHeight="1" spans="1:4">
      <c r="A25" s="379"/>
      <c r="B25" s="380"/>
      <c r="C25" s="334" t="s">
        <v>56</v>
      </c>
      <c r="D25" s="375">
        <v>99888</v>
      </c>
    </row>
    <row r="26" ht="20.25" customHeight="1" spans="1:4">
      <c r="A26" s="379"/>
      <c r="B26" s="380"/>
      <c r="C26" s="334" t="s">
        <v>57</v>
      </c>
      <c r="D26" s="375"/>
    </row>
    <row r="27" ht="20.25" customHeight="1" spans="1:4">
      <c r="A27" s="379"/>
      <c r="B27" s="380"/>
      <c r="C27" s="334" t="s">
        <v>58</v>
      </c>
      <c r="D27" s="375"/>
    </row>
    <row r="28" ht="20.25" customHeight="1" spans="1:4">
      <c r="A28" s="379"/>
      <c r="B28" s="380"/>
      <c r="C28" s="334" t="s">
        <v>59</v>
      </c>
      <c r="D28" s="375"/>
    </row>
    <row r="29" ht="20.25" customHeight="1" spans="1:4">
      <c r="A29" s="379"/>
      <c r="B29" s="380"/>
      <c r="C29" s="334" t="s">
        <v>60</v>
      </c>
      <c r="D29" s="375"/>
    </row>
    <row r="30" ht="20.25" customHeight="1" spans="1:4">
      <c r="A30" s="381"/>
      <c r="B30" s="382"/>
      <c r="C30" s="334" t="s">
        <v>61</v>
      </c>
      <c r="D30" s="375"/>
    </row>
    <row r="31" ht="20.25" customHeight="1" spans="1:4">
      <c r="A31" s="381"/>
      <c r="B31" s="382"/>
      <c r="C31" s="334" t="s">
        <v>62</v>
      </c>
      <c r="D31" s="375"/>
    </row>
    <row r="32" ht="20.25" customHeight="1" spans="1:4">
      <c r="A32" s="381"/>
      <c r="B32" s="382"/>
      <c r="C32" s="334" t="s">
        <v>63</v>
      </c>
      <c r="D32" s="375"/>
    </row>
    <row r="33" ht="20.25" customHeight="1" spans="1:4">
      <c r="A33" s="383" t="s">
        <v>64</v>
      </c>
      <c r="B33" s="384">
        <f>B7+B8+B9+B10+B11</f>
        <v>1307628</v>
      </c>
      <c r="C33" s="339" t="s">
        <v>65</v>
      </c>
      <c r="D33" s="336">
        <f>SUM(D7:D29)</f>
        <v>1307628</v>
      </c>
    </row>
    <row r="34" ht="20.25" customHeight="1" spans="1:4">
      <c r="A34" s="377" t="s">
        <v>66</v>
      </c>
      <c r="B34" s="385"/>
      <c r="C34" s="334" t="s">
        <v>67</v>
      </c>
      <c r="D34" s="311"/>
    </row>
    <row r="35" ht="20.25" customHeight="1" spans="1:4">
      <c r="A35" s="377" t="s">
        <v>68</v>
      </c>
      <c r="B35" s="386"/>
      <c r="C35" s="377" t="s">
        <v>68</v>
      </c>
      <c r="D35" s="387"/>
    </row>
    <row r="36" ht="20.25" customHeight="1" spans="1:4">
      <c r="A36" s="377" t="s">
        <v>69</v>
      </c>
      <c r="B36" s="386"/>
      <c r="C36" s="377" t="s">
        <v>70</v>
      </c>
      <c r="D36" s="387"/>
    </row>
    <row r="37" ht="20.25" customHeight="1" spans="1:4">
      <c r="A37" s="388" t="s">
        <v>71</v>
      </c>
      <c r="B37" s="389">
        <f>B33+B34</f>
        <v>1307628</v>
      </c>
      <c r="C37" s="339" t="s">
        <v>72</v>
      </c>
      <c r="D37" s="389">
        <f>D33+D34</f>
        <v>1307628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0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5"/>
  <sheetViews>
    <sheetView workbookViewId="0">
      <selection activeCell="G28" sqref="G28"/>
    </sheetView>
  </sheetViews>
  <sheetFormatPr defaultColWidth="9.14285714285714" defaultRowHeight="14.25" customHeight="1" outlineLevelCol="6"/>
  <cols>
    <col min="1" max="1" width="35.2857142857143" style="1" customWidth="1"/>
    <col min="2" max="4" width="28" style="1" customWidth="1"/>
    <col min="5" max="7" width="23.8571428571429" style="1" customWidth="1"/>
    <col min="8" max="16384" width="9.1428571428571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177</v>
      </c>
    </row>
    <row r="4" s="1" customFormat="1" ht="21.75" customHeight="1" spans="1:7">
      <c r="A4" s="10" t="s">
        <v>275</v>
      </c>
      <c r="B4" s="10" t="s">
        <v>274</v>
      </c>
      <c r="C4" s="10" t="s">
        <v>186</v>
      </c>
      <c r="D4" s="11" t="s">
        <v>414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415</v>
      </c>
      <c r="F5" s="18" t="s">
        <v>416</v>
      </c>
      <c r="G5" s="18" t="s">
        <v>417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4">
        <v>2</v>
      </c>
      <c r="C7" s="24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17.25" customHeight="1" spans="1:7">
      <c r="A8" s="25" t="s">
        <v>418</v>
      </c>
      <c r="B8" s="26"/>
      <c r="C8" s="26"/>
      <c r="D8" s="27"/>
      <c r="E8" s="28"/>
      <c r="F8" s="28"/>
      <c r="G8" s="28"/>
    </row>
    <row r="9" s="1" customFormat="1" ht="18.75" customHeight="1" spans="1:7">
      <c r="A9" s="29"/>
      <c r="B9" s="30"/>
      <c r="C9" s="30"/>
      <c r="D9" s="29"/>
      <c r="E9" s="28"/>
      <c r="F9" s="28"/>
      <c r="G9" s="28"/>
    </row>
    <row r="10" s="1" customFormat="1" ht="18.75" customHeight="1" spans="1:7">
      <c r="A10" s="31"/>
      <c r="B10" s="29"/>
      <c r="C10" s="29"/>
      <c r="D10" s="29"/>
      <c r="E10" s="28"/>
      <c r="F10" s="28"/>
      <c r="G10" s="28"/>
    </row>
    <row r="11" s="1" customFormat="1" ht="18.75" customHeight="1" spans="1:7">
      <c r="A11" s="31"/>
      <c r="B11" s="29"/>
      <c r="C11" s="29"/>
      <c r="D11" s="29"/>
      <c r="E11" s="28"/>
      <c r="F11" s="28"/>
      <c r="G11" s="28"/>
    </row>
    <row r="12" s="1" customFormat="1" ht="18.75" customHeight="1" spans="1:7">
      <c r="A12" s="31"/>
      <c r="B12" s="29"/>
      <c r="C12" s="29"/>
      <c r="D12" s="29"/>
      <c r="E12" s="28"/>
      <c r="F12" s="28"/>
      <c r="G12" s="28"/>
    </row>
    <row r="13" s="1" customFormat="1" ht="33" customHeight="1" spans="1:7">
      <c r="A13" s="31"/>
      <c r="B13" s="29"/>
      <c r="C13" s="29"/>
      <c r="D13" s="29"/>
      <c r="E13" s="28"/>
      <c r="F13" s="28"/>
      <c r="G13" s="28"/>
    </row>
    <row r="14" s="1" customFormat="1" ht="18.75" customHeight="1" spans="1:7">
      <c r="A14" s="32" t="s">
        <v>75</v>
      </c>
      <c r="B14" s="33"/>
      <c r="C14" s="33"/>
      <c r="D14" s="34"/>
      <c r="E14" s="28">
        <f>E8+E9+E10+E11+E12+E13</f>
        <v>0</v>
      </c>
      <c r="F14" s="28">
        <f>F8+F9+F10+F11+F12+F13</f>
        <v>0</v>
      </c>
      <c r="G14" s="28">
        <f>G8+G9+G10+G11+G12+G13</f>
        <v>0</v>
      </c>
    </row>
    <row r="15" customHeight="1" spans="1:1">
      <c r="A15" s="35"/>
    </row>
  </sheetData>
  <mergeCells count="11">
    <mergeCell ref="A2:G2"/>
    <mergeCell ref="A3:D3"/>
    <mergeCell ref="E4:G4"/>
    <mergeCell ref="A14:D14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pageSetup paperSize="9" scale="6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J21" sqref="J21"/>
    </sheetView>
  </sheetViews>
  <sheetFormatPr defaultColWidth="8" defaultRowHeight="14.25" customHeight="1"/>
  <cols>
    <col min="1" max="1" width="21.1333333333333" style="82" customWidth="1"/>
    <col min="2" max="2" width="23.4285714285714" style="82" customWidth="1"/>
    <col min="3" max="5" width="16.7142857142857" style="82" customWidth="1"/>
    <col min="6" max="6" width="14" style="82" customWidth="1"/>
    <col min="7" max="8" width="12.5714285714286" style="82" customWidth="1"/>
    <col min="9" max="9" width="8.84761904761905" style="82" customWidth="1"/>
    <col min="10" max="14" width="12.5714285714286" style="82" customWidth="1"/>
    <col min="15" max="15" width="8" style="66" customWidth="1"/>
    <col min="16" max="16" width="9.57142857142857" style="66" customWidth="1"/>
    <col min="17" max="17" width="9.71428571428571" style="66" customWidth="1"/>
    <col min="18" max="18" width="10.5714285714286" style="66" customWidth="1"/>
    <col min="19" max="19" width="10.1333333333333" style="82" customWidth="1"/>
    <col min="20" max="20" width="8" style="66" customWidth="1"/>
    <col min="21" max="16384" width="8" style="66"/>
  </cols>
  <sheetData>
    <row r="1" ht="12" customHeight="1" spans="1:19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361"/>
      <c r="P1" s="361"/>
      <c r="Q1" s="361"/>
      <c r="R1" s="361"/>
      <c r="S1" s="368"/>
    </row>
    <row r="2" ht="36" customHeight="1" spans="1:19">
      <c r="A2" s="347" t="s">
        <v>3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9"/>
      <c r="P2" s="69"/>
      <c r="Q2" s="69"/>
      <c r="R2" s="69"/>
      <c r="S2" s="68"/>
    </row>
    <row r="3" ht="20.25" customHeight="1" spans="1:19">
      <c r="A3" s="87" t="s">
        <v>21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362"/>
      <c r="P3" s="362"/>
      <c r="Q3" s="362"/>
      <c r="R3" s="362"/>
      <c r="S3" s="369" t="s">
        <v>22</v>
      </c>
    </row>
    <row r="4" ht="18.75" customHeight="1" spans="1:19">
      <c r="A4" s="348" t="s">
        <v>73</v>
      </c>
      <c r="B4" s="349" t="s">
        <v>74</v>
      </c>
      <c r="C4" s="349" t="s">
        <v>75</v>
      </c>
      <c r="D4" s="277" t="s">
        <v>76</v>
      </c>
      <c r="E4" s="350"/>
      <c r="F4" s="350"/>
      <c r="G4" s="350"/>
      <c r="H4" s="350"/>
      <c r="I4" s="350"/>
      <c r="J4" s="350"/>
      <c r="K4" s="350"/>
      <c r="L4" s="350"/>
      <c r="M4" s="350"/>
      <c r="N4" s="350"/>
      <c r="O4" s="363" t="s">
        <v>66</v>
      </c>
      <c r="P4" s="363"/>
      <c r="Q4" s="363"/>
      <c r="R4" s="363"/>
      <c r="S4" s="370"/>
    </row>
    <row r="5" ht="18.75" customHeight="1" spans="1:19">
      <c r="A5" s="351"/>
      <c r="B5" s="352"/>
      <c r="C5" s="352"/>
      <c r="D5" s="353" t="s">
        <v>77</v>
      </c>
      <c r="E5" s="353" t="s">
        <v>78</v>
      </c>
      <c r="F5" s="353" t="s">
        <v>79</v>
      </c>
      <c r="G5" s="353" t="s">
        <v>80</v>
      </c>
      <c r="H5" s="353" t="s">
        <v>81</v>
      </c>
      <c r="I5" s="364" t="s">
        <v>82</v>
      </c>
      <c r="J5" s="350"/>
      <c r="K5" s="350"/>
      <c r="L5" s="350"/>
      <c r="M5" s="350"/>
      <c r="N5" s="350"/>
      <c r="O5" s="363" t="s">
        <v>77</v>
      </c>
      <c r="P5" s="363" t="s">
        <v>78</v>
      </c>
      <c r="Q5" s="363" t="s">
        <v>79</v>
      </c>
      <c r="R5" s="371" t="s">
        <v>80</v>
      </c>
      <c r="S5" s="363" t="s">
        <v>83</v>
      </c>
    </row>
    <row r="6" ht="33.75" customHeight="1" spans="1:19">
      <c r="A6" s="354"/>
      <c r="B6" s="355"/>
      <c r="C6" s="355"/>
      <c r="D6" s="354"/>
      <c r="E6" s="354"/>
      <c r="F6" s="354"/>
      <c r="G6" s="354"/>
      <c r="H6" s="354"/>
      <c r="I6" s="355" t="s">
        <v>77</v>
      </c>
      <c r="J6" s="355" t="s">
        <v>84</v>
      </c>
      <c r="K6" s="355" t="s">
        <v>85</v>
      </c>
      <c r="L6" s="355" t="s">
        <v>86</v>
      </c>
      <c r="M6" s="355" t="s">
        <v>87</v>
      </c>
      <c r="N6" s="365" t="s">
        <v>88</v>
      </c>
      <c r="O6" s="363"/>
      <c r="P6" s="363"/>
      <c r="Q6" s="363"/>
      <c r="R6" s="371"/>
      <c r="S6" s="363"/>
    </row>
    <row r="7" ht="16.5" customHeight="1" spans="1:19">
      <c r="A7" s="356">
        <v>1</v>
      </c>
      <c r="B7" s="357">
        <v>2</v>
      </c>
      <c r="C7" s="357">
        <v>3</v>
      </c>
      <c r="D7" s="356">
        <v>4</v>
      </c>
      <c r="E7" s="357">
        <v>5</v>
      </c>
      <c r="F7" s="357">
        <v>6</v>
      </c>
      <c r="G7" s="356">
        <v>7</v>
      </c>
      <c r="H7" s="357">
        <v>8</v>
      </c>
      <c r="I7" s="357">
        <v>9</v>
      </c>
      <c r="J7" s="356">
        <v>10</v>
      </c>
      <c r="K7" s="356">
        <v>11</v>
      </c>
      <c r="L7" s="356">
        <v>12</v>
      </c>
      <c r="M7" s="356">
        <v>13</v>
      </c>
      <c r="N7" s="356">
        <v>14</v>
      </c>
      <c r="O7" s="356">
        <v>15</v>
      </c>
      <c r="P7" s="356">
        <v>16</v>
      </c>
      <c r="Q7" s="356">
        <v>17</v>
      </c>
      <c r="R7" s="356">
        <v>18</v>
      </c>
      <c r="S7" s="237">
        <v>19</v>
      </c>
    </row>
    <row r="8" ht="16.5" customHeight="1" spans="1:19">
      <c r="A8" s="79">
        <v>340007</v>
      </c>
      <c r="B8" s="79" t="s">
        <v>89</v>
      </c>
      <c r="C8" s="311">
        <v>1307628</v>
      </c>
      <c r="D8" s="311">
        <v>1307628</v>
      </c>
      <c r="E8" s="335">
        <v>1307628</v>
      </c>
      <c r="F8" s="107" t="s">
        <v>90</v>
      </c>
      <c r="G8" s="107" t="s">
        <v>90</v>
      </c>
      <c r="H8" s="107" t="s">
        <v>90</v>
      </c>
      <c r="I8" s="107" t="s">
        <v>90</v>
      </c>
      <c r="J8" s="107" t="s">
        <v>90</v>
      </c>
      <c r="K8" s="107" t="s">
        <v>90</v>
      </c>
      <c r="L8" s="107" t="s">
        <v>90</v>
      </c>
      <c r="M8" s="107" t="s">
        <v>90</v>
      </c>
      <c r="N8" s="366" t="s">
        <v>90</v>
      </c>
      <c r="O8" s="367" t="s">
        <v>90</v>
      </c>
      <c r="P8" s="367" t="s">
        <v>90</v>
      </c>
      <c r="Q8" s="367"/>
      <c r="R8" s="372"/>
      <c r="S8" s="237"/>
    </row>
    <row r="9" ht="16.5" customHeight="1" spans="1:19">
      <c r="A9" s="358" t="s">
        <v>75</v>
      </c>
      <c r="B9" s="359"/>
      <c r="C9" s="360">
        <f>SUM(C8)</f>
        <v>1307628</v>
      </c>
      <c r="D9" s="360">
        <f>SUM(D8)</f>
        <v>1307628</v>
      </c>
      <c r="E9" s="360">
        <f>SUM(E8)</f>
        <v>1307628</v>
      </c>
      <c r="F9" s="107" t="s">
        <v>90</v>
      </c>
      <c r="G9" s="107" t="s">
        <v>90</v>
      </c>
      <c r="H9" s="107" t="s">
        <v>90</v>
      </c>
      <c r="I9" s="107" t="s">
        <v>90</v>
      </c>
      <c r="J9" s="107" t="s">
        <v>90</v>
      </c>
      <c r="K9" s="107" t="s">
        <v>90</v>
      </c>
      <c r="L9" s="107" t="s">
        <v>90</v>
      </c>
      <c r="M9" s="107" t="s">
        <v>90</v>
      </c>
      <c r="N9" s="366" t="s">
        <v>90</v>
      </c>
      <c r="O9" s="367" t="s">
        <v>90</v>
      </c>
      <c r="P9" s="367" t="s">
        <v>90</v>
      </c>
      <c r="Q9" s="367"/>
      <c r="R9" s="367"/>
      <c r="S9" s="367"/>
    </row>
    <row r="10" customHeight="1" spans="19:19">
      <c r="S10" s="80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8" orientation="landscape" horizontalDpi="600" verticalDpi="600"/>
  <headerFooter>
    <oddFooter>&amp;C&amp;"-"&amp;16- &amp;P -</oddFooter>
  </headerFooter>
  <ignoredErrors>
    <ignoredError sqref="C9:E9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3"/>
  <sheetViews>
    <sheetView zoomScaleSheetLayoutView="60" workbookViewId="0">
      <selection activeCell="F30" sqref="F30"/>
    </sheetView>
  </sheetViews>
  <sheetFormatPr defaultColWidth="8.88571428571429" defaultRowHeight="14.25" customHeight="1"/>
  <cols>
    <col min="1" max="1" width="14.2857142857143" style="82" customWidth="1"/>
    <col min="2" max="2" width="40.1428571428571" style="82" customWidth="1"/>
    <col min="3" max="4" width="18.7142857142857" style="82" customWidth="1"/>
    <col min="5" max="8" width="18.847619047619" style="82" customWidth="1"/>
    <col min="9" max="9" width="15.5714285714286" style="82" customWidth="1"/>
    <col min="10" max="10" width="14.1333333333333" style="82" customWidth="1"/>
    <col min="11" max="15" width="18.847619047619" style="82" customWidth="1"/>
    <col min="16" max="16" width="9.13333333333333" style="82" customWidth="1"/>
    <col min="17" max="16384" width="9.13333333333333" style="82"/>
  </cols>
  <sheetData>
    <row r="1" ht="15.75" customHeight="1" spans="1:1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5"/>
    </row>
    <row r="2" ht="28.5" customHeight="1" spans="1:15">
      <c r="A2" s="68" t="s">
        <v>4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ht="15" customHeight="1" spans="1:15">
      <c r="A3" s="342" t="s">
        <v>21</v>
      </c>
      <c r="B3" s="343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88"/>
      <c r="N3" s="88"/>
      <c r="O3" s="160" t="s">
        <v>22</v>
      </c>
    </row>
    <row r="4" ht="17.25" customHeight="1" spans="1:15">
      <c r="A4" s="96" t="s">
        <v>91</v>
      </c>
      <c r="B4" s="96" t="s">
        <v>92</v>
      </c>
      <c r="C4" s="97" t="s">
        <v>75</v>
      </c>
      <c r="D4" s="118" t="s">
        <v>78</v>
      </c>
      <c r="E4" s="118"/>
      <c r="F4" s="118"/>
      <c r="G4" s="118" t="s">
        <v>79</v>
      </c>
      <c r="H4" s="118" t="s">
        <v>80</v>
      </c>
      <c r="I4" s="118" t="s">
        <v>93</v>
      </c>
      <c r="J4" s="118" t="s">
        <v>82</v>
      </c>
      <c r="K4" s="118"/>
      <c r="L4" s="118"/>
      <c r="M4" s="118"/>
      <c r="N4" s="118"/>
      <c r="O4" s="118"/>
    </row>
    <row r="5" ht="27" spans="1:15">
      <c r="A5" s="110"/>
      <c r="B5" s="110"/>
      <c r="C5" s="344"/>
      <c r="D5" s="118" t="s">
        <v>77</v>
      </c>
      <c r="E5" s="118" t="s">
        <v>94</v>
      </c>
      <c r="F5" s="118" t="s">
        <v>95</v>
      </c>
      <c r="G5" s="118"/>
      <c r="H5" s="118"/>
      <c r="I5" s="118"/>
      <c r="J5" s="118" t="s">
        <v>77</v>
      </c>
      <c r="K5" s="118" t="s">
        <v>96</v>
      </c>
      <c r="L5" s="118" t="s">
        <v>97</v>
      </c>
      <c r="M5" s="118" t="s">
        <v>98</v>
      </c>
      <c r="N5" s="118" t="s">
        <v>99</v>
      </c>
      <c r="O5" s="118" t="s">
        <v>100</v>
      </c>
    </row>
    <row r="6" ht="16.5" customHeight="1" spans="1:15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11">
        <v>12</v>
      </c>
      <c r="M6" s="111">
        <v>13</v>
      </c>
      <c r="N6" s="111">
        <v>14</v>
      </c>
      <c r="O6" s="111">
        <v>15</v>
      </c>
    </row>
    <row r="7" ht="16.5" customHeight="1" spans="1:15">
      <c r="A7" s="334" t="s">
        <v>101</v>
      </c>
      <c r="B7" s="334" t="s">
        <v>102</v>
      </c>
      <c r="C7" s="322">
        <v>211960</v>
      </c>
      <c r="D7" s="322">
        <v>211960</v>
      </c>
      <c r="E7" s="322">
        <v>211960</v>
      </c>
      <c r="F7" s="93"/>
      <c r="G7" s="93"/>
      <c r="H7" s="93"/>
      <c r="I7" s="93"/>
      <c r="J7" s="93"/>
      <c r="K7" s="93"/>
      <c r="L7" s="93"/>
      <c r="M7" s="93"/>
      <c r="N7" s="93"/>
      <c r="O7" s="93"/>
    </row>
    <row r="8" ht="16.5" customHeight="1" spans="1:15">
      <c r="A8" s="334" t="s">
        <v>103</v>
      </c>
      <c r="B8" s="334" t="s">
        <v>104</v>
      </c>
      <c r="C8" s="322">
        <v>211960</v>
      </c>
      <c r="D8" s="322">
        <v>211960</v>
      </c>
      <c r="E8" s="322">
        <v>211960</v>
      </c>
      <c r="F8" s="93"/>
      <c r="G8" s="93"/>
      <c r="H8" s="93"/>
      <c r="I8" s="93"/>
      <c r="J8" s="93"/>
      <c r="K8" s="93"/>
      <c r="L8" s="93"/>
      <c r="M8" s="93"/>
      <c r="N8" s="93"/>
      <c r="O8" s="93"/>
    </row>
    <row r="9" ht="16.5" customHeight="1" spans="1:15">
      <c r="A9" s="334" t="s">
        <v>105</v>
      </c>
      <c r="B9" s="334" t="s">
        <v>106</v>
      </c>
      <c r="C9" s="322">
        <v>89200</v>
      </c>
      <c r="D9" s="322">
        <v>89200</v>
      </c>
      <c r="E9" s="322">
        <v>89200</v>
      </c>
      <c r="F9" s="93"/>
      <c r="G9" s="93"/>
      <c r="H9" s="93"/>
      <c r="I9" s="93"/>
      <c r="J9" s="93"/>
      <c r="K9" s="93"/>
      <c r="L9" s="93"/>
      <c r="M9" s="93"/>
      <c r="N9" s="93"/>
      <c r="O9" s="93"/>
    </row>
    <row r="10" ht="16.5" customHeight="1" spans="1:15">
      <c r="A10" s="334" t="s">
        <v>107</v>
      </c>
      <c r="B10" s="334" t="s">
        <v>108</v>
      </c>
      <c r="C10" s="322">
        <v>122760</v>
      </c>
      <c r="D10" s="322">
        <v>122760</v>
      </c>
      <c r="E10" s="322">
        <v>122760</v>
      </c>
      <c r="F10" s="93"/>
      <c r="G10" s="93"/>
      <c r="H10" s="93"/>
      <c r="I10" s="93"/>
      <c r="J10" s="93"/>
      <c r="K10" s="93"/>
      <c r="L10" s="93"/>
      <c r="M10" s="93"/>
      <c r="N10" s="93"/>
      <c r="O10" s="93"/>
    </row>
    <row r="11" ht="16.5" customHeight="1" spans="1:15">
      <c r="A11" s="334" t="s">
        <v>109</v>
      </c>
      <c r="B11" s="334" t="s">
        <v>110</v>
      </c>
      <c r="C11" s="322">
        <v>106515</v>
      </c>
      <c r="D11" s="322">
        <v>106515</v>
      </c>
      <c r="E11" s="322">
        <v>106515</v>
      </c>
      <c r="F11" s="93"/>
      <c r="G11" s="93"/>
      <c r="H11" s="93"/>
      <c r="I11" s="93"/>
      <c r="J11" s="93"/>
      <c r="K11" s="93"/>
      <c r="L11" s="93"/>
      <c r="M11" s="93"/>
      <c r="N11" s="93"/>
      <c r="O11" s="93"/>
    </row>
    <row r="12" ht="16.5" customHeight="1" spans="1:15">
      <c r="A12" s="334" t="s">
        <v>111</v>
      </c>
      <c r="B12" s="334" t="s">
        <v>112</v>
      </c>
      <c r="C12" s="322">
        <v>106515</v>
      </c>
      <c r="D12" s="322">
        <v>106515</v>
      </c>
      <c r="E12" s="322">
        <v>106515</v>
      </c>
      <c r="F12" s="93"/>
      <c r="G12" s="93"/>
      <c r="H12" s="93"/>
      <c r="I12" s="93"/>
      <c r="J12" s="93"/>
      <c r="K12" s="93"/>
      <c r="L12" s="93"/>
      <c r="M12" s="93"/>
      <c r="N12" s="93"/>
      <c r="O12" s="93"/>
    </row>
    <row r="13" ht="16.5" customHeight="1" spans="1:15">
      <c r="A13" s="334" t="s">
        <v>113</v>
      </c>
      <c r="B13" s="334" t="s">
        <v>114</v>
      </c>
      <c r="C13" s="322">
        <v>57340</v>
      </c>
      <c r="D13" s="322">
        <v>57340</v>
      </c>
      <c r="E13" s="322">
        <v>57340</v>
      </c>
      <c r="F13" s="93"/>
      <c r="G13" s="93"/>
      <c r="H13" s="93"/>
      <c r="I13" s="93"/>
      <c r="J13" s="93"/>
      <c r="K13" s="93"/>
      <c r="L13" s="93"/>
      <c r="M13" s="93"/>
      <c r="N13" s="93"/>
      <c r="O13" s="93"/>
    </row>
    <row r="14" ht="16.5" customHeight="1" spans="1:15">
      <c r="A14" s="334" t="s">
        <v>115</v>
      </c>
      <c r="B14" s="334" t="s">
        <v>116</v>
      </c>
      <c r="C14" s="322">
        <v>47880</v>
      </c>
      <c r="D14" s="322">
        <v>47880</v>
      </c>
      <c r="E14" s="322">
        <v>47880</v>
      </c>
      <c r="F14" s="93"/>
      <c r="G14" s="93"/>
      <c r="H14" s="93"/>
      <c r="I14" s="93"/>
      <c r="J14" s="93"/>
      <c r="K14" s="93"/>
      <c r="L14" s="93"/>
      <c r="M14" s="93"/>
      <c r="N14" s="93"/>
      <c r="O14" s="93"/>
    </row>
    <row r="15" ht="16.5" customHeight="1" spans="1:15">
      <c r="A15" s="334" t="s">
        <v>117</v>
      </c>
      <c r="B15" s="334" t="s">
        <v>118</v>
      </c>
      <c r="C15" s="322">
        <v>1295</v>
      </c>
      <c r="D15" s="322">
        <v>1295</v>
      </c>
      <c r="E15" s="322">
        <v>1295</v>
      </c>
      <c r="F15" s="93"/>
      <c r="G15" s="93"/>
      <c r="H15" s="93"/>
      <c r="I15" s="93"/>
      <c r="J15" s="93"/>
      <c r="K15" s="93"/>
      <c r="L15" s="93"/>
      <c r="M15" s="93"/>
      <c r="N15" s="93"/>
      <c r="O15" s="93"/>
    </row>
    <row r="16" ht="16.5" customHeight="1" spans="1:15">
      <c r="A16" s="334" t="s">
        <v>119</v>
      </c>
      <c r="B16" s="334" t="s">
        <v>120</v>
      </c>
      <c r="C16" s="322">
        <v>889265</v>
      </c>
      <c r="D16" s="322">
        <v>889265</v>
      </c>
      <c r="E16" s="322">
        <v>889265</v>
      </c>
      <c r="F16" s="93"/>
      <c r="G16" s="93"/>
      <c r="H16" s="93"/>
      <c r="I16" s="93"/>
      <c r="J16" s="93"/>
      <c r="K16" s="93"/>
      <c r="L16" s="93"/>
      <c r="M16" s="93"/>
      <c r="N16" s="93"/>
      <c r="O16" s="93"/>
    </row>
    <row r="17" ht="16.5" customHeight="1" spans="1:15">
      <c r="A17" s="334" t="s">
        <v>121</v>
      </c>
      <c r="B17" s="334" t="s">
        <v>122</v>
      </c>
      <c r="C17" s="322">
        <v>889265</v>
      </c>
      <c r="D17" s="322">
        <v>889265</v>
      </c>
      <c r="E17" s="322">
        <v>889265</v>
      </c>
      <c r="F17" s="93"/>
      <c r="G17" s="93"/>
      <c r="H17" s="93"/>
      <c r="I17" s="93"/>
      <c r="J17" s="93"/>
      <c r="K17" s="93"/>
      <c r="L17" s="93"/>
      <c r="M17" s="93"/>
      <c r="N17" s="93"/>
      <c r="O17" s="93"/>
    </row>
    <row r="18" ht="16.5" customHeight="1" spans="1:15">
      <c r="A18" s="334" t="s">
        <v>123</v>
      </c>
      <c r="B18" s="334" t="s">
        <v>124</v>
      </c>
      <c r="C18" s="322">
        <v>889265</v>
      </c>
      <c r="D18" s="322">
        <v>889265</v>
      </c>
      <c r="E18" s="322">
        <v>889265</v>
      </c>
      <c r="F18" s="93"/>
      <c r="G18" s="93"/>
      <c r="H18" s="93"/>
      <c r="I18" s="93"/>
      <c r="J18" s="93"/>
      <c r="K18" s="93"/>
      <c r="L18" s="93"/>
      <c r="M18" s="93"/>
      <c r="N18" s="93"/>
      <c r="O18" s="93"/>
    </row>
    <row r="19" ht="16.5" customHeight="1" spans="1:15">
      <c r="A19" s="334" t="s">
        <v>125</v>
      </c>
      <c r="B19" s="334" t="s">
        <v>126</v>
      </c>
      <c r="C19" s="322">
        <v>99888</v>
      </c>
      <c r="D19" s="322">
        <v>99888</v>
      </c>
      <c r="E19" s="322">
        <v>99888</v>
      </c>
      <c r="F19" s="93"/>
      <c r="G19" s="93"/>
      <c r="H19" s="93"/>
      <c r="I19" s="93"/>
      <c r="J19" s="93"/>
      <c r="K19" s="93"/>
      <c r="L19" s="93"/>
      <c r="M19" s="93"/>
      <c r="N19" s="93"/>
      <c r="O19" s="93"/>
    </row>
    <row r="20" ht="16.5" customHeight="1" spans="1:15">
      <c r="A20" s="334" t="s">
        <v>127</v>
      </c>
      <c r="B20" s="334" t="s">
        <v>128</v>
      </c>
      <c r="C20" s="322">
        <v>99888</v>
      </c>
      <c r="D20" s="322">
        <v>99888</v>
      </c>
      <c r="E20" s="322">
        <v>99888</v>
      </c>
      <c r="F20" s="93"/>
      <c r="G20" s="93"/>
      <c r="H20" s="93"/>
      <c r="I20" s="93"/>
      <c r="J20" s="93"/>
      <c r="K20" s="93"/>
      <c r="L20" s="93"/>
      <c r="M20" s="93"/>
      <c r="N20" s="93"/>
      <c r="O20" s="93"/>
    </row>
    <row r="21" ht="20.25" customHeight="1" spans="1:15">
      <c r="A21" s="79" t="s">
        <v>129</v>
      </c>
      <c r="B21" s="79" t="s">
        <v>130</v>
      </c>
      <c r="C21" s="322">
        <v>99888</v>
      </c>
      <c r="D21" s="322">
        <v>99888</v>
      </c>
      <c r="E21" s="322">
        <v>99888</v>
      </c>
      <c r="F21" s="122" t="s">
        <v>90</v>
      </c>
      <c r="G21" s="122"/>
      <c r="H21" s="122"/>
      <c r="I21" s="122" t="s">
        <v>90</v>
      </c>
      <c r="J21" s="122"/>
      <c r="K21" s="122" t="s">
        <v>90</v>
      </c>
      <c r="L21" s="122" t="s">
        <v>90</v>
      </c>
      <c r="M21" s="122" t="s">
        <v>90</v>
      </c>
      <c r="N21" s="122" t="s">
        <v>90</v>
      </c>
      <c r="O21" s="122" t="s">
        <v>90</v>
      </c>
    </row>
    <row r="22" ht="17.25" customHeight="1" spans="1:15">
      <c r="A22" s="276" t="s">
        <v>131</v>
      </c>
      <c r="B22" s="345" t="s">
        <v>131</v>
      </c>
      <c r="C22" s="322">
        <v>1307628</v>
      </c>
      <c r="D22" s="322">
        <v>1307628</v>
      </c>
      <c r="E22" s="322">
        <v>1307628</v>
      </c>
      <c r="F22" s="346" t="s">
        <v>90</v>
      </c>
      <c r="G22" s="346"/>
      <c r="H22" s="346"/>
      <c r="I22" s="346" t="s">
        <v>90</v>
      </c>
      <c r="J22" s="346"/>
      <c r="K22" s="346" t="s">
        <v>90</v>
      </c>
      <c r="L22" s="346" t="s">
        <v>90</v>
      </c>
      <c r="M22" s="346" t="s">
        <v>90</v>
      </c>
      <c r="N22" s="346" t="s">
        <v>90</v>
      </c>
      <c r="O22" s="346" t="s">
        <v>90</v>
      </c>
    </row>
    <row r="23" customHeight="1" spans="4:8">
      <c r="D23" s="324"/>
      <c r="H23" s="324"/>
    </row>
  </sheetData>
  <mergeCells count="11">
    <mergeCell ref="A2:O2"/>
    <mergeCell ref="A3:L3"/>
    <mergeCell ref="D4:F4"/>
    <mergeCell ref="J4:O4"/>
    <mergeCell ref="A22:B22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49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workbookViewId="0">
      <pane xSplit="4" ySplit="6" topLeftCell="E16" activePane="bottomRight" state="frozen"/>
      <selection/>
      <selection pane="topRight"/>
      <selection pane="bottomLeft"/>
      <selection pane="bottomRight" activeCell="F25" sqref="F25"/>
    </sheetView>
  </sheetViews>
  <sheetFormatPr defaultColWidth="8.88571428571429" defaultRowHeight="14.25" customHeight="1" outlineLevelCol="3"/>
  <cols>
    <col min="1" max="1" width="49.2857142857143" style="65" customWidth="1"/>
    <col min="2" max="2" width="38.847619047619" style="65" customWidth="1"/>
    <col min="3" max="3" width="48.5714285714286" style="65" customWidth="1"/>
    <col min="4" max="4" width="36.4285714285714" style="65" customWidth="1"/>
    <col min="5" max="5" width="9.13333333333333" style="66" customWidth="1"/>
    <col min="6" max="16384" width="9.13333333333333" style="66"/>
  </cols>
  <sheetData>
    <row r="1" customHeight="1" spans="1:4">
      <c r="A1" s="325"/>
      <c r="B1" s="325"/>
      <c r="C1" s="325"/>
      <c r="D1" s="155"/>
    </row>
    <row r="2" ht="31.5" customHeight="1" spans="1:4">
      <c r="A2" s="67" t="s">
        <v>5</v>
      </c>
      <c r="B2" s="326"/>
      <c r="C2" s="326"/>
      <c r="D2" s="326"/>
    </row>
    <row r="3" ht="17.25" customHeight="1" spans="1:4">
      <c r="A3" s="163" t="s">
        <v>21</v>
      </c>
      <c r="B3" s="327"/>
      <c r="C3" s="327"/>
      <c r="D3" s="156" t="s">
        <v>22</v>
      </c>
    </row>
    <row r="4" ht="19.5" customHeight="1" spans="1:4">
      <c r="A4" s="91" t="s">
        <v>23</v>
      </c>
      <c r="B4" s="165"/>
      <c r="C4" s="91" t="s">
        <v>24</v>
      </c>
      <c r="D4" s="165"/>
    </row>
    <row r="5" ht="21.75" customHeight="1" spans="1:4">
      <c r="A5" s="90" t="s">
        <v>25</v>
      </c>
      <c r="B5" s="328" t="s">
        <v>26</v>
      </c>
      <c r="C5" s="90" t="s">
        <v>132</v>
      </c>
      <c r="D5" s="328" t="s">
        <v>26</v>
      </c>
    </row>
    <row r="6" ht="17.25" customHeight="1" spans="1:4">
      <c r="A6" s="94"/>
      <c r="B6" s="110"/>
      <c r="C6" s="94"/>
      <c r="D6" s="110"/>
    </row>
    <row r="7" ht="17.25" customHeight="1" spans="1:4">
      <c r="A7" s="329" t="s">
        <v>133</v>
      </c>
      <c r="B7" s="330">
        <v>1307628</v>
      </c>
      <c r="C7" s="331" t="s">
        <v>134</v>
      </c>
      <c r="D7" s="332">
        <v>1307628</v>
      </c>
    </row>
    <row r="8" ht="17.25" customHeight="1" spans="1:4">
      <c r="A8" s="333" t="s">
        <v>135</v>
      </c>
      <c r="B8" s="330">
        <v>1307628</v>
      </c>
      <c r="C8" s="331" t="s">
        <v>136</v>
      </c>
      <c r="D8" s="332"/>
    </row>
    <row r="9" ht="17.25" customHeight="1" spans="1:4">
      <c r="A9" s="333" t="s">
        <v>137</v>
      </c>
      <c r="B9" s="311"/>
      <c r="C9" s="331" t="s">
        <v>138</v>
      </c>
      <c r="D9" s="332"/>
    </row>
    <row r="10" ht="17.25" customHeight="1" spans="1:4">
      <c r="A10" s="333" t="s">
        <v>139</v>
      </c>
      <c r="B10" s="311"/>
      <c r="C10" s="331" t="s">
        <v>140</v>
      </c>
      <c r="D10" s="332"/>
    </row>
    <row r="11" ht="17.25" customHeight="1" spans="1:4">
      <c r="A11" s="333" t="s">
        <v>141</v>
      </c>
      <c r="B11" s="311"/>
      <c r="C11" s="331" t="s">
        <v>142</v>
      </c>
      <c r="D11" s="332"/>
    </row>
    <row r="12" ht="17.25" customHeight="1" spans="1:4">
      <c r="A12" s="333" t="s">
        <v>135</v>
      </c>
      <c r="B12" s="311"/>
      <c r="C12" s="331" t="s">
        <v>143</v>
      </c>
      <c r="D12" s="332"/>
    </row>
    <row r="13" ht="17.25" customHeight="1" spans="1:4">
      <c r="A13" s="334" t="s">
        <v>137</v>
      </c>
      <c r="B13" s="335"/>
      <c r="C13" s="331" t="s">
        <v>144</v>
      </c>
      <c r="D13" s="332"/>
    </row>
    <row r="14" ht="17.25" customHeight="1" spans="1:4">
      <c r="A14" s="334" t="s">
        <v>139</v>
      </c>
      <c r="B14" s="335"/>
      <c r="C14" s="331" t="s">
        <v>145</v>
      </c>
      <c r="D14" s="332"/>
    </row>
    <row r="15" ht="17.25" customHeight="1" spans="1:4">
      <c r="A15" s="333"/>
      <c r="B15" s="335"/>
      <c r="C15" s="331" t="s">
        <v>146</v>
      </c>
      <c r="D15" s="332">
        <v>211960</v>
      </c>
    </row>
    <row r="16" ht="17.25" customHeight="1" spans="1:4">
      <c r="A16" s="333"/>
      <c r="B16" s="311"/>
      <c r="C16" s="331" t="s">
        <v>147</v>
      </c>
      <c r="D16" s="332">
        <v>106515</v>
      </c>
    </row>
    <row r="17" ht="17.25" customHeight="1" spans="1:4">
      <c r="A17" s="333"/>
      <c r="B17" s="336"/>
      <c r="C17" s="331" t="s">
        <v>148</v>
      </c>
      <c r="D17" s="332"/>
    </row>
    <row r="18" ht="17.25" customHeight="1" spans="1:4">
      <c r="A18" s="334"/>
      <c r="B18" s="336"/>
      <c r="C18" s="331" t="s">
        <v>149</v>
      </c>
      <c r="D18" s="332">
        <v>889265</v>
      </c>
    </row>
    <row r="19" ht="17.25" customHeight="1" spans="1:4">
      <c r="A19" s="334"/>
      <c r="B19" s="337"/>
      <c r="C19" s="331" t="s">
        <v>150</v>
      </c>
      <c r="D19" s="332"/>
    </row>
    <row r="20" ht="17.25" customHeight="1" spans="1:4">
      <c r="A20" s="338"/>
      <c r="B20" s="337"/>
      <c r="C20" s="331" t="s">
        <v>151</v>
      </c>
      <c r="D20" s="332"/>
    </row>
    <row r="21" ht="17.25" customHeight="1" spans="1:4">
      <c r="A21" s="338"/>
      <c r="B21" s="337"/>
      <c r="C21" s="331" t="s">
        <v>152</v>
      </c>
      <c r="D21" s="332"/>
    </row>
    <row r="22" ht="17.25" customHeight="1" spans="1:4">
      <c r="A22" s="338"/>
      <c r="B22" s="337"/>
      <c r="C22" s="331" t="s">
        <v>153</v>
      </c>
      <c r="D22" s="332"/>
    </row>
    <row r="23" ht="17.25" customHeight="1" spans="1:4">
      <c r="A23" s="338"/>
      <c r="B23" s="337"/>
      <c r="C23" s="331" t="s">
        <v>154</v>
      </c>
      <c r="D23" s="332"/>
    </row>
    <row r="24" ht="17.25" customHeight="1" spans="1:4">
      <c r="A24" s="338"/>
      <c r="B24" s="337"/>
      <c r="C24" s="331" t="s">
        <v>155</v>
      </c>
      <c r="D24" s="332"/>
    </row>
    <row r="25" ht="17.25" customHeight="1" spans="1:4">
      <c r="A25" s="338"/>
      <c r="B25" s="337"/>
      <c r="C25" s="331" t="s">
        <v>156</v>
      </c>
      <c r="D25" s="332"/>
    </row>
    <row r="26" ht="17.25" customHeight="1" spans="1:4">
      <c r="A26" s="338"/>
      <c r="B26" s="337"/>
      <c r="C26" s="331" t="s">
        <v>157</v>
      </c>
      <c r="D26" s="332">
        <v>99888</v>
      </c>
    </row>
    <row r="27" ht="17.25" customHeight="1" spans="1:4">
      <c r="A27" s="338"/>
      <c r="B27" s="337"/>
      <c r="C27" s="331" t="s">
        <v>158</v>
      </c>
      <c r="D27" s="332"/>
    </row>
    <row r="28" ht="17.25" customHeight="1" spans="1:4">
      <c r="A28" s="338"/>
      <c r="B28" s="337"/>
      <c r="C28" s="331" t="s">
        <v>159</v>
      </c>
      <c r="D28" s="332"/>
    </row>
    <row r="29" ht="17.25" customHeight="1" spans="1:4">
      <c r="A29" s="338"/>
      <c r="B29" s="337"/>
      <c r="C29" s="331" t="s">
        <v>160</v>
      </c>
      <c r="D29" s="332"/>
    </row>
    <row r="30" ht="17.25" customHeight="1" spans="1:4">
      <c r="A30" s="338"/>
      <c r="B30" s="337"/>
      <c r="C30" s="331" t="s">
        <v>161</v>
      </c>
      <c r="D30" s="332"/>
    </row>
    <row r="31" customHeight="1" spans="1:4">
      <c r="A31" s="339"/>
      <c r="B31" s="336"/>
      <c r="C31" s="331" t="s">
        <v>162</v>
      </c>
      <c r="D31" s="332"/>
    </row>
    <row r="32" customHeight="1" spans="1:4">
      <c r="A32" s="339"/>
      <c r="B32" s="336"/>
      <c r="C32" s="331" t="s">
        <v>163</v>
      </c>
      <c r="D32" s="332"/>
    </row>
    <row r="33" customHeight="1" spans="1:4">
      <c r="A33" s="339"/>
      <c r="B33" s="336"/>
      <c r="C33" s="331" t="s">
        <v>164</v>
      </c>
      <c r="D33" s="332"/>
    </row>
    <row r="34" customHeight="1" spans="1:4">
      <c r="A34" s="339"/>
      <c r="B34" s="336"/>
      <c r="C34" s="334" t="s">
        <v>165</v>
      </c>
      <c r="D34" s="340"/>
    </row>
    <row r="35" ht="17.25" customHeight="1" spans="1:4">
      <c r="A35" s="341" t="s">
        <v>166</v>
      </c>
      <c r="B35" s="336">
        <v>1307628</v>
      </c>
      <c r="C35" s="339" t="s">
        <v>72</v>
      </c>
      <c r="D35" s="336">
        <v>1307628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3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3"/>
  <sheetViews>
    <sheetView zoomScaleSheetLayoutView="60" topLeftCell="A4" workbookViewId="0">
      <selection activeCell="F35" sqref="F35"/>
    </sheetView>
  </sheetViews>
  <sheetFormatPr defaultColWidth="8.88571428571429" defaultRowHeight="14.25" customHeight="1" outlineLevelCol="6"/>
  <cols>
    <col min="1" max="1" width="20.1333333333333" style="157" customWidth="1"/>
    <col min="2" max="2" width="44" style="157" customWidth="1"/>
    <col min="3" max="3" width="24.2857142857143" style="82" customWidth="1"/>
    <col min="4" max="4" width="18.7142857142857" style="82" customWidth="1"/>
    <col min="5" max="7" width="24.2857142857143" style="82" customWidth="1"/>
    <col min="8" max="8" width="9.13333333333333" style="82" customWidth="1"/>
    <col min="9" max="16384" width="9.13333333333333" style="82"/>
  </cols>
  <sheetData>
    <row r="1" ht="12" customHeight="1" spans="4:7">
      <c r="D1" s="313"/>
      <c r="F1" s="85"/>
      <c r="G1" s="85"/>
    </row>
    <row r="2" ht="39" customHeight="1" spans="1:7">
      <c r="A2" s="162" t="s">
        <v>6</v>
      </c>
      <c r="B2" s="162"/>
      <c r="C2" s="162"/>
      <c r="D2" s="162"/>
      <c r="E2" s="162"/>
      <c r="F2" s="162"/>
      <c r="G2" s="162"/>
    </row>
    <row r="3" ht="18" customHeight="1" spans="1:7">
      <c r="A3" s="163" t="s">
        <v>21</v>
      </c>
      <c r="F3" s="160"/>
      <c r="G3" s="85" t="s">
        <v>22</v>
      </c>
    </row>
    <row r="4" ht="20.25" customHeight="1" spans="1:7">
      <c r="A4" s="314" t="s">
        <v>167</v>
      </c>
      <c r="B4" s="315"/>
      <c r="C4" s="93" t="s">
        <v>75</v>
      </c>
      <c r="D4" s="93" t="s">
        <v>94</v>
      </c>
      <c r="E4" s="93"/>
      <c r="F4" s="93"/>
      <c r="G4" s="316" t="s">
        <v>95</v>
      </c>
    </row>
    <row r="5" ht="20.25" customHeight="1" spans="1:7">
      <c r="A5" s="167" t="s">
        <v>91</v>
      </c>
      <c r="B5" s="317" t="s">
        <v>92</v>
      </c>
      <c r="C5" s="93"/>
      <c r="D5" s="93" t="s">
        <v>77</v>
      </c>
      <c r="E5" s="93" t="s">
        <v>168</v>
      </c>
      <c r="F5" s="93" t="s">
        <v>169</v>
      </c>
      <c r="G5" s="318"/>
    </row>
    <row r="6" ht="13.5" customHeight="1" spans="1:7">
      <c r="A6" s="167" t="s">
        <v>170</v>
      </c>
      <c r="B6" s="167" t="s">
        <v>171</v>
      </c>
      <c r="C6" s="319" t="s">
        <v>172</v>
      </c>
      <c r="D6" s="319" t="s">
        <v>173</v>
      </c>
      <c r="E6" s="319" t="s">
        <v>174</v>
      </c>
      <c r="F6" s="319" t="s">
        <v>175</v>
      </c>
      <c r="G6" s="167" t="s">
        <v>176</v>
      </c>
    </row>
    <row r="7" ht="13.5" customHeight="1" spans="1:7">
      <c r="A7" s="292" t="s">
        <v>101</v>
      </c>
      <c r="B7" s="292" t="s">
        <v>102</v>
      </c>
      <c r="C7" s="320">
        <v>211960</v>
      </c>
      <c r="D7" s="321">
        <v>211960</v>
      </c>
      <c r="E7" s="321">
        <v>204360</v>
      </c>
      <c r="F7" s="321">
        <v>7600</v>
      </c>
      <c r="G7" s="167"/>
    </row>
    <row r="8" ht="13.5" customHeight="1" spans="1:7">
      <c r="A8" s="292" t="s">
        <v>103</v>
      </c>
      <c r="B8" s="292" t="s">
        <v>104</v>
      </c>
      <c r="C8" s="320">
        <v>211960</v>
      </c>
      <c r="D8" s="321">
        <v>211960</v>
      </c>
      <c r="E8" s="321">
        <v>204360</v>
      </c>
      <c r="F8" s="321">
        <v>7600</v>
      </c>
      <c r="G8" s="167"/>
    </row>
    <row r="9" ht="13.5" customHeight="1" spans="1:7">
      <c r="A9" s="292" t="s">
        <v>105</v>
      </c>
      <c r="B9" s="292" t="s">
        <v>106</v>
      </c>
      <c r="C9" s="320">
        <v>89200</v>
      </c>
      <c r="D9" s="321">
        <v>89200</v>
      </c>
      <c r="E9" s="321">
        <v>81600</v>
      </c>
      <c r="F9" s="321">
        <v>7600</v>
      </c>
      <c r="G9" s="167"/>
    </row>
    <row r="10" ht="13.5" customHeight="1" spans="1:7">
      <c r="A10" s="292" t="s">
        <v>107</v>
      </c>
      <c r="B10" s="292" t="s">
        <v>108</v>
      </c>
      <c r="C10" s="320">
        <v>122760</v>
      </c>
      <c r="D10" s="321">
        <v>122760</v>
      </c>
      <c r="E10" s="321">
        <v>122760</v>
      </c>
      <c r="F10" s="321"/>
      <c r="G10" s="167"/>
    </row>
    <row r="11" ht="13.5" customHeight="1" spans="1:7">
      <c r="A11" s="292" t="s">
        <v>109</v>
      </c>
      <c r="B11" s="292" t="s">
        <v>110</v>
      </c>
      <c r="C11" s="320">
        <v>106515</v>
      </c>
      <c r="D11" s="321">
        <v>106515</v>
      </c>
      <c r="E11" s="321">
        <v>106515</v>
      </c>
      <c r="F11" s="321"/>
      <c r="G11" s="167"/>
    </row>
    <row r="12" ht="13.5" customHeight="1" spans="1:7">
      <c r="A12" s="292" t="s">
        <v>111</v>
      </c>
      <c r="B12" s="292" t="s">
        <v>112</v>
      </c>
      <c r="C12" s="320">
        <v>106515</v>
      </c>
      <c r="D12" s="321">
        <v>106515</v>
      </c>
      <c r="E12" s="321">
        <v>106515</v>
      </c>
      <c r="F12" s="321"/>
      <c r="G12" s="167"/>
    </row>
    <row r="13" ht="13.5" customHeight="1" spans="1:7">
      <c r="A13" s="292" t="s">
        <v>113</v>
      </c>
      <c r="B13" s="292" t="s">
        <v>114</v>
      </c>
      <c r="C13" s="320">
        <v>57340</v>
      </c>
      <c r="D13" s="321">
        <v>57340</v>
      </c>
      <c r="E13" s="321">
        <v>57340</v>
      </c>
      <c r="F13" s="321"/>
      <c r="G13" s="167"/>
    </row>
    <row r="14" ht="13.5" customHeight="1" spans="1:7">
      <c r="A14" s="292" t="s">
        <v>115</v>
      </c>
      <c r="B14" s="292" t="s">
        <v>116</v>
      </c>
      <c r="C14" s="320">
        <v>47880</v>
      </c>
      <c r="D14" s="321">
        <v>47880</v>
      </c>
      <c r="E14" s="321">
        <v>47880</v>
      </c>
      <c r="F14" s="321"/>
      <c r="G14" s="167"/>
    </row>
    <row r="15" ht="13.5" customHeight="1" spans="1:7">
      <c r="A15" s="292" t="s">
        <v>117</v>
      </c>
      <c r="B15" s="292" t="s">
        <v>118</v>
      </c>
      <c r="C15" s="320">
        <v>1295</v>
      </c>
      <c r="D15" s="321">
        <v>1295</v>
      </c>
      <c r="E15" s="321">
        <v>1295</v>
      </c>
      <c r="F15" s="321"/>
      <c r="G15" s="167"/>
    </row>
    <row r="16" ht="13.5" customHeight="1" spans="1:7">
      <c r="A16" s="292" t="s">
        <v>119</v>
      </c>
      <c r="B16" s="292" t="s">
        <v>120</v>
      </c>
      <c r="C16" s="320">
        <v>889265</v>
      </c>
      <c r="D16" s="321">
        <v>889265</v>
      </c>
      <c r="E16" s="321">
        <v>818615</v>
      </c>
      <c r="F16" s="321">
        <v>70650</v>
      </c>
      <c r="G16" s="167"/>
    </row>
    <row r="17" ht="13.5" customHeight="1" spans="1:7">
      <c r="A17" s="292" t="s">
        <v>121</v>
      </c>
      <c r="B17" s="292" t="s">
        <v>122</v>
      </c>
      <c r="C17" s="320">
        <v>889265</v>
      </c>
      <c r="D17" s="321">
        <v>889265</v>
      </c>
      <c r="E17" s="321">
        <v>818615</v>
      </c>
      <c r="F17" s="321">
        <v>70650</v>
      </c>
      <c r="G17" s="167"/>
    </row>
    <row r="18" ht="13.5" customHeight="1" spans="1:7">
      <c r="A18" s="292" t="s">
        <v>123</v>
      </c>
      <c r="B18" s="292" t="s">
        <v>124</v>
      </c>
      <c r="C18" s="320">
        <v>889265</v>
      </c>
      <c r="D18" s="321">
        <v>889265</v>
      </c>
      <c r="E18" s="321">
        <v>818615</v>
      </c>
      <c r="F18" s="321">
        <v>70650</v>
      </c>
      <c r="G18" s="167"/>
    </row>
    <row r="19" ht="13.5" customHeight="1" spans="1:7">
      <c r="A19" s="292" t="s">
        <v>125</v>
      </c>
      <c r="B19" s="292" t="s">
        <v>126</v>
      </c>
      <c r="C19" s="320">
        <v>99888</v>
      </c>
      <c r="D19" s="321">
        <v>99888</v>
      </c>
      <c r="E19" s="321">
        <v>99888</v>
      </c>
      <c r="F19" s="321"/>
      <c r="G19" s="167"/>
    </row>
    <row r="20" ht="13.5" customHeight="1" spans="1:7">
      <c r="A20" s="292" t="s">
        <v>127</v>
      </c>
      <c r="B20" s="292" t="s">
        <v>128</v>
      </c>
      <c r="C20" s="320">
        <v>99888</v>
      </c>
      <c r="D20" s="321">
        <v>99888</v>
      </c>
      <c r="E20" s="321">
        <v>99888</v>
      </c>
      <c r="F20" s="321"/>
      <c r="G20" s="167"/>
    </row>
    <row r="21" ht="18" customHeight="1" spans="1:7">
      <c r="A21" s="292" t="s">
        <v>129</v>
      </c>
      <c r="B21" s="292" t="s">
        <v>130</v>
      </c>
      <c r="C21" s="320">
        <v>99888</v>
      </c>
      <c r="D21" s="321">
        <v>99888</v>
      </c>
      <c r="E21" s="321">
        <v>99888</v>
      </c>
      <c r="F21" s="321"/>
      <c r="G21" s="320" t="s">
        <v>90</v>
      </c>
    </row>
    <row r="22" ht="18" customHeight="1" spans="1:7">
      <c r="A22" s="173" t="s">
        <v>131</v>
      </c>
      <c r="B22" s="175" t="s">
        <v>131</v>
      </c>
      <c r="C22" s="283">
        <v>1307628</v>
      </c>
      <c r="D22" s="322">
        <v>1307628</v>
      </c>
      <c r="E22" s="321">
        <v>1229378</v>
      </c>
      <c r="F22" s="321">
        <v>78250</v>
      </c>
      <c r="G22" s="283" t="s">
        <v>90</v>
      </c>
    </row>
    <row r="23" customHeight="1" spans="2:4">
      <c r="B23" s="323"/>
      <c r="C23" s="324"/>
      <c r="D23" s="324"/>
    </row>
  </sheetData>
  <mergeCells count="7">
    <mergeCell ref="A2:G2"/>
    <mergeCell ref="A3:E3"/>
    <mergeCell ref="A4:B4"/>
    <mergeCell ref="D4:F4"/>
    <mergeCell ref="A22:B22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7"/>
  <sheetViews>
    <sheetView zoomScaleSheetLayoutView="60" workbookViewId="0">
      <selection activeCell="K24" sqref="K24"/>
    </sheetView>
  </sheetViews>
  <sheetFormatPr defaultColWidth="8.88571428571429" defaultRowHeight="14.25" outlineLevelRow="6" outlineLevelCol="5"/>
  <cols>
    <col min="1" max="2" width="27.4285714285714" style="302" customWidth="1"/>
    <col min="3" max="3" width="17.2857142857143" style="303" customWidth="1"/>
    <col min="4" max="5" width="26.2857142857143" style="304" customWidth="1"/>
    <col min="6" max="6" width="18.7142857142857" style="304" customWidth="1"/>
    <col min="7" max="7" width="9.13333333333333" style="82" customWidth="1"/>
    <col min="8" max="16384" width="9.13333333333333" style="82"/>
  </cols>
  <sheetData>
    <row r="1" ht="12" customHeight="1" spans="1:6">
      <c r="A1" s="305"/>
      <c r="B1" s="305"/>
      <c r="C1" s="127"/>
      <c r="D1" s="82"/>
      <c r="E1" s="82"/>
      <c r="F1" s="306"/>
    </row>
    <row r="2" ht="25.5" customHeight="1" spans="1:6">
      <c r="A2" s="307" t="s">
        <v>7</v>
      </c>
      <c r="B2" s="307"/>
      <c r="C2" s="307"/>
      <c r="D2" s="307"/>
      <c r="E2" s="307"/>
      <c r="F2" s="307"/>
    </row>
    <row r="3" ht="15.75" customHeight="1" spans="1:6">
      <c r="A3" s="163" t="s">
        <v>21</v>
      </c>
      <c r="B3" s="305"/>
      <c r="C3" s="127"/>
      <c r="D3" s="82"/>
      <c r="E3" s="82"/>
      <c r="F3" s="306" t="s">
        <v>177</v>
      </c>
    </row>
    <row r="4" s="301" customFormat="1" ht="19.5" customHeight="1" spans="1:6">
      <c r="A4" s="308" t="s">
        <v>178</v>
      </c>
      <c r="B4" s="90" t="s">
        <v>179</v>
      </c>
      <c r="C4" s="91" t="s">
        <v>180</v>
      </c>
      <c r="D4" s="92"/>
      <c r="E4" s="165"/>
      <c r="F4" s="90" t="s">
        <v>181</v>
      </c>
    </row>
    <row r="5" s="301" customFormat="1" ht="19.5" customHeight="1" spans="1:6">
      <c r="A5" s="110"/>
      <c r="B5" s="94"/>
      <c r="C5" s="111" t="s">
        <v>77</v>
      </c>
      <c r="D5" s="111" t="s">
        <v>182</v>
      </c>
      <c r="E5" s="111" t="s">
        <v>183</v>
      </c>
      <c r="F5" s="94"/>
    </row>
    <row r="6" s="301" customFormat="1" ht="18.75" customHeight="1" spans="1:6">
      <c r="A6" s="309">
        <v>1</v>
      </c>
      <c r="B6" s="309">
        <v>2</v>
      </c>
      <c r="C6" s="310">
        <v>3</v>
      </c>
      <c r="D6" s="309">
        <v>4</v>
      </c>
      <c r="E6" s="309">
        <v>5</v>
      </c>
      <c r="F6" s="309">
        <v>6</v>
      </c>
    </row>
    <row r="7" ht="18.75" customHeight="1" spans="1:6">
      <c r="A7" s="311">
        <v>15000</v>
      </c>
      <c r="B7" s="311">
        <v>0</v>
      </c>
      <c r="C7" s="312">
        <v>15000</v>
      </c>
      <c r="D7" s="311">
        <v>0</v>
      </c>
      <c r="E7" s="311">
        <v>15000</v>
      </c>
      <c r="F7" s="311">
        <v>0</v>
      </c>
    </row>
  </sheetData>
  <mergeCells count="6">
    <mergeCell ref="A2:F2"/>
    <mergeCell ref="A3:D3"/>
    <mergeCell ref="C4:E4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32"/>
  <sheetViews>
    <sheetView zoomScaleSheetLayoutView="60" workbookViewId="0">
      <selection activeCell="H37" sqref="H37"/>
    </sheetView>
  </sheetViews>
  <sheetFormatPr defaultColWidth="8.88571428571429" defaultRowHeight="14.25" customHeight="1"/>
  <cols>
    <col min="1" max="1" width="17.8571428571429" style="157" customWidth="1"/>
    <col min="2" max="2" width="18.7142857142857" style="157" customWidth="1"/>
    <col min="3" max="3" width="16.1428571428571" style="157" customWidth="1"/>
    <col min="4" max="4" width="13.5714285714286" style="157" customWidth="1"/>
    <col min="5" max="5" width="28.1428571428571" style="157" customWidth="1"/>
    <col min="6" max="6" width="17.8571428571429" style="157" customWidth="1"/>
    <col min="7" max="7" width="24.7142857142857" style="157" customWidth="1"/>
    <col min="8" max="9" width="15.7142857142857" style="127" customWidth="1"/>
    <col min="10" max="10" width="14.5714285714286" style="127" customWidth="1"/>
    <col min="11" max="12" width="12.1333333333333" style="127" customWidth="1"/>
    <col min="13" max="13" width="15.7142857142857" style="127" customWidth="1"/>
    <col min="14" max="24" width="12.1333333333333" style="127" customWidth="1"/>
    <col min="25" max="25" width="9.13333333333333" style="82" customWidth="1"/>
    <col min="26" max="16384" width="9.13333333333333" style="82"/>
  </cols>
  <sheetData>
    <row r="1" ht="12" customHeight="1" spans="24:24">
      <c r="X1" s="299"/>
    </row>
    <row r="2" ht="39" customHeight="1" spans="1:24">
      <c r="A2" s="162" t="s">
        <v>8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</row>
    <row r="3" ht="18" customHeight="1" spans="1:24">
      <c r="A3" s="163" t="s">
        <v>21</v>
      </c>
      <c r="H3" s="82"/>
      <c r="I3" s="82"/>
      <c r="J3" s="82"/>
      <c r="K3" s="82"/>
      <c r="L3" s="82"/>
      <c r="M3" s="82"/>
      <c r="N3" s="82"/>
      <c r="O3" s="82"/>
      <c r="P3" s="82"/>
      <c r="Q3" s="82"/>
      <c r="X3" s="300" t="s">
        <v>22</v>
      </c>
    </row>
    <row r="4" ht="13.5" spans="1:24">
      <c r="A4" s="290" t="s">
        <v>184</v>
      </c>
      <c r="B4" s="290" t="s">
        <v>185</v>
      </c>
      <c r="C4" s="290" t="s">
        <v>186</v>
      </c>
      <c r="D4" s="290" t="s">
        <v>187</v>
      </c>
      <c r="E4" s="290" t="s">
        <v>188</v>
      </c>
      <c r="F4" s="290" t="s">
        <v>189</v>
      </c>
      <c r="G4" s="290" t="s">
        <v>190</v>
      </c>
      <c r="H4" s="118" t="s">
        <v>191</v>
      </c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</row>
    <row r="5" ht="13.5" spans="1:24">
      <c r="A5" s="290"/>
      <c r="B5" s="290"/>
      <c r="C5" s="290"/>
      <c r="D5" s="290"/>
      <c r="E5" s="290"/>
      <c r="F5" s="290"/>
      <c r="G5" s="290"/>
      <c r="H5" s="118" t="s">
        <v>192</v>
      </c>
      <c r="I5" s="118" t="s">
        <v>193</v>
      </c>
      <c r="J5" s="118"/>
      <c r="K5" s="118"/>
      <c r="L5" s="118"/>
      <c r="M5" s="118"/>
      <c r="N5" s="118"/>
      <c r="O5" s="93" t="s">
        <v>194</v>
      </c>
      <c r="P5" s="93"/>
      <c r="Q5" s="93"/>
      <c r="R5" s="118" t="s">
        <v>81</v>
      </c>
      <c r="S5" s="118" t="s">
        <v>82</v>
      </c>
      <c r="T5" s="118"/>
      <c r="U5" s="118"/>
      <c r="V5" s="118"/>
      <c r="W5" s="118"/>
      <c r="X5" s="118"/>
    </row>
    <row r="6" ht="13.5" customHeight="1" spans="1:24">
      <c r="A6" s="290"/>
      <c r="B6" s="290"/>
      <c r="C6" s="290"/>
      <c r="D6" s="290"/>
      <c r="E6" s="290"/>
      <c r="F6" s="290"/>
      <c r="G6" s="290"/>
      <c r="H6" s="118"/>
      <c r="I6" s="118" t="s">
        <v>195</v>
      </c>
      <c r="J6" s="118"/>
      <c r="K6" s="118" t="s">
        <v>196</v>
      </c>
      <c r="L6" s="118" t="s">
        <v>197</v>
      </c>
      <c r="M6" s="118" t="s">
        <v>198</v>
      </c>
      <c r="N6" s="118" t="s">
        <v>199</v>
      </c>
      <c r="O6" s="297" t="s">
        <v>78</v>
      </c>
      <c r="P6" s="297" t="s">
        <v>79</v>
      </c>
      <c r="Q6" s="297" t="s">
        <v>80</v>
      </c>
      <c r="R6" s="118"/>
      <c r="S6" s="118" t="s">
        <v>77</v>
      </c>
      <c r="T6" s="118" t="s">
        <v>84</v>
      </c>
      <c r="U6" s="118" t="s">
        <v>85</v>
      </c>
      <c r="V6" s="118" t="s">
        <v>86</v>
      </c>
      <c r="W6" s="118" t="s">
        <v>87</v>
      </c>
      <c r="X6" s="118" t="s">
        <v>88</v>
      </c>
    </row>
    <row r="7" ht="27" spans="1:24">
      <c r="A7" s="290"/>
      <c r="B7" s="290"/>
      <c r="C7" s="290"/>
      <c r="D7" s="290"/>
      <c r="E7" s="290"/>
      <c r="F7" s="290"/>
      <c r="G7" s="290"/>
      <c r="H7" s="118"/>
      <c r="I7" s="118" t="s">
        <v>77</v>
      </c>
      <c r="J7" s="118" t="s">
        <v>200</v>
      </c>
      <c r="K7" s="118"/>
      <c r="L7" s="118"/>
      <c r="M7" s="118"/>
      <c r="N7" s="118"/>
      <c r="O7" s="298"/>
      <c r="P7" s="298"/>
      <c r="Q7" s="298"/>
      <c r="R7" s="118"/>
      <c r="S7" s="118"/>
      <c r="T7" s="118"/>
      <c r="U7" s="118"/>
      <c r="V7" s="118"/>
      <c r="W7" s="118"/>
      <c r="X7" s="118"/>
    </row>
    <row r="8" ht="13.5" customHeight="1" spans="1:24">
      <c r="A8" s="291" t="s">
        <v>170</v>
      </c>
      <c r="B8" s="291" t="s">
        <v>171</v>
      </c>
      <c r="C8" s="291" t="s">
        <v>172</v>
      </c>
      <c r="D8" s="291" t="s">
        <v>173</v>
      </c>
      <c r="E8" s="291" t="s">
        <v>174</v>
      </c>
      <c r="F8" s="291" t="s">
        <v>175</v>
      </c>
      <c r="G8" s="291" t="s">
        <v>176</v>
      </c>
      <c r="H8" s="291" t="s">
        <v>201</v>
      </c>
      <c r="I8" s="291" t="s">
        <v>202</v>
      </c>
      <c r="J8" s="291" t="s">
        <v>203</v>
      </c>
      <c r="K8" s="291" t="s">
        <v>204</v>
      </c>
      <c r="L8" s="291" t="s">
        <v>205</v>
      </c>
      <c r="M8" s="291" t="s">
        <v>206</v>
      </c>
      <c r="N8" s="291" t="s">
        <v>207</v>
      </c>
      <c r="O8" s="291" t="s">
        <v>208</v>
      </c>
      <c r="P8" s="291" t="s">
        <v>209</v>
      </c>
      <c r="Q8" s="291" t="s">
        <v>210</v>
      </c>
      <c r="R8" s="291" t="s">
        <v>211</v>
      </c>
      <c r="S8" s="291" t="s">
        <v>212</v>
      </c>
      <c r="T8" s="291" t="s">
        <v>213</v>
      </c>
      <c r="U8" s="291" t="s">
        <v>214</v>
      </c>
      <c r="V8" s="291" t="s">
        <v>215</v>
      </c>
      <c r="W8" s="291" t="s">
        <v>216</v>
      </c>
      <c r="X8" s="291" t="s">
        <v>217</v>
      </c>
    </row>
    <row r="9" ht="13.5" customHeight="1" spans="1:24">
      <c r="A9" s="292" t="s">
        <v>89</v>
      </c>
      <c r="B9" s="292" t="s">
        <v>218</v>
      </c>
      <c r="C9" s="292" t="s">
        <v>219</v>
      </c>
      <c r="D9" s="292" t="s">
        <v>123</v>
      </c>
      <c r="E9" s="292" t="s">
        <v>220</v>
      </c>
      <c r="F9" s="292" t="s">
        <v>221</v>
      </c>
      <c r="G9" s="292" t="s">
        <v>222</v>
      </c>
      <c r="H9" s="293">
        <v>295908</v>
      </c>
      <c r="I9" s="293">
        <v>295908</v>
      </c>
      <c r="J9" s="291"/>
      <c r="K9" s="291"/>
      <c r="L9" s="291"/>
      <c r="M9" s="293">
        <v>295908</v>
      </c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</row>
    <row r="10" ht="13.5" customHeight="1" spans="1:24">
      <c r="A10" s="292" t="s">
        <v>89</v>
      </c>
      <c r="B10" s="292" t="s">
        <v>218</v>
      </c>
      <c r="C10" s="292" t="s">
        <v>219</v>
      </c>
      <c r="D10" s="292" t="s">
        <v>123</v>
      </c>
      <c r="E10" s="292" t="s">
        <v>220</v>
      </c>
      <c r="F10" s="292" t="s">
        <v>223</v>
      </c>
      <c r="G10" s="292" t="s">
        <v>224</v>
      </c>
      <c r="H10" s="293">
        <v>24659</v>
      </c>
      <c r="I10" s="293">
        <v>24659</v>
      </c>
      <c r="J10" s="291"/>
      <c r="K10" s="291"/>
      <c r="L10" s="291"/>
      <c r="M10" s="293">
        <v>24659</v>
      </c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</row>
    <row r="11" ht="13.5" customHeight="1" spans="1:24">
      <c r="A11" s="292" t="s">
        <v>89</v>
      </c>
      <c r="B11" s="292" t="s">
        <v>218</v>
      </c>
      <c r="C11" s="292" t="s">
        <v>219</v>
      </c>
      <c r="D11" s="292" t="s">
        <v>123</v>
      </c>
      <c r="E11" s="292" t="s">
        <v>220</v>
      </c>
      <c r="F11" s="292" t="s">
        <v>225</v>
      </c>
      <c r="G11" s="292" t="s">
        <v>226</v>
      </c>
      <c r="H11" s="293">
        <v>299748</v>
      </c>
      <c r="I11" s="293">
        <v>299748</v>
      </c>
      <c r="J11" s="291"/>
      <c r="K11" s="291"/>
      <c r="L11" s="291"/>
      <c r="M11" s="293">
        <v>299748</v>
      </c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</row>
    <row r="12" ht="13.5" customHeight="1" spans="1:24">
      <c r="A12" s="292" t="s">
        <v>89</v>
      </c>
      <c r="B12" s="292" t="s">
        <v>227</v>
      </c>
      <c r="C12" s="292" t="s">
        <v>228</v>
      </c>
      <c r="D12" s="292" t="s">
        <v>107</v>
      </c>
      <c r="E12" s="292" t="s">
        <v>229</v>
      </c>
      <c r="F12" s="292" t="s">
        <v>230</v>
      </c>
      <c r="G12" s="292" t="s">
        <v>231</v>
      </c>
      <c r="H12" s="293">
        <v>122760</v>
      </c>
      <c r="I12" s="293">
        <v>122760</v>
      </c>
      <c r="J12" s="291"/>
      <c r="K12" s="291"/>
      <c r="L12" s="291"/>
      <c r="M12" s="293">
        <v>122760</v>
      </c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</row>
    <row r="13" ht="13.5" customHeight="1" spans="1:24">
      <c r="A13" s="292" t="s">
        <v>89</v>
      </c>
      <c r="B13" s="292" t="s">
        <v>227</v>
      </c>
      <c r="C13" s="292" t="s">
        <v>228</v>
      </c>
      <c r="D13" s="292" t="s">
        <v>113</v>
      </c>
      <c r="E13" s="292" t="s">
        <v>232</v>
      </c>
      <c r="F13" s="292" t="s">
        <v>233</v>
      </c>
      <c r="G13" s="292" t="s">
        <v>234</v>
      </c>
      <c r="H13" s="293">
        <v>57340</v>
      </c>
      <c r="I13" s="293">
        <v>57340</v>
      </c>
      <c r="J13" s="291"/>
      <c r="K13" s="291"/>
      <c r="L13" s="291"/>
      <c r="M13" s="293">
        <v>57340</v>
      </c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</row>
    <row r="14" ht="13.5" customHeight="1" spans="1:24">
      <c r="A14" s="292" t="s">
        <v>89</v>
      </c>
      <c r="B14" s="292" t="s">
        <v>227</v>
      </c>
      <c r="C14" s="292" t="s">
        <v>228</v>
      </c>
      <c r="D14" s="292" t="s">
        <v>115</v>
      </c>
      <c r="E14" s="292" t="s">
        <v>235</v>
      </c>
      <c r="F14" s="292" t="s">
        <v>236</v>
      </c>
      <c r="G14" s="292" t="s">
        <v>237</v>
      </c>
      <c r="H14" s="293">
        <v>47880</v>
      </c>
      <c r="I14" s="293">
        <v>47880</v>
      </c>
      <c r="J14" s="291"/>
      <c r="K14" s="291"/>
      <c r="L14" s="291"/>
      <c r="M14" s="293">
        <v>47880</v>
      </c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</row>
    <row r="15" ht="13.5" customHeight="1" spans="1:24">
      <c r="A15" s="292" t="s">
        <v>89</v>
      </c>
      <c r="B15" s="292" t="s">
        <v>227</v>
      </c>
      <c r="C15" s="292" t="s">
        <v>228</v>
      </c>
      <c r="D15" s="292" t="s">
        <v>117</v>
      </c>
      <c r="E15" s="292" t="s">
        <v>238</v>
      </c>
      <c r="F15" s="292" t="s">
        <v>239</v>
      </c>
      <c r="G15" s="292" t="s">
        <v>240</v>
      </c>
      <c r="H15" s="293">
        <v>1295</v>
      </c>
      <c r="I15" s="293">
        <v>1295</v>
      </c>
      <c r="J15" s="291"/>
      <c r="K15" s="291"/>
      <c r="L15" s="291"/>
      <c r="M15" s="293">
        <v>1295</v>
      </c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</row>
    <row r="16" ht="13.5" customHeight="1" spans="1:24">
      <c r="A16" s="292" t="s">
        <v>89</v>
      </c>
      <c r="B16" s="292" t="s">
        <v>227</v>
      </c>
      <c r="C16" s="292" t="s">
        <v>228</v>
      </c>
      <c r="D16" s="292" t="s">
        <v>123</v>
      </c>
      <c r="E16" s="292" t="s">
        <v>220</v>
      </c>
      <c r="F16" s="292" t="s">
        <v>239</v>
      </c>
      <c r="G16" s="292" t="s">
        <v>240</v>
      </c>
      <c r="H16" s="293">
        <v>4200</v>
      </c>
      <c r="I16" s="293">
        <v>4200</v>
      </c>
      <c r="J16" s="291"/>
      <c r="K16" s="291"/>
      <c r="L16" s="291"/>
      <c r="M16" s="293">
        <v>4200</v>
      </c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</row>
    <row r="17" ht="13.5" customHeight="1" spans="1:24">
      <c r="A17" s="292" t="s">
        <v>89</v>
      </c>
      <c r="B17" s="292" t="s">
        <v>241</v>
      </c>
      <c r="C17" s="292" t="s">
        <v>242</v>
      </c>
      <c r="D17" s="292" t="s">
        <v>129</v>
      </c>
      <c r="E17" s="292" t="s">
        <v>242</v>
      </c>
      <c r="F17" s="292" t="s">
        <v>243</v>
      </c>
      <c r="G17" s="292" t="s">
        <v>242</v>
      </c>
      <c r="H17" s="293">
        <v>99888</v>
      </c>
      <c r="I17" s="293">
        <v>99888</v>
      </c>
      <c r="J17" s="291"/>
      <c r="K17" s="291"/>
      <c r="L17" s="291"/>
      <c r="M17" s="293">
        <v>99888</v>
      </c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</row>
    <row r="18" ht="13.5" customHeight="1" spans="1:24">
      <c r="A18" s="292" t="s">
        <v>89</v>
      </c>
      <c r="B18" s="292" t="s">
        <v>244</v>
      </c>
      <c r="C18" s="292" t="s">
        <v>245</v>
      </c>
      <c r="D18" s="292" t="s">
        <v>105</v>
      </c>
      <c r="E18" s="292" t="s">
        <v>246</v>
      </c>
      <c r="F18" s="292" t="s">
        <v>247</v>
      </c>
      <c r="G18" s="292" t="s">
        <v>248</v>
      </c>
      <c r="H18" s="293">
        <v>81600</v>
      </c>
      <c r="I18" s="293">
        <v>81600</v>
      </c>
      <c r="J18" s="291"/>
      <c r="K18" s="291"/>
      <c r="L18" s="291"/>
      <c r="M18" s="293">
        <v>81600</v>
      </c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</row>
    <row r="19" ht="13.5" customHeight="1" spans="1:24">
      <c r="A19" s="292" t="s">
        <v>89</v>
      </c>
      <c r="B19" s="292" t="s">
        <v>249</v>
      </c>
      <c r="C19" s="292" t="s">
        <v>250</v>
      </c>
      <c r="D19" s="292" t="s">
        <v>123</v>
      </c>
      <c r="E19" s="292" t="s">
        <v>220</v>
      </c>
      <c r="F19" s="292" t="s">
        <v>251</v>
      </c>
      <c r="G19" s="292" t="s">
        <v>252</v>
      </c>
      <c r="H19" s="293">
        <v>15000</v>
      </c>
      <c r="I19" s="293">
        <v>15000</v>
      </c>
      <c r="J19" s="291"/>
      <c r="K19" s="291"/>
      <c r="L19" s="291"/>
      <c r="M19" s="293">
        <v>15000</v>
      </c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</row>
    <row r="20" ht="13.5" customHeight="1" spans="1:24">
      <c r="A20" s="292" t="s">
        <v>89</v>
      </c>
      <c r="B20" s="292" t="s">
        <v>253</v>
      </c>
      <c r="C20" s="292" t="s">
        <v>254</v>
      </c>
      <c r="D20" s="292" t="s">
        <v>105</v>
      </c>
      <c r="E20" s="292" t="s">
        <v>246</v>
      </c>
      <c r="F20" s="292" t="s">
        <v>255</v>
      </c>
      <c r="G20" s="292" t="s">
        <v>256</v>
      </c>
      <c r="H20" s="293">
        <v>1200</v>
      </c>
      <c r="I20" s="293">
        <v>1200</v>
      </c>
      <c r="J20" s="291"/>
      <c r="K20" s="291"/>
      <c r="L20" s="291"/>
      <c r="M20" s="293">
        <v>1200</v>
      </c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</row>
    <row r="21" ht="13.5" customHeight="1" spans="1:24">
      <c r="A21" s="292" t="s">
        <v>89</v>
      </c>
      <c r="B21" s="292" t="s">
        <v>253</v>
      </c>
      <c r="C21" s="292" t="s">
        <v>254</v>
      </c>
      <c r="D21" s="292" t="s">
        <v>105</v>
      </c>
      <c r="E21" s="292" t="s">
        <v>246</v>
      </c>
      <c r="F21" s="292" t="s">
        <v>257</v>
      </c>
      <c r="G21" s="292" t="s">
        <v>258</v>
      </c>
      <c r="H21" s="293">
        <v>6400</v>
      </c>
      <c r="I21" s="293">
        <v>6400</v>
      </c>
      <c r="J21" s="291"/>
      <c r="K21" s="291"/>
      <c r="L21" s="291"/>
      <c r="M21" s="293">
        <v>6400</v>
      </c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</row>
    <row r="22" ht="13.5" customHeight="1" spans="1:24">
      <c r="A22" s="292" t="s">
        <v>89</v>
      </c>
      <c r="B22" s="292" t="s">
        <v>253</v>
      </c>
      <c r="C22" s="292" t="s">
        <v>254</v>
      </c>
      <c r="D22" s="292" t="s">
        <v>123</v>
      </c>
      <c r="E22" s="292" t="s">
        <v>220</v>
      </c>
      <c r="F22" s="292" t="s">
        <v>259</v>
      </c>
      <c r="G22" s="292" t="s">
        <v>260</v>
      </c>
      <c r="H22" s="293">
        <v>20000</v>
      </c>
      <c r="I22" s="293">
        <v>20000</v>
      </c>
      <c r="J22" s="291"/>
      <c r="K22" s="291"/>
      <c r="L22" s="291"/>
      <c r="M22" s="293">
        <v>20000</v>
      </c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</row>
    <row r="23" ht="13.5" customHeight="1" spans="1:24">
      <c r="A23" s="292" t="s">
        <v>89</v>
      </c>
      <c r="B23" s="292" t="s">
        <v>253</v>
      </c>
      <c r="C23" s="292" t="s">
        <v>254</v>
      </c>
      <c r="D23" s="292" t="s">
        <v>123</v>
      </c>
      <c r="E23" s="292" t="s">
        <v>220</v>
      </c>
      <c r="F23" s="292" t="s">
        <v>261</v>
      </c>
      <c r="G23" s="292" t="s">
        <v>262</v>
      </c>
      <c r="H23" s="293">
        <v>1000</v>
      </c>
      <c r="I23" s="293">
        <v>1000</v>
      </c>
      <c r="J23" s="291"/>
      <c r="K23" s="291"/>
      <c r="L23" s="291"/>
      <c r="M23" s="293">
        <v>1000</v>
      </c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</row>
    <row r="24" ht="13.5" customHeight="1" spans="1:24">
      <c r="A24" s="292" t="s">
        <v>89</v>
      </c>
      <c r="B24" s="292" t="s">
        <v>253</v>
      </c>
      <c r="C24" s="292" t="s">
        <v>254</v>
      </c>
      <c r="D24" s="292" t="s">
        <v>123</v>
      </c>
      <c r="E24" s="292" t="s">
        <v>220</v>
      </c>
      <c r="F24" s="292" t="s">
        <v>263</v>
      </c>
      <c r="G24" s="292" t="s">
        <v>264</v>
      </c>
      <c r="H24" s="293">
        <v>10000</v>
      </c>
      <c r="I24" s="293">
        <v>10000</v>
      </c>
      <c r="J24" s="291"/>
      <c r="K24" s="291"/>
      <c r="L24" s="291"/>
      <c r="M24" s="293">
        <v>10000</v>
      </c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1"/>
    </row>
    <row r="25" ht="13.5" customHeight="1" spans="1:24">
      <c r="A25" s="292" t="s">
        <v>89</v>
      </c>
      <c r="B25" s="292" t="s">
        <v>253</v>
      </c>
      <c r="C25" s="292" t="s">
        <v>254</v>
      </c>
      <c r="D25" s="292" t="s">
        <v>123</v>
      </c>
      <c r="E25" s="292" t="s">
        <v>220</v>
      </c>
      <c r="F25" s="292" t="s">
        <v>265</v>
      </c>
      <c r="G25" s="292" t="s">
        <v>266</v>
      </c>
      <c r="H25" s="293">
        <v>1350</v>
      </c>
      <c r="I25" s="293">
        <v>1350</v>
      </c>
      <c r="J25" s="291"/>
      <c r="K25" s="291"/>
      <c r="L25" s="291"/>
      <c r="M25" s="293">
        <v>1350</v>
      </c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</row>
    <row r="26" ht="13.5" customHeight="1" spans="1:24">
      <c r="A26" s="292" t="s">
        <v>89</v>
      </c>
      <c r="B26" s="292" t="s">
        <v>253</v>
      </c>
      <c r="C26" s="292" t="s">
        <v>254</v>
      </c>
      <c r="D26" s="292" t="s">
        <v>123</v>
      </c>
      <c r="E26" s="292" t="s">
        <v>220</v>
      </c>
      <c r="F26" s="292" t="s">
        <v>255</v>
      </c>
      <c r="G26" s="292" t="s">
        <v>256</v>
      </c>
      <c r="H26" s="293">
        <v>12000</v>
      </c>
      <c r="I26" s="293">
        <v>12000</v>
      </c>
      <c r="J26" s="291"/>
      <c r="K26" s="291"/>
      <c r="L26" s="291"/>
      <c r="M26" s="293">
        <v>12000</v>
      </c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1"/>
    </row>
    <row r="27" ht="13.5" customHeight="1" spans="1:24">
      <c r="A27" s="292" t="s">
        <v>89</v>
      </c>
      <c r="B27" s="292" t="s">
        <v>253</v>
      </c>
      <c r="C27" s="292" t="s">
        <v>254</v>
      </c>
      <c r="D27" s="292" t="s">
        <v>123</v>
      </c>
      <c r="E27" s="292" t="s">
        <v>220</v>
      </c>
      <c r="F27" s="292" t="s">
        <v>267</v>
      </c>
      <c r="G27" s="292" t="s">
        <v>268</v>
      </c>
      <c r="H27" s="293">
        <v>4500</v>
      </c>
      <c r="I27" s="293">
        <v>4500</v>
      </c>
      <c r="J27" s="291"/>
      <c r="K27" s="291"/>
      <c r="L27" s="291"/>
      <c r="M27" s="293">
        <v>4500</v>
      </c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</row>
    <row r="28" ht="13.5" customHeight="1" spans="1:24">
      <c r="A28" s="292" t="s">
        <v>89</v>
      </c>
      <c r="B28" s="292" t="s">
        <v>253</v>
      </c>
      <c r="C28" s="292" t="s">
        <v>254</v>
      </c>
      <c r="D28" s="292" t="s">
        <v>123</v>
      </c>
      <c r="E28" s="292" t="s">
        <v>220</v>
      </c>
      <c r="F28" s="292" t="s">
        <v>257</v>
      </c>
      <c r="G28" s="292" t="s">
        <v>258</v>
      </c>
      <c r="H28" s="293">
        <v>5000</v>
      </c>
      <c r="I28" s="293">
        <v>5000</v>
      </c>
      <c r="J28" s="291"/>
      <c r="K28" s="291"/>
      <c r="L28" s="291"/>
      <c r="M28" s="293">
        <v>5000</v>
      </c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1"/>
    </row>
    <row r="29" ht="13.5" customHeight="1" spans="1:24">
      <c r="A29" s="292" t="s">
        <v>89</v>
      </c>
      <c r="B29" s="292" t="s">
        <v>269</v>
      </c>
      <c r="C29" s="292" t="s">
        <v>270</v>
      </c>
      <c r="D29" s="292" t="s">
        <v>123</v>
      </c>
      <c r="E29" s="292" t="s">
        <v>220</v>
      </c>
      <c r="F29" s="292" t="s">
        <v>271</v>
      </c>
      <c r="G29" s="292" t="s">
        <v>270</v>
      </c>
      <c r="H29" s="293">
        <v>1800</v>
      </c>
      <c r="I29" s="293">
        <v>1800</v>
      </c>
      <c r="J29" s="291"/>
      <c r="K29" s="291"/>
      <c r="L29" s="291"/>
      <c r="M29" s="293">
        <v>1800</v>
      </c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1"/>
    </row>
    <row r="30" ht="13.5" customHeight="1" spans="1:24">
      <c r="A30" s="292" t="s">
        <v>89</v>
      </c>
      <c r="B30" s="292" t="s">
        <v>272</v>
      </c>
      <c r="C30" s="292" t="s">
        <v>273</v>
      </c>
      <c r="D30" s="292" t="s">
        <v>123</v>
      </c>
      <c r="E30" s="292" t="s">
        <v>220</v>
      </c>
      <c r="F30" s="292" t="s">
        <v>223</v>
      </c>
      <c r="G30" s="292" t="s">
        <v>224</v>
      </c>
      <c r="H30" s="293">
        <v>80100</v>
      </c>
      <c r="I30" s="293">
        <v>80100</v>
      </c>
      <c r="J30" s="291"/>
      <c r="K30" s="291"/>
      <c r="L30" s="291"/>
      <c r="M30" s="293">
        <v>80100</v>
      </c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</row>
    <row r="31" ht="13.5" customHeight="1" spans="1:24">
      <c r="A31" s="292" t="s">
        <v>89</v>
      </c>
      <c r="B31" s="292" t="s">
        <v>272</v>
      </c>
      <c r="C31" s="292" t="s">
        <v>273</v>
      </c>
      <c r="D31" s="292" t="s">
        <v>123</v>
      </c>
      <c r="E31" s="292" t="s">
        <v>220</v>
      </c>
      <c r="F31" s="292" t="s">
        <v>225</v>
      </c>
      <c r="G31" s="292" t="s">
        <v>226</v>
      </c>
      <c r="H31" s="293">
        <v>114000</v>
      </c>
      <c r="I31" s="293">
        <v>114000</v>
      </c>
      <c r="J31" s="291"/>
      <c r="K31" s="291"/>
      <c r="L31" s="291"/>
      <c r="M31" s="293">
        <v>114000</v>
      </c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</row>
    <row r="32" ht="18" customHeight="1" spans="1:24">
      <c r="A32" s="294" t="s">
        <v>131</v>
      </c>
      <c r="B32" s="295"/>
      <c r="C32" s="295"/>
      <c r="D32" s="295"/>
      <c r="E32" s="295"/>
      <c r="F32" s="295"/>
      <c r="G32" s="296"/>
      <c r="H32" s="293">
        <v>1307628</v>
      </c>
      <c r="I32" s="293">
        <v>1307628</v>
      </c>
      <c r="J32" s="293"/>
      <c r="K32" s="293"/>
      <c r="L32" s="293"/>
      <c r="M32" s="293">
        <v>1307628</v>
      </c>
      <c r="N32" s="293"/>
      <c r="O32" s="293"/>
      <c r="P32" s="293"/>
      <c r="Q32" s="293"/>
      <c r="R32" s="293"/>
      <c r="S32" s="293"/>
      <c r="T32" s="293"/>
      <c r="U32" s="293"/>
      <c r="V32" s="293"/>
      <c r="W32" s="293"/>
      <c r="X32" s="293" t="s">
        <v>90</v>
      </c>
    </row>
  </sheetData>
  <mergeCells count="30">
    <mergeCell ref="A2:X2"/>
    <mergeCell ref="A3:I3"/>
    <mergeCell ref="H4:X4"/>
    <mergeCell ref="I5:N5"/>
    <mergeCell ref="O5:Q5"/>
    <mergeCell ref="S5:X5"/>
    <mergeCell ref="I6:J6"/>
    <mergeCell ref="A32:G32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1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9"/>
  <sheetViews>
    <sheetView zoomScaleSheetLayoutView="60" workbookViewId="0">
      <selection activeCell="C15" sqref="C15"/>
    </sheetView>
  </sheetViews>
  <sheetFormatPr defaultColWidth="8.88571428571429" defaultRowHeight="14.25" customHeight="1"/>
  <cols>
    <col min="1" max="1" width="10.2857142857143" style="82" customWidth="1"/>
    <col min="2" max="4" width="10.2857142857143" style="82"/>
    <col min="5" max="5" width="11.1333333333333" style="82" customWidth="1"/>
    <col min="6" max="6" width="10" style="82" customWidth="1"/>
    <col min="7" max="7" width="9.84761904761905" style="82" customWidth="1"/>
    <col min="8" max="8" width="10.1333333333333" style="82" customWidth="1"/>
    <col min="9" max="10" width="6" style="82"/>
    <col min="11" max="11" width="9.28571428571429" style="82" customWidth="1"/>
    <col min="12" max="12" width="10" style="82" customWidth="1"/>
    <col min="13" max="13" width="10.5714285714286" style="82" customWidth="1"/>
    <col min="14" max="14" width="10.2857142857143" style="82" customWidth="1"/>
    <col min="15" max="15" width="10.4285714285714" style="82" customWidth="1"/>
    <col min="16" max="17" width="11.1333333333333" style="82" customWidth="1"/>
    <col min="18" max="18" width="9.13333333333333" style="82" customWidth="1"/>
    <col min="19" max="19" width="10.2857142857143" style="82" customWidth="1"/>
    <col min="20" max="22" width="11.7142857142857" style="82" customWidth="1"/>
    <col min="23" max="23" width="10.2857142857143" style="82" customWidth="1"/>
    <col min="24" max="24" width="9.13333333333333" style="82" customWidth="1"/>
    <col min="25" max="16384" width="9.13333333333333" style="82"/>
  </cols>
  <sheetData>
    <row r="1" ht="13.5" customHeight="1" spans="5:23">
      <c r="E1" s="271"/>
      <c r="F1" s="271"/>
      <c r="G1" s="271"/>
      <c r="H1" s="271"/>
      <c r="I1" s="84"/>
      <c r="J1" s="84"/>
      <c r="K1" s="84"/>
      <c r="L1" s="84"/>
      <c r="M1" s="84"/>
      <c r="N1" s="84"/>
      <c r="O1" s="84"/>
      <c r="P1" s="84"/>
      <c r="Q1" s="84"/>
      <c r="W1" s="85"/>
    </row>
    <row r="2" ht="27.75" customHeight="1" spans="1:23">
      <c r="A2" s="68" t="s">
        <v>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</row>
    <row r="3" ht="13.5" customHeight="1" spans="1:23">
      <c r="A3" s="163" t="s">
        <v>21</v>
      </c>
      <c r="B3" s="163"/>
      <c r="C3" s="272"/>
      <c r="D3" s="272"/>
      <c r="E3" s="272"/>
      <c r="F3" s="272"/>
      <c r="G3" s="272"/>
      <c r="H3" s="272"/>
      <c r="I3" s="88"/>
      <c r="J3" s="88"/>
      <c r="K3" s="88"/>
      <c r="L3" s="88"/>
      <c r="M3" s="88"/>
      <c r="N3" s="88"/>
      <c r="O3" s="88"/>
      <c r="P3" s="88"/>
      <c r="Q3" s="88"/>
      <c r="W3" s="160" t="s">
        <v>177</v>
      </c>
    </row>
    <row r="4" ht="15.75" customHeight="1" spans="1:23">
      <c r="A4" s="130" t="s">
        <v>274</v>
      </c>
      <c r="B4" s="130" t="s">
        <v>185</v>
      </c>
      <c r="C4" s="130" t="s">
        <v>186</v>
      </c>
      <c r="D4" s="130" t="s">
        <v>275</v>
      </c>
      <c r="E4" s="130" t="s">
        <v>187</v>
      </c>
      <c r="F4" s="130" t="s">
        <v>188</v>
      </c>
      <c r="G4" s="130" t="s">
        <v>276</v>
      </c>
      <c r="H4" s="130" t="s">
        <v>277</v>
      </c>
      <c r="I4" s="130" t="s">
        <v>75</v>
      </c>
      <c r="J4" s="93" t="s">
        <v>278</v>
      </c>
      <c r="K4" s="93"/>
      <c r="L4" s="93"/>
      <c r="M4" s="93"/>
      <c r="N4" s="93" t="s">
        <v>194</v>
      </c>
      <c r="O4" s="93"/>
      <c r="P4" s="93"/>
      <c r="Q4" s="280" t="s">
        <v>81</v>
      </c>
      <c r="R4" s="93" t="s">
        <v>82</v>
      </c>
      <c r="S4" s="93"/>
      <c r="T4" s="93"/>
      <c r="U4" s="93"/>
      <c r="V4" s="93"/>
      <c r="W4" s="93"/>
    </row>
    <row r="5" ht="17.25" customHeight="1" spans="1:23">
      <c r="A5" s="130"/>
      <c r="B5" s="130"/>
      <c r="C5" s="130"/>
      <c r="D5" s="130"/>
      <c r="E5" s="130"/>
      <c r="F5" s="130"/>
      <c r="G5" s="130"/>
      <c r="H5" s="130"/>
      <c r="I5" s="130"/>
      <c r="J5" s="93" t="s">
        <v>78</v>
      </c>
      <c r="K5" s="93"/>
      <c r="L5" s="280" t="s">
        <v>79</v>
      </c>
      <c r="M5" s="280" t="s">
        <v>80</v>
      </c>
      <c r="N5" s="280" t="s">
        <v>78</v>
      </c>
      <c r="O5" s="280" t="s">
        <v>79</v>
      </c>
      <c r="P5" s="280" t="s">
        <v>80</v>
      </c>
      <c r="Q5" s="280"/>
      <c r="R5" s="280" t="s">
        <v>77</v>
      </c>
      <c r="S5" s="280" t="s">
        <v>84</v>
      </c>
      <c r="T5" s="280" t="s">
        <v>279</v>
      </c>
      <c r="U5" s="284" t="s">
        <v>86</v>
      </c>
      <c r="V5" s="280" t="s">
        <v>87</v>
      </c>
      <c r="W5" s="280" t="s">
        <v>88</v>
      </c>
    </row>
    <row r="6" ht="27" spans="1:23">
      <c r="A6" s="130"/>
      <c r="B6" s="130"/>
      <c r="C6" s="130"/>
      <c r="D6" s="130"/>
      <c r="E6" s="130"/>
      <c r="F6" s="130"/>
      <c r="G6" s="130"/>
      <c r="H6" s="130"/>
      <c r="I6" s="130"/>
      <c r="J6" s="281" t="s">
        <v>77</v>
      </c>
      <c r="K6" s="281" t="s">
        <v>280</v>
      </c>
      <c r="L6" s="280"/>
      <c r="M6" s="280"/>
      <c r="N6" s="280"/>
      <c r="O6" s="280"/>
      <c r="P6" s="280"/>
      <c r="Q6" s="280"/>
      <c r="R6" s="280"/>
      <c r="S6" s="280"/>
      <c r="T6" s="280"/>
      <c r="U6" s="284"/>
      <c r="V6" s="280"/>
      <c r="W6" s="280"/>
    </row>
    <row r="7" ht="15" customHeight="1" spans="1:23">
      <c r="A7" s="237">
        <v>1</v>
      </c>
      <c r="B7" s="237">
        <v>2</v>
      </c>
      <c r="C7" s="237">
        <v>3</v>
      </c>
      <c r="D7" s="237">
        <v>4</v>
      </c>
      <c r="E7" s="237">
        <v>5</v>
      </c>
      <c r="F7" s="237">
        <v>6</v>
      </c>
      <c r="G7" s="237">
        <v>7</v>
      </c>
      <c r="H7" s="237">
        <v>8</v>
      </c>
      <c r="I7" s="237">
        <v>9</v>
      </c>
      <c r="J7" s="237">
        <v>10</v>
      </c>
      <c r="K7" s="237">
        <v>11</v>
      </c>
      <c r="L7" s="237">
        <v>12</v>
      </c>
      <c r="M7" s="237">
        <v>13</v>
      </c>
      <c r="N7" s="237">
        <v>14</v>
      </c>
      <c r="O7" s="237">
        <v>15</v>
      </c>
      <c r="P7" s="237">
        <v>16</v>
      </c>
      <c r="Q7" s="237">
        <v>17</v>
      </c>
      <c r="R7" s="237">
        <v>18</v>
      </c>
      <c r="S7" s="237">
        <v>19</v>
      </c>
      <c r="T7" s="237">
        <v>20</v>
      </c>
      <c r="U7" s="285">
        <v>21</v>
      </c>
      <c r="V7" s="237">
        <v>22</v>
      </c>
      <c r="W7" s="237">
        <v>23</v>
      </c>
    </row>
    <row r="8" ht="18.75" customHeight="1" spans="1:23">
      <c r="A8" s="273" t="s">
        <v>281</v>
      </c>
      <c r="B8" s="274"/>
      <c r="C8" s="274"/>
      <c r="D8" s="143"/>
      <c r="E8" s="275" t="s">
        <v>90</v>
      </c>
      <c r="F8" s="275" t="s">
        <v>90</v>
      </c>
      <c r="G8" s="275" t="s">
        <v>90</v>
      </c>
      <c r="H8" s="275" t="s">
        <v>90</v>
      </c>
      <c r="I8" s="282" t="s">
        <v>90</v>
      </c>
      <c r="J8" s="282" t="s">
        <v>90</v>
      </c>
      <c r="K8" s="282"/>
      <c r="L8" s="282" t="s">
        <v>90</v>
      </c>
      <c r="M8" s="282" t="s">
        <v>90</v>
      </c>
      <c r="N8" s="282" t="s">
        <v>90</v>
      </c>
      <c r="O8" s="282"/>
      <c r="P8" s="282"/>
      <c r="Q8" s="282" t="s">
        <v>90</v>
      </c>
      <c r="R8" s="282" t="s">
        <v>90</v>
      </c>
      <c r="S8" s="282" t="s">
        <v>90</v>
      </c>
      <c r="T8" s="282" t="s">
        <v>90</v>
      </c>
      <c r="U8" s="286"/>
      <c r="V8" s="287" t="s">
        <v>90</v>
      </c>
      <c r="W8" s="287" t="s">
        <v>90</v>
      </c>
    </row>
    <row r="9" ht="18.75" customHeight="1" spans="1:23">
      <c r="A9" s="276" t="s">
        <v>131</v>
      </c>
      <c r="B9" s="277"/>
      <c r="C9" s="278"/>
      <c r="D9" s="278"/>
      <c r="E9" s="278"/>
      <c r="F9" s="278"/>
      <c r="G9" s="278"/>
      <c r="H9" s="279"/>
      <c r="I9" s="283" t="s">
        <v>90</v>
      </c>
      <c r="J9" s="283" t="s">
        <v>90</v>
      </c>
      <c r="K9" s="283"/>
      <c r="L9" s="283" t="s">
        <v>90</v>
      </c>
      <c r="M9" s="283" t="s">
        <v>90</v>
      </c>
      <c r="N9" s="283" t="s">
        <v>90</v>
      </c>
      <c r="O9" s="283"/>
      <c r="P9" s="283"/>
      <c r="Q9" s="283" t="s">
        <v>90</v>
      </c>
      <c r="R9" s="283" t="s">
        <v>90</v>
      </c>
      <c r="S9" s="283" t="s">
        <v>90</v>
      </c>
      <c r="T9" s="283" t="s">
        <v>90</v>
      </c>
      <c r="U9" s="288"/>
      <c r="V9" s="289" t="s">
        <v>90</v>
      </c>
      <c r="W9" s="289" t="s">
        <v>90</v>
      </c>
    </row>
  </sheetData>
  <mergeCells count="29">
    <mergeCell ref="A2:W2"/>
    <mergeCell ref="A3:H3"/>
    <mergeCell ref="J4:M4"/>
    <mergeCell ref="N4:P4"/>
    <mergeCell ref="R4:W4"/>
    <mergeCell ref="J5:K5"/>
    <mergeCell ref="A8:D8"/>
    <mergeCell ref="A9:H9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61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angel</cp:lastModifiedBy>
  <dcterms:created xsi:type="dcterms:W3CDTF">2020-01-11T06:24:00Z</dcterms:created>
  <cp:lastPrinted>2021-01-13T07:07:00Z</cp:lastPrinted>
  <dcterms:modified xsi:type="dcterms:W3CDTF">2024-05-08T02:28:23Z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