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68" activeTab="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<sst xmlns="http://schemas.openxmlformats.org/spreadsheetml/2006/main" count="1309" uniqueCount="512">
  <si>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</si>
  <si>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</si>
  <si>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</si>
  <si>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</si>
  <si>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</si>
  <si>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</si>
  <si>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</si>
  <si>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</si>
  <si>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</si>
  <si>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</si>
  <si>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</si>
  <si>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</si>
  <si>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</si>
  <si>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</si>
  <si>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</si>
  <si>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</si>
  <si>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</si>
  <si>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</si>
  <si>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</si>
  <si>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</si>
  <si>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</si>
  <si>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单位名称：安宁职业教育园区管委会</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</si>
  <si>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</si>
  <si>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</si>
  <si>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</si>
  <si>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</si>
  <si>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</si>
  <si>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</si>
  <si>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</si>
  <si>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</si>
  <si>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</si>
  <si>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</si>
  <si>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</si>
  <si>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</si>
  <si>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</si>
  <si>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</si>
  <si>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</si>
  <si>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</si>
  <si>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</si>
  <si>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</si>
  <si>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</si>
  <si>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</si>
  <si>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</si>
  <si>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</si>
  <si>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</si>
  <si>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</si>
  <si>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</si>
  <si>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</si>
  <si>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</si>
  <si>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</si>
  <si>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</si>
  <si>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</si>
  <si>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</si>
  <si>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</si>
  <si>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</si>
  <si>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</si>
  <si>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</si>
  <si>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</si>
  <si>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</si>
  <si>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</si>
  <si>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</si>
  <si>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</si>
  <si>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</si>
  <si>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</si>
  <si>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</si>
  <si>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</si>
  <si>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</si>
  <si>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</si>
  <si>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</si>
  <si>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</si>
  <si>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</si>
  <si>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</si>
  <si>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</si>
  <si>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</si>
  <si>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</si>
  <si>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</si>
  <si>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</si>
  <si>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</si>
  <si>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</si>
  <si>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</si>
  <si>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</si>
  <si>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</si>
  <si>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</si>
  <si>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</si>
  <si>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</si>
  <si>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</si>
  <si>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</si>
  <si>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</si>
  <si>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</si>
  <si>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658</t>
  </si>
  <si>
    <t>安宁职业教育园区管委会</t>
  </si>
  <si>
    <t/>
  </si>
  <si>
    <t>658001</t>
  </si>
  <si>
    <t xml:space="preserve">  安宁职业教育园区管委会</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</si>
  <si>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</si>
  <si>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</si>
  <si>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</si>
  <si>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</si>
  <si>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</si>
  <si>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</si>
  <si>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</si>
  <si>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</si>
  <si>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</si>
  <si>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</si>
  <si>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</si>
  <si>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</si>
  <si>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20501</t>
  </si>
  <si>
    <t xml:space="preserve">  教育管理事务</t>
  </si>
  <si>
    <t>2050101</t>
  </si>
  <si>
    <t xml:space="preserve">    行政运行</t>
  </si>
  <si>
    <t>2050102</t>
  </si>
  <si>
    <t xml:space="preserve">    一般行政管理事务</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</si>
  <si>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</si>
  <si>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</si>
  <si>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</si>
  <si>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</si>
  <si>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</si>
  <si>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</si>
  <si>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</si>
  <si>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</si>
  <si>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</si>
  <si>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</si>
  <si>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</si>
  <si>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</si>
  <si>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</si>
  <si>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</si>
  <si>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</si>
  <si>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</si>
  <si>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</si>
  <si>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</si>
  <si>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</si>
  <si>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</si>
  <si>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</si>
  <si>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</si>
  <si>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21203</t>
  </si>
  <si>
    <t xml:space="preserve">  城乡社区公共设施</t>
  </si>
  <si>
    <t>2120303</t>
  </si>
  <si>
    <t xml:space="preserve">    小城镇基础设施建设</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</si>
  <si>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</si>
  <si>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</si>
  <si>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</si>
  <si>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</si>
  <si>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</si>
  <si>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</si>
  <si>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</si>
  <si>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</si>
  <si>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</si>
  <si>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</si>
  <si>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</si>
  <si>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</si>
  <si>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</si>
  <si>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</si>
  <si>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</si>
  <si>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</si>
  <si>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</si>
  <si>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</si>
  <si>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</si>
  <si>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</si>
  <si>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</si>
  <si>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</si>
  <si>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</si>
  <si>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</si>
  <si>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</si>
  <si>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</si>
  <si>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</si>
  <si>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</si>
  <si>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</si>
  <si>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</si>
  <si>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</si>
  <si>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</si>
  <si>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</si>
  <si>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</si>
  <si>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</si>
  <si>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</si>
  <si>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</si>
  <si>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</si>
  <si>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</si>
  <si>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</si>
  <si>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</si>
  <si>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</si>
  <si>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</si>
  <si>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</si>
  <si>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</si>
  <si>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</si>
  <si>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</si>
  <si>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</si>
  <si>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</si>
  <si>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</si>
  <si>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</si>
  <si>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</si>
  <si>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</si>
  <si>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</si>
  <si>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</si>
  <si>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</si>
  <si>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</si>
  <si>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</si>
  <si>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</si>
  <si>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</si>
  <si>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</si>
  <si>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</si>
  <si>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</si>
  <si>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</si>
  <si>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</si>
  <si>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</si>
  <si>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</si>
  <si>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</si>
  <si>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</si>
  <si>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</si>
  <si>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</si>
  <si>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</si>
  <si>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</si>
  <si>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</si>
  <si>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</si>
  <si>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</si>
  <si>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</si>
  <si>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</si>
  <si>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</si>
  <si>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</si>
  <si>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</si>
  <si>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</si>
  <si>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</si>
  <si>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</si>
  <si>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</si>
  <si>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</si>
  <si>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</si>
  <si>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</si>
  <si>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</si>
  <si>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</si>
  <si>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</si>
  <si>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</si>
  <si>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</si>
  <si>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530181210000000019429</t>
  </si>
  <si>
    <t>事业人员支出工资</t>
  </si>
  <si>
    <t>行政运行</t>
  </si>
  <si>
    <t xml:space="preserve">  30101</t>
  </si>
  <si>
    <t>基本工资</t>
  </si>
  <si>
    <t xml:space="preserve">  30102</t>
  </si>
  <si>
    <t>津贴补贴</t>
  </si>
  <si>
    <t xml:space="preserve">  30103</t>
  </si>
  <si>
    <t>奖金</t>
  </si>
  <si>
    <t xml:space="preserve">  30107</t>
  </si>
  <si>
    <t>绩效工资</t>
  </si>
  <si>
    <t>530181210000000019431</t>
  </si>
  <si>
    <t>社会保障缴费</t>
  </si>
  <si>
    <t xml:space="preserve">  30112</t>
  </si>
  <si>
    <t>其他社会保障缴费</t>
  </si>
  <si>
    <t>机关事业单位基本养老保险缴费支出</t>
  </si>
  <si>
    <t xml:space="preserve">  30108</t>
  </si>
  <si>
    <t>机关事业单位基本养老保险缴费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</si>
  <si>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</si>
  <si>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</si>
  <si>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</si>
  <si>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</si>
  <si>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</si>
  <si>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</si>
  <si>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</si>
  <si>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</si>
  <si>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530181210000000019432</t>
  </si>
  <si>
    <t>住房公积金</t>
  </si>
  <si>
    <t xml:space="preserve">  30113</t>
  </si>
  <si>
    <t>530181210000000019433</t>
  </si>
  <si>
    <t>对个人和家庭的补助</t>
  </si>
  <si>
    <t>行政单位离退休</t>
  </si>
  <si>
    <t xml:space="preserve">  30305</t>
  </si>
  <si>
    <t>生活补助</t>
  </si>
  <si>
    <t>530181210000000019436</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</si>
  <si>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</si>
  <si>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</si>
  <si>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</si>
  <si>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</si>
  <si>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</si>
  <si>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</si>
  <si>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</si>
  <si>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</si>
  <si>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</si>
  <si>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</si>
  <si>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</si>
  <si>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30239</t>
  </si>
  <si>
    <t>其他交通费用</t>
  </si>
  <si>
    <t xml:space="preserve">  30299</t>
  </si>
  <si>
    <t>其他商品和服务支出</t>
  </si>
  <si>
    <t>530181221100000201081</t>
  </si>
  <si>
    <t>工会经费</t>
  </si>
  <si>
    <t xml:space="preserve">  30228</t>
  </si>
  <si>
    <t>530181231100001570247</t>
  </si>
  <si>
    <t>编外人员经费支出</t>
  </si>
  <si>
    <t xml:space="preserve">  30199</t>
  </si>
  <si>
    <t>其他工资福利支出</t>
  </si>
  <si>
    <t>530181231100001570248</t>
  </si>
  <si>
    <t>事业人员绩效奖励</t>
  </si>
  <si>
    <t>项目分类</t>
  </si>
  <si>
    <t>项目单位</t>
  </si>
  <si>
    <t>经济科目编码</t>
  </si>
  <si>
    <t>经济科目名称</t>
  </si>
  <si>
    <t>本年拨款</t>
  </si>
  <si>
    <t>事业单位
经营收入</t>
  </si>
  <si>
    <t>其中：本次下达</t>
  </si>
  <si>
    <t>311 专项业务类</t>
  </si>
  <si>
    <t>530181241100002206177</t>
  </si>
  <si>
    <t>信创工作经费</t>
  </si>
  <si>
    <t>一般行政管理事务</t>
  </si>
  <si>
    <t>31002</t>
  </si>
  <si>
    <t>办公设备购置</t>
  </si>
  <si>
    <t>313 事业发展类</t>
  </si>
  <si>
    <t>530181231100001620954</t>
  </si>
  <si>
    <t>职教园区高质量发展经费</t>
  </si>
  <si>
    <t>30201</t>
  </si>
  <si>
    <t>30217</t>
  </si>
  <si>
    <t>530181231100001817013</t>
  </si>
  <si>
    <t>职教园区管委会知识产权示范园区创建经费</t>
  </si>
  <si>
    <t>530181231100002105816</t>
  </si>
  <si>
    <t>职教园区供配电工程及现代装备制造园8号路前期经费</t>
  </si>
  <si>
    <t>小城镇基础设施建设</t>
  </si>
  <si>
    <t>30227</t>
  </si>
  <si>
    <t>委托业务费</t>
  </si>
  <si>
    <t>单位名称、项目名称</t>
  </si>
  <si>
    <t>项目年度绩效目标</t>
  </si>
  <si>
    <t>一级指标</t>
  </si>
  <si>
    <t>二级指标</t>
  </si>
  <si>
    <t>三级指标</t>
  </si>
  <si>
    <t>指标性质</t>
  </si>
  <si>
    <t>指标值</t>
  </si>
  <si>
    <t>度量单位</t>
  </si>
  <si>
    <t>指标属性</t>
  </si>
  <si>
    <t>指标内容</t>
  </si>
  <si>
    <t xml:space="preserve">    职教园区高质量发展经费</t>
  </si>
  <si>
    <t>为职教园区优化发展思路，实现园区开发建设和职业教育发展，配置校地企政策、人才、专业、平台等优势，推动行业、企业、科研机构等积极参与职业教育，促进人才培养、服务市域经济社会，实现教育和产业互补互融、共生共长提供保障。</t>
  </si>
  <si>
    <t>产出指标</t>
  </si>
  <si>
    <t>数量指标</t>
  </si>
  <si>
    <t>开展2024年廉政文化作品征集大赛</t>
  </si>
  <si>
    <t>&gt;=</t>
  </si>
  <si>
    <t>次</t>
  </si>
  <si>
    <t>定量指标</t>
  </si>
  <si>
    <t>开展2024年廉政文化作品征集大赛至少1次</t>
  </si>
  <si>
    <t>组织机关干部到云南省廉政教育基地开展参观学习，强化警示教育</t>
  </si>
  <si>
    <t>组织机关干部到云南省廉政教育基地开展参观学习，强化警示教育至少1次</t>
  </si>
  <si>
    <t>在省级主流媒体刊载职教园区招商地块、院校建设等宣传报道</t>
  </si>
  <si>
    <t>篇</t>
  </si>
  <si>
    <t>在省级主流媒体刊载正面职教园区招商地块、院校建设等宣传报道不少于20篇</t>
  </si>
  <si>
    <t>在央级媒体刊载职教园区招商地块、院校建设等宣传报道</t>
  </si>
  <si>
    <t>在央级媒体刊载职教园区招商地块、院校建设等宣传报道不少于5篇</t>
  </si>
  <si>
    <t>拍摄职教园区党建宣传片</t>
  </si>
  <si>
    <t>组</t>
  </si>
  <si>
    <t>拍摄职教园区党建宣传片1部</t>
  </si>
  <si>
    <t>开展法律培训</t>
  </si>
  <si>
    <t>次（期）</t>
  </si>
  <si>
    <t>邀请法律顾问开展法律培训不少于1次</t>
  </si>
  <si>
    <t>效益指标</t>
  </si>
  <si>
    <t>社会效益指标</t>
  </si>
  <si>
    <t>以党建为引领，促进党建资源共建共享，有效引领职业教育发展和职教园区开发建设，积极促进产教融合、校企合作</t>
  </si>
  <si>
    <t>=</t>
  </si>
  <si>
    <t>助推我市产业发展，促进毕业生留安兴安</t>
  </si>
  <si>
    <t>是/否</t>
  </si>
  <si>
    <t>定性指标</t>
  </si>
  <si>
    <t>对园区招商引资协议、项目建设中存在的法律风险进行分析，对园区解决历史遗留问题提供法律服务</t>
  </si>
  <si>
    <t>防范招商引资、项目建设过程中的法律风险</t>
  </si>
  <si>
    <t>满意度指标</t>
  </si>
  <si>
    <t>服务对象满意度指标</t>
  </si>
  <si>
    <t>单位、院校满意度</t>
  </si>
  <si>
    <t>满意</t>
  </si>
  <si>
    <t>各院校及单位满意度</t>
  </si>
  <si>
    <t xml:space="preserve">    信创工作经费</t>
  </si>
  <si>
    <t>完成2024年目标任务。</t>
  </si>
  <si>
    <t>购买信创产品数量</t>
  </si>
  <si>
    <t>套</t>
  </si>
  <si>
    <t>购买信创产品数量5套</t>
  </si>
  <si>
    <t>完成替换，有利于提高办公效率和安全系数</t>
  </si>
  <si>
    <t>提高办公效率和安全系数</t>
  </si>
  <si>
    <t>单位人员满意度</t>
  </si>
  <si>
    <t xml:space="preserve">   职教园区管委会知识产权示范园区创建经费</t>
  </si>
  <si>
    <t>创建“云南省知识产权示范园区”，到2025年实现人才产出适应省内外市场需求，知识产权保护水平、创造质量、运用效益、服务效能得到显著提升，高质量知识产权培育工作取得新突破，知识产权对园区经济社会发展的创新引领作用显著增强。</t>
  </si>
  <si>
    <t>开展知识产权宣传培训活动</t>
  </si>
  <si>
    <t>开展知识产权宣传培训活动不少于3次</t>
  </si>
  <si>
    <t>加强知识产权人才高质量培养，加大技术型人才供给数量，为知识产权建设工作提供人才支撑</t>
  </si>
  <si>
    <t>提供知识产权建设工作人才支撑</t>
  </si>
  <si>
    <t>跨区域、跨部门知识产权协调保护能力进一步增强，知识产权保护社会满意度提升</t>
  </si>
  <si>
    <t xml:space="preserve"> 职教园区供配电工程及现代装备制造园8号路前期经费</t>
  </si>
  <si>
    <t>完成职教园区核心区双创服务中心10千伏市政供配电工程设计；完成职教园区核心区双创服务中心10千伏市政供配电工程的工程量清单及招标控制价编制及审核；完成安宁现代装备制造园8号路可研编制及评审</t>
  </si>
  <si>
    <t>完成安宁现代装备制造园8号路可研编制及评审并提供编制成果</t>
  </si>
  <si>
    <t>完成安宁现代装备制造园8号路可研编制及评审并提供编制成果不少于2套</t>
  </si>
  <si>
    <t>完成职教园区核心区双创服务中心10千伏市政供配电工程设计并提供设计成果图纸和工程量清单及招标控制价编制及审核成果</t>
  </si>
  <si>
    <t>职教园区核心区双创服务中心10千伏市政供配电工程设计并提供设计成果图纸和工程量清单及招标控制价编制及审核成果不少于2套</t>
  </si>
  <si>
    <t>项目建设为入驻企业和周边提供便利的生活和工作环境，解决企业用电问题，服务企业</t>
  </si>
  <si>
    <t>为园区入驻企业提供便利的生活和工作环境</t>
  </si>
  <si>
    <t>入驻企业及周边单位、人员满意度</t>
  </si>
  <si>
    <t xml:space="preserve"> 2024年部门整体支出绩效目标表</t>
  </si>
  <si>
    <t>部门编码</t>
  </si>
  <si>
    <t>部门名称</t>
  </si>
  <si>
    <t>说明</t>
  </si>
  <si>
    <t>部门总体目标</t>
  </si>
  <si>
    <t>部门职责</t>
  </si>
  <si>
    <t>一、贯彻执行党的路线、方针、政策，国家法律、法规和市委、市政府的决策，制定职教园区经济、社会发展的有关政策、管理办法。
二、负责编制职教园区建设总体规划和控制性详细规划并报批实施，组织编制职教园区的修建性详细规划并组织实施。
三、负责职教园区规划范围内投资项目的初审等工作，并对落户学校、项目进行跟踪服务。
四、负责职教园区建设用地的管理和职教园区各项基础设施、公用设施和其他公益性建设项目的建设、服务、监督。
五、负责做好对外宣传与联络，加大向国内外知名职业院校及相关企业的招商推荐引进及项目的落地服务。
六、负责对入驻院校的属地管理，探索职业教育事业新的发展模式和服务制度，提高职教园区内各学校的社会效益和经济效益。
七、负责引导园区内各高职院校结合我市产业发展特点有针对性地设置专业。
八、负责搭建校企合作平台，引导园区内各高职院校与驻市企业进行沟通，广泛开展校企合作、人才订单培养等工作。
九、负责做好职教园区的对外开放、招商引资工作，指导园区内企事业单位搭建产学研平台促进产教融合发展。
十、协助市政府各相关职能部门及属地街道做好园区的各项社会事务工作，并做好市委、市政府交办的其他工作。</t>
  </si>
  <si>
    <t>根据三定方案归纳</t>
  </si>
  <si>
    <t>总体绩效目标
（2024-2026年期间）</t>
  </si>
  <si>
    <t>1.围绕大赶考及2024年的各项目标，深入开展争当“实干家”整治“太平官”及“大调研、解难题、抓落实”活动，提升干事创业精气神和机关作风。
2.加大协调争取完成云南经济管理学院实训科研大楼项目、安宁职中异地新建项目、职教园区装备制造园8号道路等急需用地项目土地组件上报；持续推动完善云南省第二强制隔离戒毒所项目土地划拨手续工作；配合开展园区项目招商引资工作，积极化解土地供应任务。按照产业发展规划、产业布局及要求，制定“招商地图”和“产业图谱”，发挥9所院校校企合作优势，将校企合作转化为招商项目，注册在安宁、生产研发运营在安宁、产值税收留在安宁；围绕产业集聚发展目标，继续推进“园区+企业”招商模式，助推保罗、信基、双创、互联网、壹然招商，形成上下游产业抱团发展，达成“招一个、引一串、带一片”的实效；挖掘教育厅相关的职业教育投资项目和培训机构，统战部的对外关联企业都可作为招商的潜在企业；掌握和跟踪院校扩建项目及新增用地，动态掌握已入驻企业新的投资动向，与招商局和其他平台互通互推招商信息，多渠道洽谈增量项目；通过“安宁职教”微信公众号、储备土地推进会等方式开展线上、线下招商推介活动。
3. 加强与昆明理工大学的会商、沟通，积极推进共建“云南安宁吴锋院士新能源材料创新中心”落地事宜，围绕安宁职教千亩产业园，引入酒店用品、中医药、生物医药、绿色食品、等产业及其上下游企业入园，形成集研究创新、科学实验、中试生产、创业孵化等为一体的大健康产业链，形成安宁绿色健康产业聚集区，持续完善职教园区核心区商圈配套建设，全面启动职教园区县草路片区（新型产业区）建设，积极构建政、产、学、研、用结合的技术创新体系。
4.积极申报国家级产教联合体，依托安宁市产教联合体、各高校产教融合共同体，搭建好校企合作平台、创业创新平台、科技研发平台精准促进学校与产业园区、街道、地方党政机关、驻市企业良性互动，积极促成双方合作；开展“订单式”人才培养，对各行政事业单位、民营企业、国有企业等人才需求进行梳理，积极促成院校与用人单位协同开展“订单式”培养，联合人社局等部门开展安宁市人才等政策宣讲，联动人社局、产业园区、市发改、各街道办收集汇总市域行业、企业、机关单位各类用工需求，助力毕业生留安创业就业。</t>
  </si>
  <si>
    <t>根据部门职责，中长期规划，各级党委，各级政府要求归纳</t>
  </si>
  <si>
    <t>部门年度目标</t>
  </si>
  <si>
    <t>预算年度（2024年）
绩效目标</t>
  </si>
  <si>
    <t>1.加大协调争取完成云南经济管理学院实训科研大楼项目、安宁职中异地新建项目、职教园区装备制造园8号道路等急需用地项目土地组件上报；持续推动完善云南省第二强制隔离戒毒所项目土地划拨手续工作；配合开展园区项目招商引资工作，积极化解土地供应任务。
2.按照产业发展规划、产业布局及要求制定“招商地图”和“产业图谱”。充分发挥9所院校校企合作优势，将校企合作转化为招商项目，注册在安宁、生产研发运营在安宁、产值税收留在安宁，助力产教融合与教产协作协同发展；围绕产业集聚发展目标，继续推进“园区+企业”招商模式，助推保罗、信基、双创、互联网、壹然招商，形成上下游产业抱团发展，达成“招一个、引一串、带一片”的实效；积极挖掘教育厅相关的职业教育投资项目和培训机构，统战部的对外关联企业都可作为招商的潜在企业；及时掌握和跟踪院校扩建项目及新增用地，动态掌握已入驻企业新的投资动向，同时与招商局和其他平台互通互推招商信息；通过“安宁职教”微信公众号、储备土地推进会等方式开展线上、线下招商推介活动。
3.积极推进共建“云南安宁吴锋院士新能源材料创新中心”落地事宜，积极引入酒店用品、中医药、生物医药、绿色食品、医疗器械等产业及其上下游企业入园，形成集研究创新、科学实验、中试生产、创业孵化等为一体的大健康产业链，形成安宁绿色健康产业聚集区，全面启动职教园区县草路片区（新型产业区）建设，积极构建政、产、学、研、用结合的技术创新体系，为产业园区科研、孵化、提升发展能级等方面储备后续力量。
4.做好2024年国家级产教联合体申报前期准备工作。依托安宁市产教联合体、各高校产教融合共同体，搭建好校企合作平台、创业创新平台、科技研发平台，精准促进学校与产业园区、街道、地方党政机关、驻市企业良性互动，积极促成双方合作；对各行政事业单位、民营企业、国有企业等人才需求进行梳理，积极促成院校与用人单位协同开展“订单式”培养。</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</si>
  <si>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</si>
  <si>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</si>
  <si>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</si>
  <si>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</si>
  <si>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</si>
  <si>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</si>
  <si>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</si>
  <si>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</si>
  <si>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</si>
  <si>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人员工资奖金、社会保险缴费、住房公积金、一般公用经费、工会经费等基本支出。</t>
  </si>
  <si>
    <t>1.为职教园区优化发展思路，实现园区开发建设和职业教育发展，配置校地企政策、人才、专业、平台等优势，推动行业、企业、科研机构等积极参与职业教育，促进人才培养、服务市域经济社会，实现教育和产业互补互融、共生共长提供保障。
2.完成市委、市政府下达的目标任务数。</t>
  </si>
  <si>
    <t>1.创建“云南省知识产权示范园区”，到2025年实现人才产出适应省内外市场需求，知识产权保护水平、创造质量、运用效益、服务效能得到显著提升，高质量知识产权培育工作取得新突破，知识产权对园区经济社会发展的创新引领作用显著增强。
2.完成职教园区核心区双创服务中心10千伏市政供配电工程设计；完成职教园区核心区双创服务中心10千伏市政供配电工程的工程量清单及招标控制价编制及审核；完成安宁现代装备制造园8号路可研编制及评审。</t>
  </si>
  <si>
    <t>三、部门整体支出绩效指标</t>
  </si>
  <si>
    <t>绩效指标</t>
  </si>
  <si>
    <t>评（扣）分标准</t>
  </si>
  <si>
    <t>绩效指标设定依据及指标值数据来源</t>
  </si>
  <si>
    <t xml:space="preserve">二级指标 </t>
  </si>
  <si>
    <t>完成项目土地组件上报</t>
  </si>
  <si>
    <t>个</t>
  </si>
  <si>
    <t>是否按计划完成</t>
  </si>
  <si>
    <t>完成经济管理学院实训科研大楼、职中异地新建、现代装备制造园8号路等项目组件上报</t>
  </si>
  <si>
    <t>2024年度重点工作任务</t>
  </si>
  <si>
    <t>举办招商推介会、论坛会</t>
  </si>
  <si>
    <t>年内举办举办招商推介会、论坛会2次</t>
  </si>
  <si>
    <t>年内引入数字经济类项目</t>
  </si>
  <si>
    <t>年内引入数字经济类项目2个</t>
  </si>
  <si>
    <t>推进产教融合，协助院校签订校企合作数量</t>
  </si>
  <si>
    <t>推进产教融合，协助院校签订校企合作数量10个</t>
  </si>
  <si>
    <t>保罗和信基产业园入驻企业数量</t>
  </si>
  <si>
    <t>家</t>
  </si>
  <si>
    <t>保罗和信基产业园入驻企业20家</t>
  </si>
  <si>
    <t>质量指标</t>
  </si>
  <si>
    <t>项目竣工验收合格率</t>
  </si>
  <si>
    <t>100</t>
  </si>
  <si>
    <t>%</t>
  </si>
  <si>
    <t>是否达到验收标准</t>
  </si>
  <si>
    <t>项目竣工验收合格率达到100%</t>
  </si>
  <si>
    <t>工程项目验收标准</t>
  </si>
  <si>
    <t>经济效益指标</t>
  </si>
  <si>
    <t>完成固定资产投资</t>
  </si>
  <si>
    <t>亿元</t>
  </si>
  <si>
    <t>年内完成固定资产投资12亿</t>
  </si>
  <si>
    <t>招商引资到位资金</t>
  </si>
  <si>
    <t>招商引资到位资金6亿元</t>
  </si>
  <si>
    <t>毕业生留安就业创业人数</t>
  </si>
  <si>
    <t>毕业生留安人数</t>
  </si>
  <si>
    <t>人</t>
  </si>
  <si>
    <t>是否达到要求</t>
  </si>
  <si>
    <t>毕业生留安就业创业人数达到300人</t>
  </si>
  <si>
    <t>加强市域产教合作、创建职业院校产教联合体</t>
  </si>
  <si>
    <t>构建职业院校产教联合体数量</t>
  </si>
  <si>
    <t>构建职业院校产教联合体数量15个</t>
  </si>
  <si>
    <t>院校、入驻企业满意度</t>
  </si>
  <si>
    <t>90</t>
  </si>
  <si>
    <t>满意度是否达到90%</t>
  </si>
  <si>
    <t>院校、入驻企业满意度达到90%以上</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</si>
  <si>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</si>
  <si>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</si>
  <si>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</si>
  <si>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</si>
  <si>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</si>
  <si>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</si>
  <si>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</si>
  <si>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</si>
  <si>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</si>
  <si>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</si>
  <si>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</si>
  <si>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</si>
  <si>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</si>
  <si>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复印纸</t>
  </si>
  <si>
    <t>件</t>
  </si>
  <si>
    <t>政府购买服务项目</t>
  </si>
  <si>
    <t>政府购买服务指导性目录代码</t>
  </si>
  <si>
    <t>所属服务类别</t>
  </si>
  <si>
    <t>所属服务领域</t>
  </si>
  <si>
    <t>购买内容简述</t>
  </si>
  <si>
    <t>本单位2024年无政府购买服务预算，故此表为空。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</si>
  <si>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</si>
  <si>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</si>
  <si>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</si>
  <si>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</si>
  <si>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</si>
  <si>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</si>
  <si>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</si>
  <si>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</si>
  <si>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</si>
  <si>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</si>
  <si>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</si>
  <si>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</si>
  <si>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</si>
  <si>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</si>
  <si>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</si>
  <si>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</si>
  <si>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</si>
  <si>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</si>
  <si>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</si>
  <si>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</si>
  <si>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</si>
  <si>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A02010199 其他计算机</t>
  </si>
  <si>
    <t>其他计算机</t>
  </si>
  <si>
    <t>台</t>
  </si>
  <si>
    <t>A02029900 其他办公设备</t>
  </si>
  <si>
    <t>其他办公设备</t>
  </si>
  <si>
    <t>合   计</t>
  </si>
  <si>
    <t>上级补助</t>
  </si>
  <si>
    <t>本单位2024年无上级补助项目支出预算，故此表为空。</t>
  </si>
  <si>
    <t>项目级次</t>
  </si>
  <si>
    <t>2024年</t>
  </si>
  <si>
    <t>2025年</t>
  </si>
  <si>
    <t>2026年</t>
  </si>
  <si>
    <t>事业发展类</t>
  </si>
  <si>
    <t>本级</t>
  </si>
  <si>
    <t>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</si>
</sst>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8">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theme="1"/>
      <name val="宋体"/>
      <charset val="134"/>
      <scheme val="minor"/>
    </font>
    <font>
      <sz val="10"/>
      <color rgb="FFFFFFFF"/>
      <name val="宋体"/>
      <charset val="134"/>
    </font>
    <font>
      <b/>
      <sz val="21"/>
      <color rgb="FF000000"/>
      <name val="宋体"/>
      <charset val="134"/>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4" borderId="28"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47" fillId="0" borderId="0" applyNumberFormat="0" applyFill="0" applyBorder="0" applyAlignment="0" applyProtection="0">
      <alignment vertical="center"/>
    </xf>
    <xf numFmtId="0" fontId="48" fillId="5" borderId="32" applyNumberFormat="0" applyAlignment="0" applyProtection="0">
      <alignment vertical="center"/>
    </xf>
    <xf numFmtId="0" fontId="49" fillId="6" borderId="33" applyNumberFormat="0" applyAlignment="0" applyProtection="0">
      <alignment vertical="center"/>
    </xf>
    <xf numFmtId="0" fontId="50" fillId="6" borderId="32" applyNumberFormat="0" applyAlignment="0" applyProtection="0">
      <alignment vertical="center"/>
    </xf>
    <xf numFmtId="0" fontId="51" fillId="7" borderId="34" applyNumberFormat="0" applyAlignment="0" applyProtection="0">
      <alignment vertical="center"/>
    </xf>
    <xf numFmtId="0" fontId="52" fillId="0" borderId="35" applyNumberFormat="0" applyFill="0" applyAlignment="0" applyProtection="0">
      <alignment vertical="center"/>
    </xf>
    <xf numFmtId="0" fontId="53" fillId="0" borderId="36" applyNumberFormat="0" applyFill="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7" fillId="34" borderId="0" applyNumberFormat="0" applyBorder="0" applyAlignment="0" applyProtection="0">
      <alignment vertical="center"/>
    </xf>
    <xf numFmtId="0" fontId="29" fillId="0" borderId="0"/>
    <xf numFmtId="0" fontId="29" fillId="0" borderId="0">
      <alignment vertical="center"/>
    </xf>
    <xf numFmtId="0" fontId="8" fillId="0" borderId="0">
      <alignment vertical="top"/>
      <protection locked="0"/>
    </xf>
    <xf numFmtId="0" fontId="0" fillId="0" borderId="0"/>
    <xf numFmtId="0" fontId="10" fillId="0" borderId="0"/>
  </cellStyleXfs>
  <cellXfs count="399">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7" fillId="0" borderId="11" xfId="51" applyFont="1" applyFill="1" applyBorder="1" applyAlignment="1" applyProtection="1">
      <alignment horizontal="left" vertical="center" wrapText="1"/>
      <protection locked="0"/>
    </xf>
    <xf numFmtId="0" fontId="8" fillId="0" borderId="11" xfId="51" applyFont="1" applyFill="1" applyBorder="1" applyAlignment="1" applyProtection="1">
      <alignment horizontal="left" vertical="center"/>
      <protection locked="0"/>
    </xf>
    <xf numFmtId="0" fontId="7" fillId="0" borderId="11" xfId="51" applyFont="1" applyFill="1" applyBorder="1" applyAlignment="1" applyProtection="1">
      <alignment horizontal="center" vertical="center" wrapText="1"/>
      <protection locked="0"/>
    </xf>
    <xf numFmtId="4" fontId="8" fillId="0" borderId="8" xfId="51" applyNumberFormat="1" applyFont="1" applyFill="1" applyBorder="1" applyAlignment="1" applyProtection="1">
      <alignment vertical="center"/>
      <protection locked="0"/>
    </xf>
    <xf numFmtId="4" fontId="9" fillId="0" borderId="11" xfId="51" applyNumberFormat="1" applyFont="1" applyFill="1" applyBorder="1" applyAlignment="1" applyProtection="1">
      <alignment horizontal="right" vertical="center" wrapText="1"/>
      <protection locked="0"/>
    </xf>
    <xf numFmtId="0" fontId="3" fillId="0" borderId="11" xfId="51" applyFont="1" applyFill="1" applyBorder="1" applyAlignment="1" applyProtection="1">
      <alignment horizontal="left" vertical="center" wrapText="1"/>
      <protection locked="0"/>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left" vertical="center" wrapText="1"/>
      <protection locked="0"/>
    </xf>
    <xf numFmtId="0" fontId="9" fillId="0" borderId="4" xfId="51" applyFont="1" applyFill="1" applyBorder="1" applyAlignment="1" applyProtection="1">
      <alignment horizontal="lef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right" vertical="center" wrapText="1"/>
    </xf>
    <xf numFmtId="0" fontId="9"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9"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9" fillId="0" borderId="14" xfId="51" applyFont="1" applyFill="1" applyBorder="1" applyAlignment="1" applyProtection="1">
      <alignment horizontal="left" vertical="center"/>
    </xf>
    <xf numFmtId="0" fontId="9"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10" fillId="0" borderId="0" xfId="53" applyFill="1" applyAlignment="1">
      <alignment vertical="center"/>
    </xf>
    <xf numFmtId="0" fontId="11" fillId="0" borderId="0" xfId="53" applyNumberFormat="1" applyFont="1" applyFill="1" applyBorder="1" applyAlignment="1" applyProtection="1">
      <alignment horizontal="right" vertical="center"/>
    </xf>
    <xf numFmtId="0" fontId="12" fillId="0" borderId="0" xfId="53" applyNumberFormat="1" applyFont="1" applyFill="1" applyBorder="1" applyAlignment="1" applyProtection="1">
      <alignment horizontal="center" vertical="center"/>
    </xf>
    <xf numFmtId="0" fontId="13" fillId="0" borderId="0" xfId="53" applyNumberFormat="1" applyFont="1" applyFill="1" applyBorder="1" applyAlignment="1" applyProtection="1">
      <alignment horizontal="left" vertical="center"/>
    </xf>
    <xf numFmtId="0" fontId="14" fillId="0" borderId="0" xfId="53" applyNumberFormat="1" applyFont="1" applyFill="1" applyBorder="1" applyAlignment="1" applyProtection="1">
      <alignment horizontal="left" vertical="center"/>
    </xf>
    <xf numFmtId="0" fontId="15" fillId="0" borderId="7" xfId="50" applyFont="1" applyFill="1" applyBorder="1" applyAlignment="1">
      <alignment horizontal="center" vertical="center" wrapText="1"/>
    </xf>
    <xf numFmtId="0" fontId="15" fillId="0" borderId="16" xfId="50" applyFont="1" applyFill="1" applyBorder="1" applyAlignment="1">
      <alignment horizontal="center" vertical="center" wrapText="1"/>
    </xf>
    <xf numFmtId="0" fontId="15" fillId="0" borderId="17" xfId="50" applyFont="1" applyFill="1" applyBorder="1" applyAlignment="1">
      <alignment horizontal="center" vertical="center" wrapText="1"/>
    </xf>
    <xf numFmtId="0" fontId="15" fillId="0" borderId="18" xfId="50" applyFont="1" applyFill="1" applyBorder="1" applyAlignment="1">
      <alignment horizontal="center" vertical="center" wrapText="1"/>
    </xf>
    <xf numFmtId="0" fontId="15"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5" fillId="0" borderId="12" xfId="50" applyFont="1" applyFill="1" applyBorder="1" applyAlignment="1">
      <alignment horizontal="center" vertical="center" wrapText="1"/>
    </xf>
    <xf numFmtId="0" fontId="13" fillId="0" borderId="12" xfId="50" applyFont="1" applyFill="1" applyBorder="1" applyAlignment="1">
      <alignment horizontal="center" vertical="center" wrapText="1"/>
    </xf>
    <xf numFmtId="4" fontId="3" fillId="2" borderId="15" xfId="51" applyNumberFormat="1" applyFont="1" applyFill="1" applyBorder="1" applyAlignment="1" applyProtection="1">
      <alignment horizontal="right" vertical="center"/>
      <protection locked="0"/>
    </xf>
    <xf numFmtId="0" fontId="9" fillId="0" borderId="12" xfId="51" applyFont="1" applyFill="1" applyBorder="1" applyAlignment="1" applyProtection="1">
      <alignment horizontal="center" vertical="center" wrapText="1"/>
    </xf>
    <xf numFmtId="0" fontId="3" fillId="2" borderId="12" xfId="51" applyFont="1" applyFill="1" applyBorder="1" applyAlignment="1" applyProtection="1">
      <alignment horizontal="center" vertical="center" wrapText="1"/>
      <protection locked="0"/>
    </xf>
    <xf numFmtId="0" fontId="8" fillId="0" borderId="12" xfId="53" applyFont="1" applyFill="1" applyBorder="1" applyAlignment="1">
      <alignment horizontal="center" vertical="center"/>
    </xf>
    <xf numFmtId="0" fontId="10" fillId="0" borderId="12" xfId="53" applyFill="1" applyBorder="1" applyAlignment="1">
      <alignment horizontal="center" vertical="center"/>
    </xf>
    <xf numFmtId="0" fontId="10" fillId="0" borderId="0" xfId="51" applyFont="1" applyFill="1" applyBorder="1" applyAlignment="1" applyProtection="1">
      <alignment vertical="center"/>
    </xf>
    <xf numFmtId="0" fontId="8"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8"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xf>
    <xf numFmtId="0" fontId="7" fillId="0" borderId="0" xfId="51" applyFont="1" applyFill="1" applyBorder="1" applyAlignment="1" applyProtection="1">
      <alignment horizontal="right" vertical="center"/>
      <protection locked="0"/>
    </xf>
    <xf numFmtId="0" fontId="19" fillId="0" borderId="0" xfId="51" applyFont="1" applyFill="1" applyBorder="1" applyAlignment="1" applyProtection="1">
      <alignment vertical="top"/>
      <protection locked="0"/>
    </xf>
    <xf numFmtId="0" fontId="10" fillId="0" borderId="0" xfId="51" applyFont="1" applyFill="1" applyBorder="1" applyAlignment="1" applyProtection="1"/>
    <xf numFmtId="0" fontId="20" fillId="0" borderId="0" xfId="0" applyFont="1" applyFill="1" applyAlignment="1">
      <alignment vertical="center"/>
    </xf>
    <xf numFmtId="0" fontId="21" fillId="0" borderId="0" xfId="51" applyFont="1" applyFill="1" applyBorder="1" applyAlignment="1" applyProtection="1"/>
    <xf numFmtId="0" fontId="21"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7"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19" fillId="0" borderId="19" xfId="51" applyFont="1" applyFill="1" applyBorder="1" applyAlignment="1" applyProtection="1">
      <alignment horizontal="center" vertical="center"/>
    </xf>
    <xf numFmtId="0" fontId="19" fillId="0" borderId="2" xfId="51" applyFont="1" applyFill="1" applyBorder="1" applyAlignment="1" applyProtection="1">
      <alignment horizontal="center" vertical="center"/>
    </xf>
    <xf numFmtId="0" fontId="19" fillId="0" borderId="20" xfId="0" applyFont="1" applyFill="1" applyBorder="1" applyAlignment="1" applyProtection="1">
      <alignment vertical="center" readingOrder="1"/>
      <protection locked="0"/>
    </xf>
    <xf numFmtId="0" fontId="19" fillId="0" borderId="21" xfId="0" applyFont="1" applyFill="1" applyBorder="1" applyAlignment="1" applyProtection="1">
      <alignment vertical="center" readingOrder="1"/>
      <protection locked="0"/>
    </xf>
    <xf numFmtId="0" fontId="19" fillId="0" borderId="22" xfId="0" applyFont="1" applyFill="1" applyBorder="1" applyAlignment="1" applyProtection="1">
      <alignment vertical="center" readingOrder="1"/>
      <protection locked="0"/>
    </xf>
    <xf numFmtId="0" fontId="8"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vertical="center" wrapText="1"/>
    </xf>
    <xf numFmtId="0" fontId="7" fillId="0" borderId="8" xfId="51" applyFont="1" applyFill="1" applyBorder="1" applyAlignment="1" applyProtection="1">
      <alignment horizontal="right" vertical="center"/>
      <protection locked="0"/>
    </xf>
    <xf numFmtId="0" fontId="8" fillId="0" borderId="13"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19" fillId="0" borderId="0" xfId="51" applyFont="1" applyFill="1" applyBorder="1" applyAlignment="1" applyProtection="1"/>
    <xf numFmtId="0" fontId="8"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1"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0" fontId="18" fillId="0" borderId="12" xfId="51" applyFont="1" applyFill="1" applyBorder="1" applyAlignment="1" applyProtection="1">
      <alignment vertical="center"/>
    </xf>
    <xf numFmtId="180" fontId="7" fillId="0" borderId="12" xfId="51" applyNumberFormat="1" applyFont="1" applyFill="1" applyBorder="1" applyAlignment="1" applyProtection="1">
      <alignment horizontal="right" vertical="center"/>
      <protection locked="0"/>
    </xf>
    <xf numFmtId="0" fontId="7" fillId="0" borderId="12" xfId="51" applyFont="1" applyFill="1" applyBorder="1" applyAlignment="1" applyProtection="1">
      <alignment horizontal="left" vertical="center"/>
      <protection locked="0"/>
    </xf>
    <xf numFmtId="0" fontId="7" fillId="0" borderId="12" xfId="51" applyFont="1" applyFill="1" applyBorder="1" applyAlignment="1" applyProtection="1">
      <alignment horizontal="center" vertical="center"/>
      <protection locked="0"/>
    </xf>
    <xf numFmtId="180" fontId="7" fillId="0" borderId="12" xfId="51" applyNumberFormat="1" applyFont="1" applyFill="1" applyBorder="1" applyAlignment="1" applyProtection="1">
      <alignment horizontal="right" vertical="center"/>
    </xf>
    <xf numFmtId="0" fontId="7" fillId="0" borderId="12" xfId="51" applyFont="1" applyFill="1" applyBorder="1" applyAlignment="1" applyProtection="1">
      <alignment horizontal="left" vertical="center" wrapText="1"/>
    </xf>
    <xf numFmtId="180" fontId="7" fillId="0" borderId="12" xfId="51" applyNumberFormat="1" applyFont="1" applyFill="1" applyBorder="1" applyAlignment="1" applyProtection="1">
      <alignment vertical="center"/>
      <protection locked="0"/>
    </xf>
    <xf numFmtId="180" fontId="10" fillId="0" borderId="12" xfId="51" applyNumberFormat="1" applyFont="1" applyFill="1" applyBorder="1" applyAlignment="1" applyProtection="1"/>
    <xf numFmtId="0" fontId="22" fillId="0" borderId="0" xfId="0" applyFont="1" applyFill="1" applyBorder="1" applyAlignment="1">
      <alignment vertical="center"/>
    </xf>
    <xf numFmtId="0" fontId="8" fillId="0" borderId="0" xfId="51" applyFont="1" applyFill="1" applyBorder="1" applyAlignment="1" applyProtection="1">
      <alignment vertical="top" wrapText="1"/>
      <protection locked="0"/>
    </xf>
    <xf numFmtId="0" fontId="10" fillId="0" borderId="0" xfId="51" applyFont="1" applyFill="1" applyBorder="1" applyAlignment="1" applyProtection="1">
      <alignment wrapText="1"/>
    </xf>
    <xf numFmtId="0" fontId="7" fillId="0" borderId="0" xfId="51" applyFont="1" applyFill="1" applyBorder="1" applyAlignment="1" applyProtection="1">
      <alignment horizontal="right" vertical="center" wrapText="1"/>
      <protection locked="0"/>
    </xf>
    <xf numFmtId="0" fontId="7"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19" fillId="0" borderId="12" xfId="51" applyFont="1" applyFill="1" applyBorder="1" applyAlignment="1" applyProtection="1">
      <alignment horizontal="center" vertical="center" wrapText="1"/>
      <protection locked="0"/>
    </xf>
    <xf numFmtId="180" fontId="8" fillId="0" borderId="12" xfId="51" applyNumberFormat="1" applyFont="1" applyFill="1" applyBorder="1" applyAlignment="1" applyProtection="1">
      <alignment vertical="top"/>
      <protection locked="0"/>
    </xf>
    <xf numFmtId="0" fontId="7" fillId="0" borderId="0" xfId="51" applyFont="1" applyFill="1" applyBorder="1" applyAlignment="1" applyProtection="1">
      <alignment horizontal="right" vertical="center" wrapText="1"/>
    </xf>
    <xf numFmtId="0" fontId="7" fillId="0" borderId="0" xfId="51" applyFont="1" applyFill="1" applyBorder="1" applyAlignment="1" applyProtection="1">
      <alignment horizontal="right" wrapText="1"/>
    </xf>
    <xf numFmtId="0" fontId="16" fillId="0" borderId="0"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3" fillId="0" borderId="8" xfId="51" applyFont="1" applyFill="1" applyBorder="1" applyAlignment="1" applyProtection="1">
      <alignment vertical="center" wrapText="1"/>
    </xf>
    <xf numFmtId="0" fontId="3" fillId="0" borderId="15" xfId="51" applyFont="1" applyFill="1" applyBorder="1" applyAlignment="1" applyProtection="1">
      <alignment vertical="center" wrapText="1"/>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7" fillId="0" borderId="13" xfId="51" applyFont="1" applyFill="1" applyBorder="1" applyAlignment="1" applyProtection="1">
      <alignment horizontal="center" vertical="center"/>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right" vertical="center"/>
    </xf>
    <xf numFmtId="0" fontId="7"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19" fillId="0" borderId="25" xfId="51" applyFont="1" applyFill="1" applyBorder="1" applyAlignment="1" applyProtection="1">
      <alignment horizontal="center" vertical="center" wrapText="1"/>
      <protection locked="0"/>
    </xf>
    <xf numFmtId="0" fontId="19"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180" fontId="7" fillId="0" borderId="15" xfId="51" applyNumberFormat="1" applyFont="1" applyFill="1" applyBorder="1" applyAlignment="1" applyProtection="1">
      <alignment horizontal="right" vertical="center"/>
    </xf>
    <xf numFmtId="180" fontId="7" fillId="0" borderId="15" xfId="51" applyNumberFormat="1" applyFont="1" applyFill="1" applyBorder="1" applyAlignment="1" applyProtection="1">
      <alignment horizontal="right" vertical="center"/>
      <protection locked="0"/>
    </xf>
    <xf numFmtId="0" fontId="7" fillId="0" borderId="0" xfId="51" applyFont="1" applyFill="1" applyBorder="1" applyAlignment="1" applyProtection="1">
      <alignment horizontal="right" vertical="center"/>
    </xf>
    <xf numFmtId="0" fontId="7" fillId="0" borderId="0" xfId="51" applyFont="1" applyFill="1" applyBorder="1" applyAlignment="1" applyProtection="1">
      <alignment horizontal="right"/>
    </xf>
    <xf numFmtId="49" fontId="10" fillId="0" borderId="0" xfId="51" applyNumberFormat="1" applyFont="1" applyFill="1" applyBorder="1" applyAlignment="1" applyProtection="1"/>
    <xf numFmtId="49" fontId="23" fillId="0" borderId="0" xfId="51" applyNumberFormat="1" applyFont="1" applyFill="1" applyBorder="1" applyAlignment="1" applyProtection="1"/>
    <xf numFmtId="0" fontId="23" fillId="0" borderId="0" xfId="51" applyFont="1" applyFill="1" applyBorder="1" applyAlignment="1" applyProtection="1">
      <alignment horizontal="right"/>
    </xf>
    <xf numFmtId="0" fontId="21" fillId="0" borderId="0" xfId="51" applyFont="1" applyFill="1" applyBorder="1" applyAlignment="1" applyProtection="1">
      <alignment horizontal="right"/>
    </xf>
    <xf numFmtId="0" fontId="24" fillId="0" borderId="0" xfId="51" applyFont="1" applyFill="1" applyBorder="1" applyAlignment="1" applyProtection="1">
      <alignment horizontal="center" vertical="center" wrapText="1"/>
    </xf>
    <xf numFmtId="0" fontId="24" fillId="0" borderId="0" xfId="51" applyFont="1" applyFill="1" applyBorder="1" applyAlignment="1" applyProtection="1">
      <alignment horizontal="center" vertical="center"/>
    </xf>
    <xf numFmtId="0" fontId="7"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181" fontId="7" fillId="0" borderId="1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10" fillId="0" borderId="2" xfId="51" applyFont="1" applyFill="1" applyBorder="1" applyAlignment="1" applyProtection="1">
      <alignment horizontal="center" vertical="center"/>
    </xf>
    <xf numFmtId="0" fontId="10" fillId="0" borderId="3" xfId="51" applyFont="1" applyFill="1" applyBorder="1" applyAlignment="1" applyProtection="1">
      <alignment horizontal="center" vertical="center"/>
    </xf>
    <xf numFmtId="0" fontId="10" fillId="0" borderId="4" xfId="51" applyFont="1" applyFill="1" applyBorder="1" applyAlignment="1" applyProtection="1">
      <alignment horizontal="center" vertical="center"/>
    </xf>
    <xf numFmtId="0" fontId="25" fillId="2" borderId="0" xfId="51" applyFont="1" applyFill="1" applyBorder="1" applyAlignment="1" applyProtection="1">
      <alignment horizontal="center" vertical="center"/>
    </xf>
    <xf numFmtId="0" fontId="25"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wrapText="1"/>
    </xf>
    <xf numFmtId="0" fontId="25"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6" fillId="2" borderId="3" xfId="51" applyFont="1" applyFill="1" applyBorder="1" applyAlignment="1" applyProtection="1">
      <alignment horizontal="left" vertical="center"/>
    </xf>
    <xf numFmtId="0" fontId="26"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7" fillId="0" borderId="2" xfId="51" applyFont="1" applyFill="1" applyBorder="1" applyAlignment="1" applyProtection="1">
      <alignment horizontal="left" vertical="center"/>
    </xf>
    <xf numFmtId="0" fontId="27"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 fillId="0" borderId="19" xfId="51" applyNumberFormat="1" applyFont="1" applyFill="1" applyBorder="1" applyAlignment="1" applyProtection="1">
      <alignment horizontal="left" vertical="center" wrapText="1"/>
    </xf>
    <xf numFmtId="49" fontId="3" fillId="0" borderId="23" xfId="51" applyNumberFormat="1" applyFont="1" applyFill="1" applyBorder="1" applyAlignment="1" applyProtection="1">
      <alignment horizontal="left" vertical="center" wrapText="1"/>
    </xf>
    <xf numFmtId="49" fontId="3" fillId="0" borderId="24"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49" fontId="3" fillId="0" borderId="12" xfId="51" applyNumberFormat="1" applyFont="1" applyFill="1" applyBorder="1" applyAlignment="1" applyProtection="1">
      <alignment horizontal="left" vertical="center" wrapText="1"/>
    </xf>
    <xf numFmtId="0" fontId="5" fillId="0" borderId="12" xfId="51" applyFont="1" applyFill="1" applyBorder="1" applyAlignment="1" applyProtection="1"/>
    <xf numFmtId="4" fontId="3" fillId="0" borderId="23" xfId="51" applyNumberFormat="1" applyFont="1" applyFill="1" applyBorder="1" applyAlignment="1" applyProtection="1">
      <alignment horizontal="right" vertical="center"/>
    </xf>
    <xf numFmtId="49" fontId="3" fillId="0" borderId="16" xfId="51" applyNumberFormat="1" applyFont="1" applyFill="1" applyBorder="1" applyAlignment="1" applyProtection="1">
      <alignment horizontal="left" vertical="center" wrapText="1"/>
    </xf>
    <xf numFmtId="49" fontId="3" fillId="0" borderId="17" xfId="51" applyNumberFormat="1" applyFont="1" applyFill="1" applyBorder="1" applyAlignment="1" applyProtection="1">
      <alignment horizontal="left" vertical="center" wrapText="1"/>
    </xf>
    <xf numFmtId="49" fontId="3" fillId="0" borderId="18" xfId="51" applyNumberFormat="1" applyFont="1" applyFill="1" applyBorder="1" applyAlignment="1" applyProtection="1">
      <alignment horizontal="left" vertical="center" wrapText="1"/>
    </xf>
    <xf numFmtId="4" fontId="3" fillId="0" borderId="12" xfId="51" applyNumberFormat="1" applyFont="1" applyFill="1" applyBorder="1" applyAlignment="1" applyProtection="1">
      <alignment horizontal="right" vertical="center"/>
    </xf>
    <xf numFmtId="0" fontId="27" fillId="0" borderId="26" xfId="51" applyFont="1" applyFill="1" applyBorder="1" applyAlignment="1" applyProtection="1">
      <alignment horizontal="left" vertical="center"/>
    </xf>
    <xf numFmtId="0" fontId="27" fillId="0" borderId="0" xfId="51" applyFont="1" applyFill="1" applyBorder="1" applyAlignment="1" applyProtection="1">
      <alignment horizontal="left" vertical="center"/>
    </xf>
    <xf numFmtId="0" fontId="27" fillId="0" borderId="2" xfId="51" applyFont="1" applyFill="1" applyBorder="1" applyAlignment="1" applyProtection="1">
      <alignment horizontal="center" vertical="center"/>
    </xf>
    <xf numFmtId="0" fontId="27" fillId="0" borderId="3" xfId="51" applyFont="1" applyFill="1" applyBorder="1" applyAlignment="1" applyProtection="1">
      <alignment horizontal="center" vertical="center"/>
    </xf>
    <xf numFmtId="0" fontId="27" fillId="0" borderId="4" xfId="51" applyFont="1" applyFill="1" applyBorder="1" applyAlignment="1" applyProtection="1">
      <alignment horizontal="center" vertical="center"/>
    </xf>
    <xf numFmtId="49" fontId="28" fillId="0" borderId="19" xfId="51" applyNumberFormat="1" applyFont="1" applyFill="1" applyBorder="1" applyAlignment="1" applyProtection="1">
      <alignment horizontal="center" vertical="center" wrapText="1"/>
    </xf>
    <xf numFmtId="49" fontId="28" fillId="0" borderId="11" xfId="51" applyNumberFormat="1" applyFont="1" applyFill="1" applyBorder="1" applyAlignment="1" applyProtection="1">
      <alignment horizontal="center" vertical="center"/>
      <protection locked="0"/>
    </xf>
    <xf numFmtId="49" fontId="28" fillId="0" borderId="11" xfId="51" applyNumberFormat="1" applyFont="1" applyFill="1" applyBorder="1" applyAlignment="1" applyProtection="1">
      <alignment horizontal="center" vertical="center" wrapText="1"/>
      <protection locked="0"/>
    </xf>
    <xf numFmtId="0" fontId="28" fillId="0" borderId="13"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13" xfId="51" applyFont="1" applyFill="1" applyBorder="1" applyAlignment="1" applyProtection="1">
      <alignment horizontal="center" vertical="center" wrapText="1"/>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7"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1" xfId="51" applyNumberFormat="1" applyFont="1" applyFill="1" applyBorder="1" applyAlignment="1" applyProtection="1">
      <alignment horizontal="right" vertical="center"/>
    </xf>
    <xf numFmtId="0" fontId="27" fillId="0" borderId="25" xfId="51" applyFont="1" applyFill="1" applyBorder="1" applyAlignment="1" applyProtection="1">
      <alignment horizontal="left" vertical="center"/>
    </xf>
    <xf numFmtId="0" fontId="5" fillId="0" borderId="23" xfId="51" applyFont="1" applyFill="1" applyBorder="1" applyAlignment="1" applyProtection="1"/>
    <xf numFmtId="49" fontId="28" fillId="0" borderId="19" xfId="51" applyNumberFormat="1" applyFont="1" applyFill="1" applyBorder="1" applyAlignment="1" applyProtection="1">
      <alignment horizontal="center" vertical="center"/>
    </xf>
    <xf numFmtId="0" fontId="28" fillId="0" borderId="23" xfId="51" applyFont="1" applyFill="1" applyBorder="1" applyAlignment="1" applyProtection="1">
      <alignment horizontal="center" vertical="center"/>
    </xf>
    <xf numFmtId="0" fontId="5" fillId="0" borderId="15" xfId="51" applyFont="1" applyFill="1" applyBorder="1" applyAlignment="1" applyProtection="1"/>
    <xf numFmtId="0" fontId="28" fillId="0" borderId="15" xfId="51" applyFont="1" applyFill="1" applyBorder="1" applyAlignment="1" applyProtection="1">
      <alignment horizontal="center" vertical="center"/>
    </xf>
    <xf numFmtId="0" fontId="3" fillId="0" borderId="13" xfId="51" applyFont="1" applyFill="1" applyBorder="1" applyAlignment="1" applyProtection="1">
      <alignment horizontal="left" vertical="center" wrapText="1"/>
    </xf>
    <xf numFmtId="0" fontId="3" fillId="0" borderId="15" xfId="51" applyFont="1" applyFill="1" applyBorder="1" applyAlignment="1" applyProtection="1">
      <alignment horizontal="center" vertical="center"/>
    </xf>
    <xf numFmtId="0" fontId="5" fillId="0" borderId="2" xfId="51" applyFont="1" applyFill="1" applyBorder="1" applyAlignment="1" applyProtection="1">
      <alignment horizontal="center"/>
    </xf>
    <xf numFmtId="0" fontId="5" fillId="0" borderId="4" xfId="51" applyFont="1" applyFill="1" applyBorder="1" applyAlignment="1" applyProtection="1">
      <alignment horizontal="center"/>
    </xf>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horizontal="center" vertical="center"/>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10" fillId="0" borderId="12" xfId="51" applyFont="1" applyFill="1" applyBorder="1" applyAlignment="1" applyProtection="1">
      <alignment horizontal="left" vertical="center"/>
    </xf>
    <xf numFmtId="0" fontId="10" fillId="0" borderId="12" xfId="51" applyFont="1" applyFill="1" applyBorder="1" applyAlignment="1" applyProtection="1">
      <alignment horizontal="left" vertical="center" wrapText="1"/>
    </xf>
    <xf numFmtId="0" fontId="10" fillId="0" borderId="12" xfId="51" applyFont="1" applyFill="1" applyBorder="1" applyAlignment="1" applyProtection="1">
      <alignment vertical="center"/>
    </xf>
    <xf numFmtId="0" fontId="8" fillId="0" borderId="12" xfId="51" applyFont="1" applyFill="1" applyBorder="1" applyAlignment="1" applyProtection="1">
      <alignment horizontal="left" vertical="center"/>
      <protection locked="0"/>
    </xf>
    <xf numFmtId="0" fontId="10" fillId="0" borderId="12" xfId="51" applyFont="1" applyFill="1" applyBorder="1" applyAlignment="1" applyProtection="1">
      <alignment vertical="center" wrapText="1"/>
    </xf>
    <xf numFmtId="0" fontId="10" fillId="0" borderId="12" xfId="51" applyFont="1" applyFill="1" applyBorder="1" applyAlignment="1" applyProtection="1">
      <alignment horizontal="center" vertical="center"/>
    </xf>
    <xf numFmtId="0" fontId="3" fillId="0" borderId="12" xfId="51" applyFont="1" applyFill="1" applyBorder="1" applyAlignment="1" applyProtection="1">
      <alignment vertical="center" wrapText="1"/>
      <protection locked="0"/>
    </xf>
    <xf numFmtId="0" fontId="10" fillId="0" borderId="18" xfId="51" applyFont="1" applyFill="1" applyBorder="1" applyAlignment="1" applyProtection="1">
      <alignment vertical="center"/>
    </xf>
    <xf numFmtId="0" fontId="8" fillId="0" borderId="12" xfId="51" applyFont="1" applyFill="1" applyBorder="1" applyAlignment="1" applyProtection="1">
      <alignment vertical="center"/>
      <protection locked="0"/>
    </xf>
    <xf numFmtId="0" fontId="8" fillId="0" borderId="7" xfId="51" applyFont="1" applyFill="1" applyBorder="1" applyAlignment="1" applyProtection="1">
      <alignment vertical="center"/>
      <protection locked="0"/>
    </xf>
    <xf numFmtId="0" fontId="10" fillId="0" borderId="7" xfId="51" applyFont="1" applyFill="1" applyBorder="1" applyAlignment="1" applyProtection="1">
      <alignment horizontal="left" vertical="center"/>
    </xf>
    <xf numFmtId="0" fontId="3" fillId="0" borderId="11" xfId="51" applyFont="1" applyFill="1" applyBorder="1" applyAlignment="1" applyProtection="1">
      <alignment horizontal="center" vertical="center"/>
    </xf>
    <xf numFmtId="0" fontId="3" fillId="0" borderId="1" xfId="51" applyFont="1" applyFill="1" applyBorder="1" applyAlignment="1" applyProtection="1">
      <alignment horizontal="left" vertical="center" wrapText="1"/>
    </xf>
    <xf numFmtId="0" fontId="3" fillId="0" borderId="7" xfId="51" applyFont="1" applyFill="1" applyBorder="1" applyAlignment="1" applyProtection="1">
      <alignment horizontal="left" vertical="center" wrapText="1"/>
      <protection locked="0"/>
    </xf>
    <xf numFmtId="49" fontId="21" fillId="0" borderId="0" xfId="51" applyNumberFormat="1" applyFont="1" applyFill="1" applyBorder="1" applyAlignment="1" applyProtection="1"/>
    <xf numFmtId="0" fontId="18" fillId="0" borderId="0" xfId="51" applyFont="1" applyFill="1" applyBorder="1" applyAlignment="1" applyProtection="1">
      <alignment horizontal="left" vertical="center"/>
    </xf>
    <xf numFmtId="0" fontId="21" fillId="0" borderId="12" xfId="51" applyFont="1" applyFill="1" applyBorder="1" applyAlignment="1" applyProtection="1">
      <alignment horizontal="center" vertical="center"/>
    </xf>
    <xf numFmtId="0" fontId="10" fillId="0" borderId="2"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left" vertical="center"/>
    </xf>
    <xf numFmtId="0" fontId="8" fillId="0" borderId="4" xfId="51" applyFont="1" applyFill="1" applyBorder="1" applyAlignment="1" applyProtection="1">
      <alignment horizontal="left" vertical="center"/>
    </xf>
    <xf numFmtId="0" fontId="19" fillId="0" borderId="12" xfId="51" applyFont="1" applyFill="1" applyBorder="1" applyAlignment="1" applyProtection="1">
      <alignment horizontal="center" vertical="center" wrapText="1"/>
    </xf>
    <xf numFmtId="0" fontId="14" fillId="0" borderId="12" xfId="52" applyFont="1" applyFill="1" applyBorder="1" applyAlignment="1" applyProtection="1">
      <alignment horizontal="center" vertical="center" wrapText="1" readingOrder="1"/>
      <protection locked="0"/>
    </xf>
    <xf numFmtId="4" fontId="9" fillId="0" borderId="8" xfId="51" applyNumberFormat="1" applyFont="1" applyFill="1" applyBorder="1" applyAlignment="1" applyProtection="1">
      <alignment vertical="center"/>
      <protection locked="0"/>
    </xf>
    <xf numFmtId="4" fontId="9" fillId="0" borderId="8" xfId="51" applyNumberFormat="1" applyFont="1" applyFill="1" applyBorder="1" applyAlignment="1" applyProtection="1">
      <alignment vertical="center"/>
    </xf>
    <xf numFmtId="180" fontId="8" fillId="0" borderId="8" xfId="51" applyNumberFormat="1" applyFont="1" applyFill="1" applyBorder="1" applyAlignment="1" applyProtection="1">
      <alignment horizontal="right" vertical="center" wrapText="1"/>
    </xf>
    <xf numFmtId="180" fontId="8" fillId="0" borderId="11" xfId="51" applyNumberFormat="1" applyFont="1" applyFill="1" applyBorder="1" applyAlignment="1" applyProtection="1">
      <alignment horizontal="right" vertical="center" wrapText="1"/>
      <protection locked="0"/>
    </xf>
    <xf numFmtId="0" fontId="19" fillId="0" borderId="16" xfId="51" applyFont="1" applyFill="1" applyBorder="1" applyAlignment="1" applyProtection="1">
      <alignment horizontal="center" vertical="center" wrapText="1"/>
    </xf>
    <xf numFmtId="0" fontId="21" fillId="0" borderId="16" xfId="51" applyFont="1" applyFill="1" applyBorder="1" applyAlignment="1" applyProtection="1">
      <alignment horizontal="center" vertical="center"/>
    </xf>
    <xf numFmtId="180" fontId="8" fillId="0" borderId="13" xfId="51" applyNumberFormat="1" applyFont="1" applyFill="1" applyBorder="1" applyAlignment="1" applyProtection="1">
      <alignment horizontal="right" vertical="center" wrapText="1"/>
    </xf>
    <xf numFmtId="180" fontId="8" fillId="0" borderId="12" xfId="51" applyNumberFormat="1" applyFont="1" applyFill="1" applyBorder="1" applyAlignment="1" applyProtection="1">
      <alignment horizontal="right" vertical="center" wrapText="1"/>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0" fontId="3" fillId="0" borderId="11" xfId="51" applyFont="1" applyFill="1" applyBorder="1" applyAlignment="1" applyProtection="1">
      <alignment vertical="center" wrapText="1"/>
    </xf>
    <xf numFmtId="180" fontId="7" fillId="0" borderId="12" xfId="51" applyNumberFormat="1" applyFont="1" applyFill="1" applyBorder="1" applyAlignment="1" applyProtection="1">
      <alignment horizontal="right" vertical="center" wrapText="1"/>
    </xf>
    <xf numFmtId="0" fontId="10" fillId="0" borderId="16" xfId="51" applyFont="1" applyFill="1" applyBorder="1" applyAlignment="1" applyProtection="1">
      <alignment horizontal="center" vertical="center"/>
    </xf>
    <xf numFmtId="0" fontId="10" fillId="0" borderId="17" xfId="51" applyFont="1" applyFill="1" applyBorder="1" applyAlignment="1" applyProtection="1">
      <alignment horizontal="center" vertical="center"/>
    </xf>
    <xf numFmtId="0" fontId="10" fillId="0" borderId="18" xfId="51" applyFont="1" applyFill="1" applyBorder="1" applyAlignment="1" applyProtection="1">
      <alignment horizontal="center" vertical="center"/>
    </xf>
    <xf numFmtId="180" fontId="7" fillId="0" borderId="12" xfId="51" applyNumberFormat="1" applyFont="1" applyFill="1" applyBorder="1" applyAlignment="1" applyProtection="1">
      <alignment horizontal="right" vertical="center" wrapText="1"/>
      <protection locked="0"/>
    </xf>
    <xf numFmtId="0" fontId="19" fillId="0" borderId="7" xfId="51" applyFont="1" applyFill="1" applyBorder="1" applyAlignment="1" applyProtection="1">
      <alignment horizontal="center" vertical="center" wrapText="1"/>
    </xf>
    <xf numFmtId="0" fontId="19" fillId="0" borderId="10" xfId="51" applyFont="1" applyFill="1" applyBorder="1" applyAlignment="1" applyProtection="1">
      <alignment horizontal="center" vertical="center" wrapText="1"/>
    </xf>
    <xf numFmtId="0" fontId="21" fillId="0" borderId="0" xfId="51" applyFont="1" applyFill="1" applyBorder="1" applyAlignment="1" applyProtection="1">
      <alignment horizontal="right" vertical="center" wrapText="1"/>
    </xf>
    <xf numFmtId="0" fontId="21" fillId="0" borderId="0" xfId="51" applyFont="1" applyFill="1" applyBorder="1" applyAlignment="1" applyProtection="1">
      <alignment horizontal="right" wrapText="1"/>
    </xf>
    <xf numFmtId="0" fontId="29" fillId="0" borderId="0" xfId="51" applyFont="1" applyFill="1" applyBorder="1" applyAlignment="1" applyProtection="1">
      <alignment horizontal="center"/>
    </xf>
    <xf numFmtId="0" fontId="29" fillId="0" borderId="0" xfId="51" applyFont="1" applyFill="1" applyBorder="1" applyAlignment="1" applyProtection="1">
      <alignment horizontal="center" wrapText="1"/>
    </xf>
    <xf numFmtId="0" fontId="29" fillId="0" borderId="0" xfId="51" applyFont="1" applyFill="1" applyBorder="1" applyAlignment="1" applyProtection="1">
      <alignment wrapText="1"/>
    </xf>
    <xf numFmtId="0" fontId="29" fillId="0" borderId="0" xfId="51" applyFont="1" applyFill="1" applyBorder="1" applyAlignment="1" applyProtection="1"/>
    <xf numFmtId="0" fontId="10" fillId="0" borderId="0" xfId="51" applyFont="1" applyFill="1" applyBorder="1" applyAlignment="1" applyProtection="1">
      <alignment horizontal="center" wrapText="1"/>
    </xf>
    <xf numFmtId="0" fontId="10" fillId="0" borderId="0" xfId="51" applyFont="1" applyFill="1" applyBorder="1" applyAlignment="1" applyProtection="1">
      <alignment horizontal="right" wrapText="1"/>
    </xf>
    <xf numFmtId="0" fontId="30" fillId="0" borderId="0" xfId="51" applyFont="1" applyFill="1" applyBorder="1" applyAlignment="1" applyProtection="1">
      <alignment horizontal="center" vertical="center" wrapText="1"/>
    </xf>
    <xf numFmtId="0" fontId="19" fillId="0" borderId="1" xfId="51" applyFont="1" applyFill="1" applyBorder="1" applyAlignment="1" applyProtection="1">
      <alignment horizontal="center" vertical="center" wrapText="1"/>
    </xf>
    <xf numFmtId="0" fontId="29" fillId="0" borderId="11" xfId="51" applyFont="1" applyFill="1" applyBorder="1" applyAlignment="1" applyProtection="1">
      <alignment horizontal="center" vertical="center" wrapText="1"/>
    </xf>
    <xf numFmtId="0" fontId="29" fillId="0" borderId="2" xfId="51" applyFont="1" applyFill="1" applyBorder="1" applyAlignment="1" applyProtection="1">
      <alignment horizontal="center" vertical="center" wrapText="1"/>
    </xf>
    <xf numFmtId="180" fontId="7" fillId="0" borderId="11" xfId="51" applyNumberFormat="1" applyFont="1" applyFill="1" applyBorder="1" applyAlignment="1" applyProtection="1">
      <alignment horizontal="right" vertical="center"/>
    </xf>
    <xf numFmtId="180" fontId="8" fillId="0" borderId="2" xfId="51" applyNumberFormat="1" applyFont="1" applyFill="1" applyBorder="1" applyAlignment="1" applyProtection="1">
      <alignment horizontal="right" vertical="center"/>
    </xf>
    <xf numFmtId="0" fontId="10" fillId="0" borderId="0" xfId="51" applyFont="1" applyFill="1" applyBorder="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5"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4" fontId="3" fillId="0" borderId="11" xfId="51" applyNumberFormat="1" applyFont="1" applyFill="1" applyBorder="1" applyAlignment="1" applyProtection="1">
      <alignment vertical="center"/>
      <protection locked="0"/>
    </xf>
    <xf numFmtId="4" fontId="3" fillId="0" borderId="11" xfId="51" applyNumberFormat="1" applyFont="1" applyFill="1" applyBorder="1" applyAlignment="1" applyProtection="1">
      <alignment vertical="center"/>
    </xf>
    <xf numFmtId="49" fontId="31" fillId="0" borderId="0" xfId="51" applyNumberFormat="1" applyFont="1" applyFill="1" applyBorder="1" applyAlignment="1" applyProtection="1"/>
    <xf numFmtId="0" fontId="31" fillId="0" borderId="0" xfId="51" applyFont="1" applyFill="1" applyBorder="1" applyAlignment="1" applyProtection="1"/>
    <xf numFmtId="0" fontId="21" fillId="0" borderId="0" xfId="51" applyFont="1" applyFill="1" applyBorder="1" applyAlignment="1" applyProtection="1">
      <alignment vertical="center"/>
    </xf>
    <xf numFmtId="0" fontId="32" fillId="0" borderId="0" xfId="51" applyFont="1" applyFill="1" applyBorder="1" applyAlignment="1" applyProtection="1">
      <alignment horizontal="center" vertical="center"/>
    </xf>
    <xf numFmtId="0" fontId="33" fillId="0" borderId="0" xfId="51" applyFont="1" applyFill="1" applyBorder="1" applyAlignment="1" applyProtection="1">
      <alignment horizontal="center" vertical="center"/>
    </xf>
    <xf numFmtId="0" fontId="18" fillId="0" borderId="1" xfId="51" applyFont="1" applyFill="1" applyBorder="1" applyAlignment="1" applyProtection="1">
      <alignment horizontal="center" vertical="center"/>
      <protection locked="0"/>
    </xf>
    <xf numFmtId="0" fontId="7" fillId="0" borderId="11" xfId="51" applyFont="1" applyFill="1" applyBorder="1" applyAlignment="1" applyProtection="1">
      <alignment vertical="center"/>
    </xf>
    <xf numFmtId="0" fontId="7" fillId="0" borderId="11" xfId="51" applyFont="1" applyFill="1" applyBorder="1" applyAlignment="1" applyProtection="1">
      <alignment horizontal="left" vertical="center"/>
      <protection locked="0"/>
    </xf>
    <xf numFmtId="0" fontId="7" fillId="0" borderId="11" xfId="51" applyFont="1" applyFill="1" applyBorder="1" applyAlignment="1" applyProtection="1">
      <alignment vertical="center"/>
      <protection locked="0"/>
    </xf>
    <xf numFmtId="0" fontId="7" fillId="0" borderId="11" xfId="51" applyFont="1" applyFill="1" applyBorder="1" applyAlignment="1" applyProtection="1">
      <alignment horizontal="left" vertical="center"/>
    </xf>
    <xf numFmtId="180" fontId="7" fillId="0" borderId="11" xfId="51" applyNumberFormat="1" applyFont="1" applyFill="1" applyBorder="1" applyAlignment="1" applyProtection="1">
      <alignment horizontal="right" vertical="center"/>
      <protection locked="0"/>
    </xf>
    <xf numFmtId="180" fontId="34" fillId="0" borderId="11" xfId="51" applyNumberFormat="1" applyFont="1" applyFill="1" applyBorder="1" applyAlignment="1" applyProtection="1">
      <alignment horizontal="right" vertical="center"/>
    </xf>
    <xf numFmtId="180" fontId="10" fillId="0" borderId="11" xfId="51" applyNumberFormat="1" applyFont="1" applyFill="1" applyBorder="1" applyAlignment="1" applyProtection="1">
      <alignment vertical="center"/>
    </xf>
    <xf numFmtId="0" fontId="10" fillId="0" borderId="11" xfId="51" applyFont="1" applyFill="1" applyBorder="1" applyAlignment="1" applyProtection="1">
      <alignment vertical="center"/>
    </xf>
    <xf numFmtId="0" fontId="34" fillId="0" borderId="11" xfId="51" applyFont="1" applyFill="1" applyBorder="1" applyAlignment="1" applyProtection="1">
      <alignment horizontal="center" vertical="center"/>
    </xf>
    <xf numFmtId="0" fontId="34" fillId="0" borderId="11" xfId="51" applyFont="1" applyFill="1" applyBorder="1" applyAlignment="1" applyProtection="1">
      <alignment horizontal="center" vertical="center"/>
      <protection locked="0"/>
    </xf>
    <xf numFmtId="0" fontId="7" fillId="0" borderId="0" xfId="51" applyFont="1" applyFill="1" applyBorder="1" applyAlignment="1" applyProtection="1">
      <alignment horizontal="left" vertical="center" wrapText="1"/>
      <protection locked="0"/>
    </xf>
    <xf numFmtId="0" fontId="18" fillId="0" borderId="0" xfId="51" applyFont="1" applyFill="1" applyBorder="1" applyAlignment="1" applyProtection="1">
      <alignment horizontal="left" vertical="center" wrapText="1"/>
    </xf>
    <xf numFmtId="0" fontId="18" fillId="0" borderId="13" xfId="51" applyFont="1" applyFill="1" applyBorder="1" applyAlignment="1" applyProtection="1">
      <alignment horizontal="center" vertical="center" wrapText="1"/>
    </xf>
    <xf numFmtId="0" fontId="7" fillId="0" borderId="4" xfId="51" applyFont="1" applyFill="1" applyBorder="1" applyAlignment="1" applyProtection="1">
      <alignment horizontal="left" vertical="center" wrapText="1"/>
    </xf>
    <xf numFmtId="180" fontId="7" fillId="0" borderId="2" xfId="51" applyNumberFormat="1" applyFont="1" applyFill="1" applyBorder="1" applyAlignment="1" applyProtection="1">
      <alignment horizontal="right" vertical="center"/>
    </xf>
    <xf numFmtId="180" fontId="7" fillId="0" borderId="17" xfId="51" applyNumberFormat="1" applyFont="1" applyFill="1" applyBorder="1" applyAlignment="1" applyProtection="1">
      <alignment horizontal="right" vertical="center"/>
    </xf>
    <xf numFmtId="180" fontId="7" fillId="0" borderId="27" xfId="51" applyNumberFormat="1" applyFont="1" applyFill="1" applyBorder="1" applyAlignment="1" applyProtection="1">
      <alignment horizontal="right" vertical="center"/>
    </xf>
    <xf numFmtId="180" fontId="7" fillId="0" borderId="10" xfId="51" applyNumberFormat="1" applyFont="1" applyFill="1" applyBorder="1" applyAlignment="1" applyProtection="1">
      <alignment horizontal="right" vertical="center"/>
    </xf>
    <xf numFmtId="0" fontId="10" fillId="0" borderId="13" xfId="51" applyFont="1" applyFill="1" applyBorder="1" applyAlignment="1" applyProtection="1">
      <alignment horizontal="center" vertical="center" wrapText="1"/>
      <protection locked="0"/>
    </xf>
    <xf numFmtId="0" fontId="10" fillId="0" borderId="4" xfId="51" applyFont="1" applyFill="1" applyBorder="1" applyAlignment="1" applyProtection="1">
      <alignment horizontal="center" vertical="center" wrapText="1"/>
    </xf>
    <xf numFmtId="4" fontId="3" fillId="0" borderId="4" xfId="51" applyNumberFormat="1" applyFont="1" applyFill="1" applyBorder="1" applyAlignment="1" applyProtection="1">
      <alignment vertical="center"/>
      <protection locked="0"/>
    </xf>
    <xf numFmtId="180" fontId="7" fillId="0" borderId="8" xfId="51" applyNumberFormat="1" applyFont="1" applyFill="1" applyBorder="1" applyAlignment="1" applyProtection="1">
      <alignment horizontal="right" vertical="center"/>
    </xf>
    <xf numFmtId="0" fontId="16" fillId="0" borderId="0" xfId="51" applyFont="1" applyFill="1" applyBorder="1" applyAlignment="1" applyProtection="1">
      <alignment horizontal="center" vertical="center"/>
      <protection locked="0"/>
    </xf>
    <xf numFmtId="0" fontId="10" fillId="0" borderId="1" xfId="51" applyFont="1" applyFill="1" applyBorder="1" applyAlignment="1" applyProtection="1">
      <alignment horizontal="center" vertical="center" wrapText="1"/>
      <protection locked="0"/>
    </xf>
    <xf numFmtId="0" fontId="10" fillId="0" borderId="23" xfId="51" applyFont="1" applyFill="1" applyBorder="1" applyAlignment="1" applyProtection="1">
      <alignment horizontal="center" vertical="center" wrapText="1"/>
      <protection locked="0"/>
    </xf>
    <xf numFmtId="0" fontId="10" fillId="0" borderId="3" xfId="51" applyFont="1" applyFill="1" applyBorder="1" applyAlignment="1" applyProtection="1">
      <alignment horizontal="center" vertical="center" wrapText="1"/>
    </xf>
    <xf numFmtId="0" fontId="10" fillId="0" borderId="5" xfId="51" applyFont="1" applyFill="1" applyBorder="1" applyAlignment="1" applyProtection="1">
      <alignment horizontal="center" vertical="center" wrapText="1"/>
      <protection locked="0"/>
    </xf>
    <xf numFmtId="0" fontId="10" fillId="0" borderId="25" xfId="51" applyFont="1" applyFill="1" applyBorder="1" applyAlignment="1" applyProtection="1">
      <alignment horizontal="center" vertical="center" wrapText="1"/>
      <protection locked="0"/>
    </xf>
    <xf numFmtId="0" fontId="10" fillId="0" borderId="1" xfId="51" applyFont="1" applyFill="1" applyBorder="1" applyAlignment="1" applyProtection="1">
      <alignment horizontal="center" vertical="center" wrapText="1"/>
    </xf>
    <xf numFmtId="0" fontId="10" fillId="0" borderId="8" xfId="51" applyFont="1" applyFill="1" applyBorder="1" applyAlignment="1" applyProtection="1">
      <alignment horizontal="center" vertical="center" wrapText="1"/>
    </xf>
    <xf numFmtId="0" fontId="10" fillId="0" borderId="15" xfId="51" applyFont="1" applyFill="1" applyBorder="1" applyAlignment="1" applyProtection="1">
      <alignment horizontal="center" vertical="center" wrapText="1"/>
    </xf>
    <xf numFmtId="0" fontId="21" fillId="0" borderId="2" xfId="51" applyFont="1" applyFill="1" applyBorder="1" applyAlignment="1" applyProtection="1">
      <alignment horizontal="center" vertical="center"/>
    </xf>
    <xf numFmtId="0" fontId="21" fillId="0" borderId="11" xfId="51" applyFont="1" applyFill="1" applyBorder="1" applyAlignment="1" applyProtection="1">
      <alignment horizontal="center" vertical="center"/>
    </xf>
    <xf numFmtId="180" fontId="7" fillId="0" borderId="13" xfId="51" applyNumberFormat="1" applyFont="1" applyFill="1" applyBorder="1" applyAlignment="1" applyProtection="1">
      <alignment horizontal="right" vertical="center"/>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center" vertical="center"/>
      <protection locked="0"/>
    </xf>
    <xf numFmtId="0" fontId="21" fillId="0" borderId="0" xfId="51" applyFont="1" applyFill="1" applyBorder="1" applyAlignment="1" applyProtection="1">
      <protection locked="0"/>
    </xf>
    <xf numFmtId="0" fontId="18" fillId="0" borderId="0" xfId="51" applyFont="1" applyFill="1" applyBorder="1" applyAlignment="1" applyProtection="1">
      <protection locked="0"/>
    </xf>
    <xf numFmtId="0" fontId="10" fillId="0" borderId="12" xfId="51" applyFont="1" applyFill="1" applyBorder="1" applyAlignment="1" applyProtection="1">
      <alignment horizontal="center" vertical="center" wrapText="1"/>
      <protection locked="0"/>
    </xf>
    <xf numFmtId="0" fontId="10" fillId="0" borderId="2" xfId="51" applyFont="1" applyFill="1" applyBorder="1" applyAlignment="1" applyProtection="1">
      <alignment horizontal="center" vertical="center" wrapText="1"/>
    </xf>
    <xf numFmtId="0" fontId="10" fillId="0" borderId="14" xfId="51" applyFont="1" applyFill="1" applyBorder="1" applyAlignment="1" applyProtection="1">
      <alignment horizontal="center" vertical="center" wrapText="1"/>
    </xf>
    <xf numFmtId="0" fontId="7" fillId="0" borderId="2"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vertical="center"/>
      <protection locked="0"/>
    </xf>
    <xf numFmtId="0" fontId="21" fillId="0" borderId="0" xfId="51" applyFont="1" applyFill="1" applyBorder="1" applyAlignment="1" applyProtection="1">
      <alignment horizontal="right"/>
      <protection locked="0"/>
    </xf>
    <xf numFmtId="0" fontId="10" fillId="0" borderId="12" xfId="51" applyFont="1" applyFill="1" applyBorder="1" applyAlignment="1" applyProtection="1">
      <alignment horizontal="center" vertical="center" wrapText="1"/>
    </xf>
    <xf numFmtId="0" fontId="10" fillId="0" borderId="16" xfId="51" applyFont="1" applyFill="1" applyBorder="1" applyAlignment="1" applyProtection="1">
      <alignment horizontal="center" vertical="center" wrapText="1"/>
      <protection locked="0"/>
    </xf>
    <xf numFmtId="0" fontId="35" fillId="0" borderId="0" xfId="51" applyFont="1" applyFill="1" applyBorder="1" applyAlignment="1" applyProtection="1"/>
    <xf numFmtId="0" fontId="17" fillId="0" borderId="0" xfId="51" applyFont="1" applyFill="1" applyBorder="1" applyAlignment="1" applyProtection="1">
      <alignment horizontal="center" vertical="top"/>
    </xf>
    <xf numFmtId="4" fontId="7" fillId="0" borderId="11" xfId="51" applyNumberFormat="1" applyFont="1" applyFill="1" applyBorder="1" applyAlignment="1" applyProtection="1">
      <alignment horizontal="right" vertical="center"/>
    </xf>
    <xf numFmtId="180" fontId="8" fillId="0" borderId="11" xfId="51" applyNumberFormat="1" applyFont="1" applyFill="1" applyBorder="1" applyAlignment="1" applyProtection="1">
      <alignment horizontal="right" vertical="center"/>
    </xf>
    <xf numFmtId="4" fontId="8" fillId="0" borderId="0" xfId="51" applyNumberFormat="1" applyFont="1" applyFill="1" applyBorder="1" applyAlignment="1" applyProtection="1">
      <alignment vertical="top"/>
      <protection locked="0"/>
    </xf>
    <xf numFmtId="4" fontId="7" fillId="0" borderId="11" xfId="51" applyNumberFormat="1" applyFont="1" applyFill="1" applyBorder="1" applyAlignment="1" applyProtection="1">
      <alignment horizontal="right" vertical="center"/>
      <protection locked="0"/>
    </xf>
    <xf numFmtId="0" fontId="7" fillId="0" borderId="8" xfId="51" applyFont="1" applyFill="1" applyBorder="1" applyAlignment="1" applyProtection="1">
      <alignment horizontal="left" vertical="center"/>
    </xf>
    <xf numFmtId="4" fontId="7" fillId="0" borderId="13" xfId="51" applyNumberFormat="1" applyFont="1" applyFill="1" applyBorder="1" applyAlignment="1" applyProtection="1">
      <alignment horizontal="right" vertical="center"/>
      <protection locked="0"/>
    </xf>
    <xf numFmtId="180" fontId="10" fillId="0" borderId="11" xfId="51" applyNumberFormat="1" applyFont="1" applyFill="1" applyBorder="1" applyAlignment="1" applyProtection="1"/>
    <xf numFmtId="0" fontId="10" fillId="0" borderId="11" xfId="51" applyFont="1" applyFill="1" applyBorder="1" applyAlignment="1" applyProtection="1"/>
    <xf numFmtId="0" fontId="10" fillId="0" borderId="8" xfId="51" applyFont="1" applyFill="1" applyBorder="1" applyAlignment="1" applyProtection="1"/>
    <xf numFmtId="180" fontId="10" fillId="0" borderId="13" xfId="51" applyNumberFormat="1" applyFont="1" applyFill="1" applyBorder="1" applyAlignment="1" applyProtection="1"/>
    <xf numFmtId="0" fontId="34" fillId="0" borderId="8" xfId="51" applyFont="1" applyFill="1" applyBorder="1" applyAlignment="1" applyProtection="1">
      <alignment horizontal="center" vertical="center"/>
    </xf>
    <xf numFmtId="180" fontId="34" fillId="0" borderId="13" xfId="51" applyNumberFormat="1" applyFont="1" applyFill="1" applyBorder="1" applyAlignment="1" applyProtection="1">
      <alignment horizontal="right" vertical="center"/>
    </xf>
    <xf numFmtId="0" fontId="7" fillId="0" borderId="13" xfId="51" applyFont="1" applyFill="1" applyBorder="1" applyAlignment="1" applyProtection="1">
      <alignment horizontal="right" vertical="center"/>
    </xf>
    <xf numFmtId="0" fontId="7" fillId="0" borderId="11" xfId="51" applyFont="1" applyFill="1" applyBorder="1" applyAlignment="1" applyProtection="1">
      <alignment horizontal="right" vertical="center"/>
    </xf>
    <xf numFmtId="0" fontId="34" fillId="0" borderId="8" xfId="51" applyFont="1" applyFill="1" applyBorder="1" applyAlignment="1" applyProtection="1">
      <alignment horizontal="center" vertical="center"/>
      <protection locked="0"/>
    </xf>
    <xf numFmtId="180" fontId="34" fillId="0" borderId="11" xfId="51"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12" xfId="0" applyFont="1" applyFill="1" applyBorder="1" applyAlignment="1">
      <alignment horizontal="center" vertical="center"/>
    </xf>
    <xf numFmtId="0" fontId="38" fillId="0" borderId="12" xfId="0" applyFont="1" applyFill="1" applyBorder="1" applyAlignment="1">
      <alignment horizontal="center" vertical="center"/>
    </xf>
    <xf numFmtId="0" fontId="39" fillId="0" borderId="12" xfId="0" applyFont="1" applyBorder="1" applyAlignment="1">
      <alignment horizontal="justify"/>
    </xf>
    <xf numFmtId="0" fontId="39" fillId="0" borderId="12" xfId="0" applyFont="1" applyBorder="1" applyAlignment="1">
      <alignment horizontal="left"/>
    </xf>
    <xf numFmtId="0" fontId="39" fillId="0" borderId="12" xfId="0" applyFont="1" applyFill="1" applyBorder="1" applyAlignment="1">
      <alignment horizontal="left"/>
    </xf>
    <xf numFmtId="0" fontId="21" fillId="0" borderId="0" xfId="0"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14285714285714" defaultRowHeight="20" customHeight="1" outlineLevelCol="3"/>
  <cols>
    <col min="1" max="1" width="13.5714285714286" style="84" customWidth="1"/>
    <col min="2" max="2" width="9.14285714285714" style="391"/>
    <col min="3" max="3" width="88.7142857142857" style="84" customWidth="1"/>
    <col min="4" max="16384" width="9.14285714285714" style="84"/>
  </cols>
  <sheetData>
    <row r="1" s="390" customFormat="1" ht="48" customHeight="1" spans="2:3">
      <c r="B1" s="392"/>
      <c r="C1" s="392"/>
    </row>
    <row r="2" s="84" customFormat="1" ht="27" customHeight="1" spans="2:3">
      <c r="B2" s="393" t="s">
        <v>0</v>
      </c>
      <c r="C2" s="393" t="s">
        <v>1</v>
      </c>
    </row>
    <row r="3" s="84" customFormat="1" customHeight="1" spans="2:3">
      <c r="B3" s="394">
        <v>1</v>
      </c>
      <c r="C3" s="395" t="s">
        <v>2</v>
      </c>
    </row>
    <row r="4" s="84" customFormat="1" customHeight="1" spans="2:3">
      <c r="B4" s="394">
        <v>2</v>
      </c>
      <c r="C4" s="395" t="s">
        <v>3</v>
      </c>
    </row>
    <row r="5" s="84" customFormat="1" customHeight="1" spans="2:3">
      <c r="B5" s="394">
        <v>3</v>
      </c>
      <c r="C5" s="395" t="s">
        <v>4</v>
      </c>
    </row>
    <row r="6" s="84" customFormat="1" customHeight="1" spans="2:3">
      <c r="B6" s="394">
        <v>4</v>
      </c>
      <c r="C6" s="395" t="s">
        <v>5</v>
      </c>
    </row>
    <row r="7" s="84" customFormat="1" customHeight="1" spans="2:3">
      <c r="B7" s="394">
        <v>5</v>
      </c>
      <c r="C7" s="396" t="s">
        <v>6</v>
      </c>
    </row>
    <row r="8" s="84" customFormat="1" customHeight="1" spans="2:3">
      <c r="B8" s="394">
        <v>6</v>
      </c>
      <c r="C8" s="396" t="s">
        <v>7</v>
      </c>
    </row>
    <row r="9" s="84" customFormat="1" customHeight="1" spans="2:3">
      <c r="B9" s="394">
        <v>7</v>
      </c>
      <c r="C9" s="396" t="s">
        <v>8</v>
      </c>
    </row>
    <row r="10" s="84" customFormat="1" customHeight="1" spans="2:3">
      <c r="B10" s="394">
        <v>8</v>
      </c>
      <c r="C10" s="396" t="s">
        <v>9</v>
      </c>
    </row>
    <row r="11" s="84" customFormat="1" customHeight="1" spans="2:3">
      <c r="B11" s="394">
        <v>9</v>
      </c>
      <c r="C11" s="397" t="s">
        <v>10</v>
      </c>
    </row>
    <row r="12" s="84" customFormat="1" customHeight="1" spans="2:3">
      <c r="B12" s="394">
        <v>10</v>
      </c>
      <c r="C12" s="397" t="s">
        <v>11</v>
      </c>
    </row>
    <row r="13" s="84" customFormat="1" customHeight="1" spans="2:3">
      <c r="B13" s="394">
        <v>11</v>
      </c>
      <c r="C13" s="395" t="s">
        <v>12</v>
      </c>
    </row>
    <row r="14" s="84" customFormat="1" customHeight="1" spans="2:3">
      <c r="B14" s="394">
        <v>12</v>
      </c>
      <c r="C14" s="395" t="s">
        <v>13</v>
      </c>
    </row>
    <row r="15" s="84" customFormat="1" customHeight="1" spans="2:4">
      <c r="B15" s="394">
        <v>13</v>
      </c>
      <c r="C15" s="395" t="s">
        <v>14</v>
      </c>
      <c r="D15" s="398"/>
    </row>
    <row r="16" s="84" customFormat="1" customHeight="1" spans="2:3">
      <c r="B16" s="394">
        <v>14</v>
      </c>
      <c r="C16" s="396" t="s">
        <v>15</v>
      </c>
    </row>
    <row r="17" s="84" customFormat="1" customHeight="1" spans="2:3">
      <c r="B17" s="394">
        <v>15</v>
      </c>
      <c r="C17" s="396" t="s">
        <v>16</v>
      </c>
    </row>
    <row r="18" s="84" customFormat="1" customHeight="1" spans="2:3">
      <c r="B18" s="394">
        <v>16</v>
      </c>
      <c r="C18" s="396" t="s">
        <v>17</v>
      </c>
    </row>
    <row r="19" s="84" customFormat="1" customHeight="1" spans="2:3">
      <c r="B19" s="394">
        <v>17</v>
      </c>
      <c r="C19" s="395" t="s">
        <v>18</v>
      </c>
    </row>
    <row r="20" s="84" customFormat="1" customHeight="1" spans="2:3">
      <c r="B20" s="394">
        <v>18</v>
      </c>
      <c r="C20" s="395" t="s">
        <v>19</v>
      </c>
    </row>
    <row r="21" s="84" customFormat="1" customHeight="1" spans="2:3">
      <c r="B21" s="394">
        <v>19</v>
      </c>
      <c r="C21" s="39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zoomScaleSheetLayoutView="60" topLeftCell="B13" workbookViewId="0">
      <selection activeCell="I25" sqref="I25"/>
    </sheetView>
  </sheetViews>
  <sheetFormatPr defaultColWidth="8.88571428571429" defaultRowHeight="12"/>
  <cols>
    <col min="1" max="1" width="49.7142857142857" style="67" customWidth="1"/>
    <col min="2" max="2" width="29" style="67" customWidth="1"/>
    <col min="3" max="4" width="23.5714285714286" style="67" customWidth="1"/>
    <col min="5" max="5" width="36.8571428571429" style="67" customWidth="1"/>
    <col min="6" max="6" width="11.2857142857143" style="68" customWidth="1"/>
    <col min="7" max="7" width="31.5714285714286" style="67" customWidth="1"/>
    <col min="8" max="8" width="15.5714285714286" style="68" customWidth="1"/>
    <col min="9" max="9" width="13.4285714285714" style="68" customWidth="1"/>
    <col min="10" max="10" width="39.8571428571429" style="67" customWidth="1"/>
    <col min="11" max="11" width="9.13333333333333" style="68" customWidth="1"/>
    <col min="12" max="16384" width="9.13333333333333" style="68"/>
  </cols>
  <sheetData>
    <row r="1" customHeight="1" spans="10:10">
      <c r="J1" s="81"/>
    </row>
    <row r="2" ht="28.5" customHeight="1" spans="1:10">
      <c r="A2" s="69" t="s">
        <v>10</v>
      </c>
      <c r="B2" s="70"/>
      <c r="C2" s="70"/>
      <c r="D2" s="70"/>
      <c r="E2" s="70"/>
      <c r="F2" s="71"/>
      <c r="G2" s="70"/>
      <c r="H2" s="71"/>
      <c r="I2" s="71"/>
      <c r="J2" s="70"/>
    </row>
    <row r="3" ht="17.25" customHeight="1" spans="1:1">
      <c r="A3" s="72" t="s">
        <v>21</v>
      </c>
    </row>
    <row r="4" ht="44.25" customHeight="1" spans="1:10">
      <c r="A4" s="73" t="s">
        <v>315</v>
      </c>
      <c r="B4" s="73" t="s">
        <v>316</v>
      </c>
      <c r="C4" s="73" t="s">
        <v>317</v>
      </c>
      <c r="D4" s="73" t="s">
        <v>318</v>
      </c>
      <c r="E4" s="73" t="s">
        <v>319</v>
      </c>
      <c r="F4" s="74" t="s">
        <v>320</v>
      </c>
      <c r="G4" s="73" t="s">
        <v>321</v>
      </c>
      <c r="H4" s="74" t="s">
        <v>322</v>
      </c>
      <c r="I4" s="74" t="s">
        <v>323</v>
      </c>
      <c r="J4" s="73" t="s">
        <v>324</v>
      </c>
    </row>
    <row r="5" ht="18" customHeight="1" spans="1:10">
      <c r="A5" s="73">
        <v>1</v>
      </c>
      <c r="B5" s="73">
        <v>2</v>
      </c>
      <c r="C5" s="73">
        <v>3</v>
      </c>
      <c r="D5" s="73">
        <v>4</v>
      </c>
      <c r="E5" s="73">
        <v>5</v>
      </c>
      <c r="F5" s="73">
        <v>6</v>
      </c>
      <c r="G5" s="73">
        <v>7</v>
      </c>
      <c r="H5" s="73">
        <v>8</v>
      </c>
      <c r="I5" s="73">
        <v>9</v>
      </c>
      <c r="J5" s="73">
        <v>10</v>
      </c>
    </row>
    <row r="6" ht="42" customHeight="1" spans="1:10">
      <c r="A6" s="29" t="s">
        <v>90</v>
      </c>
      <c r="B6" s="252"/>
      <c r="C6" s="252"/>
      <c r="D6" s="252"/>
      <c r="E6" s="230"/>
      <c r="F6" s="253"/>
      <c r="G6" s="230"/>
      <c r="H6" s="253"/>
      <c r="I6" s="253"/>
      <c r="J6" s="267"/>
    </row>
    <row r="7" ht="40" customHeight="1" spans="1:10">
      <c r="A7" s="39" t="s">
        <v>325</v>
      </c>
      <c r="B7" s="39" t="s">
        <v>326</v>
      </c>
      <c r="C7" s="29" t="s">
        <v>327</v>
      </c>
      <c r="D7" s="29" t="s">
        <v>328</v>
      </c>
      <c r="E7" s="29" t="s">
        <v>329</v>
      </c>
      <c r="F7" s="29" t="s">
        <v>330</v>
      </c>
      <c r="G7" s="29" t="s">
        <v>183</v>
      </c>
      <c r="H7" s="29" t="s">
        <v>331</v>
      </c>
      <c r="I7" s="29" t="s">
        <v>332</v>
      </c>
      <c r="J7" s="36" t="s">
        <v>333</v>
      </c>
    </row>
    <row r="8" ht="40" customHeight="1" spans="1:10">
      <c r="A8" s="254"/>
      <c r="B8" s="254"/>
      <c r="C8" s="29" t="s">
        <v>327</v>
      </c>
      <c r="D8" s="29" t="s">
        <v>328</v>
      </c>
      <c r="E8" s="29" t="s">
        <v>334</v>
      </c>
      <c r="F8" s="29" t="s">
        <v>330</v>
      </c>
      <c r="G8" s="29" t="s">
        <v>183</v>
      </c>
      <c r="H8" s="29" t="s">
        <v>331</v>
      </c>
      <c r="I8" s="29" t="s">
        <v>332</v>
      </c>
      <c r="J8" s="36" t="s">
        <v>335</v>
      </c>
    </row>
    <row r="9" ht="40" customHeight="1" spans="1:10">
      <c r="A9" s="254"/>
      <c r="B9" s="254"/>
      <c r="C9" s="29" t="s">
        <v>327</v>
      </c>
      <c r="D9" s="29" t="s">
        <v>328</v>
      </c>
      <c r="E9" s="29" t="s">
        <v>336</v>
      </c>
      <c r="F9" s="29" t="s">
        <v>330</v>
      </c>
      <c r="G9" s="29">
        <v>20</v>
      </c>
      <c r="H9" s="29" t="s">
        <v>337</v>
      </c>
      <c r="I9" s="29" t="s">
        <v>332</v>
      </c>
      <c r="J9" s="36" t="s">
        <v>338</v>
      </c>
    </row>
    <row r="10" ht="40" customHeight="1" spans="1:10">
      <c r="A10" s="254"/>
      <c r="B10" s="254"/>
      <c r="C10" s="29" t="s">
        <v>327</v>
      </c>
      <c r="D10" s="29" t="s">
        <v>328</v>
      </c>
      <c r="E10" s="29" t="s">
        <v>339</v>
      </c>
      <c r="F10" s="29" t="s">
        <v>330</v>
      </c>
      <c r="G10" s="29" t="s">
        <v>187</v>
      </c>
      <c r="H10" s="29" t="s">
        <v>337</v>
      </c>
      <c r="I10" s="29" t="s">
        <v>332</v>
      </c>
      <c r="J10" s="36" t="s">
        <v>340</v>
      </c>
    </row>
    <row r="11" ht="40" customHeight="1" spans="1:10">
      <c r="A11" s="254"/>
      <c r="B11" s="254"/>
      <c r="C11" s="29" t="s">
        <v>327</v>
      </c>
      <c r="D11" s="29" t="s">
        <v>328</v>
      </c>
      <c r="E11" s="29" t="s">
        <v>341</v>
      </c>
      <c r="F11" s="29" t="s">
        <v>330</v>
      </c>
      <c r="G11" s="29" t="s">
        <v>183</v>
      </c>
      <c r="H11" s="29" t="s">
        <v>342</v>
      </c>
      <c r="I11" s="29" t="s">
        <v>332</v>
      </c>
      <c r="J11" s="36" t="s">
        <v>343</v>
      </c>
    </row>
    <row r="12" ht="40" customHeight="1" spans="1:10">
      <c r="A12" s="254"/>
      <c r="B12" s="254"/>
      <c r="C12" s="29" t="s">
        <v>327</v>
      </c>
      <c r="D12" s="29" t="s">
        <v>328</v>
      </c>
      <c r="E12" s="29" t="s">
        <v>344</v>
      </c>
      <c r="F12" s="29" t="s">
        <v>330</v>
      </c>
      <c r="G12" s="29" t="s">
        <v>183</v>
      </c>
      <c r="H12" s="29" t="s">
        <v>345</v>
      </c>
      <c r="I12" s="29" t="s">
        <v>332</v>
      </c>
      <c r="J12" s="36" t="s">
        <v>346</v>
      </c>
    </row>
    <row r="13" ht="40" customHeight="1" spans="1:10">
      <c r="A13" s="254"/>
      <c r="B13" s="254"/>
      <c r="C13" s="29" t="s">
        <v>347</v>
      </c>
      <c r="D13" s="29" t="s">
        <v>348</v>
      </c>
      <c r="E13" s="29" t="s">
        <v>349</v>
      </c>
      <c r="F13" s="29" t="s">
        <v>350</v>
      </c>
      <c r="G13" s="29" t="s">
        <v>351</v>
      </c>
      <c r="H13" s="29" t="s">
        <v>352</v>
      </c>
      <c r="I13" s="29" t="s">
        <v>353</v>
      </c>
      <c r="J13" s="36" t="s">
        <v>349</v>
      </c>
    </row>
    <row r="14" ht="40" customHeight="1" spans="1:10">
      <c r="A14" s="254"/>
      <c r="B14" s="254"/>
      <c r="C14" s="29" t="s">
        <v>347</v>
      </c>
      <c r="D14" s="29" t="s">
        <v>348</v>
      </c>
      <c r="E14" s="29" t="s">
        <v>354</v>
      </c>
      <c r="F14" s="29" t="s">
        <v>350</v>
      </c>
      <c r="G14" s="29" t="s">
        <v>355</v>
      </c>
      <c r="H14" s="29" t="s">
        <v>352</v>
      </c>
      <c r="I14" s="29" t="s">
        <v>353</v>
      </c>
      <c r="J14" s="36" t="s">
        <v>354</v>
      </c>
    </row>
    <row r="15" ht="40" customHeight="1" spans="1:10">
      <c r="A15" s="255"/>
      <c r="B15" s="255"/>
      <c r="C15" s="29" t="s">
        <v>356</v>
      </c>
      <c r="D15" s="29" t="s">
        <v>357</v>
      </c>
      <c r="E15" s="29" t="s">
        <v>358</v>
      </c>
      <c r="F15" s="29" t="s">
        <v>350</v>
      </c>
      <c r="G15" s="29" t="s">
        <v>359</v>
      </c>
      <c r="H15" s="29" t="s">
        <v>352</v>
      </c>
      <c r="I15" s="29" t="s">
        <v>353</v>
      </c>
      <c r="J15" s="36" t="s">
        <v>360</v>
      </c>
    </row>
    <row r="16" ht="40" customHeight="1" spans="1:10">
      <c r="A16" s="39" t="s">
        <v>361</v>
      </c>
      <c r="B16" s="39" t="s">
        <v>362</v>
      </c>
      <c r="C16" s="29" t="s">
        <v>327</v>
      </c>
      <c r="D16" s="29" t="s">
        <v>328</v>
      </c>
      <c r="E16" s="29" t="s">
        <v>363</v>
      </c>
      <c r="F16" s="29" t="s">
        <v>350</v>
      </c>
      <c r="G16" s="29" t="s">
        <v>187</v>
      </c>
      <c r="H16" s="29" t="s">
        <v>364</v>
      </c>
      <c r="I16" s="29" t="s">
        <v>332</v>
      </c>
      <c r="J16" s="36" t="s">
        <v>365</v>
      </c>
    </row>
    <row r="17" ht="40" customHeight="1" spans="1:10">
      <c r="A17" s="254"/>
      <c r="B17" s="254"/>
      <c r="C17" s="29" t="s">
        <v>347</v>
      </c>
      <c r="D17" s="29" t="s">
        <v>348</v>
      </c>
      <c r="E17" s="29" t="s">
        <v>366</v>
      </c>
      <c r="F17" s="29" t="s">
        <v>350</v>
      </c>
      <c r="G17" s="29" t="s">
        <v>367</v>
      </c>
      <c r="H17" s="39" t="s">
        <v>352</v>
      </c>
      <c r="I17" s="29" t="s">
        <v>353</v>
      </c>
      <c r="J17" s="36" t="s">
        <v>366</v>
      </c>
    </row>
    <row r="18" ht="40" customHeight="1" spans="1:10">
      <c r="A18" s="254"/>
      <c r="B18" s="254"/>
      <c r="C18" s="39" t="s">
        <v>356</v>
      </c>
      <c r="D18" s="39" t="s">
        <v>357</v>
      </c>
      <c r="E18" s="39" t="s">
        <v>368</v>
      </c>
      <c r="F18" s="39" t="s">
        <v>350</v>
      </c>
      <c r="G18" s="39" t="s">
        <v>359</v>
      </c>
      <c r="H18" s="39" t="s">
        <v>352</v>
      </c>
      <c r="I18" s="39" t="s">
        <v>353</v>
      </c>
      <c r="J18" s="268" t="s">
        <v>368</v>
      </c>
    </row>
    <row r="19" ht="35" customHeight="1" spans="1:10">
      <c r="A19" s="256" t="s">
        <v>369</v>
      </c>
      <c r="B19" s="257" t="s">
        <v>370</v>
      </c>
      <c r="C19" s="29" t="s">
        <v>327</v>
      </c>
      <c r="D19" s="258" t="s">
        <v>328</v>
      </c>
      <c r="E19" s="258" t="s">
        <v>371</v>
      </c>
      <c r="F19" s="259" t="s">
        <v>330</v>
      </c>
      <c r="G19" s="256">
        <v>3</v>
      </c>
      <c r="H19" s="29" t="s">
        <v>345</v>
      </c>
      <c r="I19" s="29" t="s">
        <v>332</v>
      </c>
      <c r="J19" s="258" t="s">
        <v>372</v>
      </c>
    </row>
    <row r="20" ht="45" customHeight="1" spans="1:10">
      <c r="A20" s="256"/>
      <c r="B20" s="257"/>
      <c r="C20" s="258" t="s">
        <v>347</v>
      </c>
      <c r="D20" s="258" t="s">
        <v>348</v>
      </c>
      <c r="E20" s="260" t="s">
        <v>373</v>
      </c>
      <c r="F20" s="42" t="s">
        <v>350</v>
      </c>
      <c r="G20" s="258" t="s">
        <v>374</v>
      </c>
      <c r="H20" s="39" t="s">
        <v>352</v>
      </c>
      <c r="I20" s="42" t="s">
        <v>353</v>
      </c>
      <c r="J20" s="260" t="s">
        <v>373</v>
      </c>
    </row>
    <row r="21" ht="36" customHeight="1" spans="1:10">
      <c r="A21" s="256"/>
      <c r="B21" s="257"/>
      <c r="C21" s="42" t="s">
        <v>356</v>
      </c>
      <c r="D21" s="42" t="s">
        <v>357</v>
      </c>
      <c r="E21" s="260" t="s">
        <v>375</v>
      </c>
      <c r="F21" s="42" t="s">
        <v>350</v>
      </c>
      <c r="G21" s="258" t="s">
        <v>359</v>
      </c>
      <c r="H21" s="42" t="s">
        <v>352</v>
      </c>
      <c r="I21" s="42" t="s">
        <v>353</v>
      </c>
      <c r="J21" s="260" t="s">
        <v>375</v>
      </c>
    </row>
    <row r="22" ht="45" customHeight="1" spans="1:10">
      <c r="A22" s="261" t="s">
        <v>376</v>
      </c>
      <c r="B22" s="257" t="s">
        <v>377</v>
      </c>
      <c r="C22" s="262" t="s">
        <v>327</v>
      </c>
      <c r="D22" s="263" t="s">
        <v>328</v>
      </c>
      <c r="E22" s="260" t="s">
        <v>378</v>
      </c>
      <c r="F22" s="264" t="s">
        <v>330</v>
      </c>
      <c r="G22" s="256">
        <v>2</v>
      </c>
      <c r="H22" s="264" t="s">
        <v>364</v>
      </c>
      <c r="I22" s="42" t="s">
        <v>332</v>
      </c>
      <c r="J22" s="260" t="s">
        <v>379</v>
      </c>
    </row>
    <row r="23" ht="45" customHeight="1" spans="1:10">
      <c r="A23" s="261"/>
      <c r="B23" s="257"/>
      <c r="C23" s="262" t="s">
        <v>327</v>
      </c>
      <c r="D23" s="263" t="s">
        <v>328</v>
      </c>
      <c r="E23" s="260" t="s">
        <v>380</v>
      </c>
      <c r="F23" s="265" t="s">
        <v>330</v>
      </c>
      <c r="G23" s="266">
        <v>2</v>
      </c>
      <c r="H23" s="265" t="s">
        <v>364</v>
      </c>
      <c r="I23" s="269" t="s">
        <v>332</v>
      </c>
      <c r="J23" s="260" t="s">
        <v>381</v>
      </c>
    </row>
    <row r="24" ht="38" customHeight="1" spans="1:10">
      <c r="A24" s="261"/>
      <c r="B24" s="257"/>
      <c r="C24" s="258" t="s">
        <v>347</v>
      </c>
      <c r="D24" s="258" t="s">
        <v>348</v>
      </c>
      <c r="E24" s="260" t="s">
        <v>382</v>
      </c>
      <c r="F24" s="42" t="s">
        <v>350</v>
      </c>
      <c r="G24" s="260" t="s">
        <v>383</v>
      </c>
      <c r="H24" s="42" t="s">
        <v>352</v>
      </c>
      <c r="I24" s="42" t="s">
        <v>353</v>
      </c>
      <c r="J24" s="258" t="s">
        <v>383</v>
      </c>
    </row>
    <row r="25" ht="36" customHeight="1" spans="1:10">
      <c r="A25" s="261"/>
      <c r="B25" s="257"/>
      <c r="C25" s="42" t="s">
        <v>356</v>
      </c>
      <c r="D25" s="42" t="s">
        <v>357</v>
      </c>
      <c r="E25" s="258" t="s">
        <v>384</v>
      </c>
      <c r="F25" s="42" t="s">
        <v>350</v>
      </c>
      <c r="G25" s="258" t="s">
        <v>359</v>
      </c>
      <c r="H25" s="42" t="s">
        <v>352</v>
      </c>
      <c r="I25" s="42" t="s">
        <v>353</v>
      </c>
      <c r="J25" s="260" t="s">
        <v>384</v>
      </c>
    </row>
  </sheetData>
  <mergeCells count="10">
    <mergeCell ref="A2:J2"/>
    <mergeCell ref="A3:H3"/>
    <mergeCell ref="A7:A15"/>
    <mergeCell ref="A16:A18"/>
    <mergeCell ref="A19:A21"/>
    <mergeCell ref="A22:A25"/>
    <mergeCell ref="B7:B15"/>
    <mergeCell ref="B16:B18"/>
    <mergeCell ref="B19:B21"/>
    <mergeCell ref="B22:B2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A7" workbookViewId="0">
      <selection activeCell="D37" sqref="D37:G37"/>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10.2857142857143" style="8" customWidth="1"/>
    <col min="8" max="8" width="18.1428571428571" style="8" customWidth="1"/>
    <col min="9" max="9" width="18.2857142857143" style="8" customWidth="1"/>
    <col min="10" max="10" width="15.1428571428571" style="8" customWidth="1"/>
    <col min="11" max="11" width="20.5714285714286" style="8" customWidth="1"/>
    <col min="12" max="12" width="13.7142857142857" style="8" customWidth="1"/>
    <col min="13" max="13" width="24" style="8" customWidth="1"/>
    <col min="14" max="16384" width="8.57142857142857" style="8" customWidth="1"/>
  </cols>
  <sheetData>
    <row r="1" s="8" customFormat="1" customHeight="1" spans="1:13">
      <c r="A1" s="177"/>
      <c r="B1" s="177"/>
      <c r="C1" s="177"/>
      <c r="D1" s="177"/>
      <c r="E1" s="177"/>
      <c r="F1" s="177"/>
      <c r="G1" s="177"/>
      <c r="H1" s="177"/>
      <c r="I1" s="177"/>
      <c r="J1" s="232"/>
      <c r="K1" s="232"/>
      <c r="L1" s="232"/>
      <c r="M1" s="233"/>
    </row>
    <row r="2" s="8" customFormat="1" ht="41.25" customHeight="1" spans="1:13">
      <c r="A2" s="177" t="s">
        <v>385</v>
      </c>
      <c r="B2" s="178"/>
      <c r="C2" s="178"/>
      <c r="D2" s="178"/>
      <c r="E2" s="178"/>
      <c r="F2" s="178"/>
      <c r="G2" s="178"/>
      <c r="H2" s="178"/>
      <c r="I2" s="178"/>
      <c r="J2" s="178"/>
      <c r="K2" s="178"/>
      <c r="L2" s="178"/>
      <c r="M2" s="178"/>
    </row>
    <row r="3" s="8" customFormat="1" ht="17.25" customHeight="1" spans="1:13">
      <c r="A3" s="179" t="s">
        <v>21</v>
      </c>
      <c r="B3" s="179"/>
      <c r="C3" s="180"/>
      <c r="D3" s="181"/>
      <c r="E3" s="181"/>
      <c r="F3" s="181"/>
      <c r="G3" s="181"/>
      <c r="H3" s="181"/>
      <c r="I3" s="181"/>
      <c r="J3" s="232"/>
      <c r="K3" s="232"/>
      <c r="L3" s="232"/>
      <c r="M3" s="233" t="s">
        <v>190</v>
      </c>
    </row>
    <row r="4" s="8" customFormat="1" ht="30" customHeight="1" spans="1:13">
      <c r="A4" s="182" t="s">
        <v>386</v>
      </c>
      <c r="B4" s="183">
        <v>658001</v>
      </c>
      <c r="C4" s="184"/>
      <c r="D4" s="184"/>
      <c r="E4" s="185"/>
      <c r="F4" s="186" t="s">
        <v>387</v>
      </c>
      <c r="G4" s="185"/>
      <c r="H4" s="187" t="s">
        <v>90</v>
      </c>
      <c r="I4" s="184"/>
      <c r="J4" s="184"/>
      <c r="K4" s="184"/>
      <c r="L4" s="184"/>
      <c r="M4" s="185"/>
    </row>
    <row r="5" s="8" customFormat="1" ht="32.25" customHeight="1" spans="1:13">
      <c r="A5" s="12" t="s">
        <v>1</v>
      </c>
      <c r="B5" s="13"/>
      <c r="C5" s="13"/>
      <c r="D5" s="13"/>
      <c r="E5" s="13"/>
      <c r="F5" s="13"/>
      <c r="G5" s="13"/>
      <c r="H5" s="13"/>
      <c r="I5" s="13"/>
      <c r="J5" s="13"/>
      <c r="K5" s="14"/>
      <c r="L5" s="12" t="s">
        <v>388</v>
      </c>
      <c r="M5" s="234"/>
    </row>
    <row r="6" s="8" customFormat="1" ht="130" customHeight="1" spans="1:13">
      <c r="A6" s="33" t="s">
        <v>389</v>
      </c>
      <c r="B6" s="188" t="s">
        <v>390</v>
      </c>
      <c r="C6" s="189" t="s">
        <v>391</v>
      </c>
      <c r="D6" s="190"/>
      <c r="E6" s="190"/>
      <c r="F6" s="190"/>
      <c r="G6" s="190"/>
      <c r="H6" s="190"/>
      <c r="I6" s="190"/>
      <c r="J6" s="235"/>
      <c r="K6" s="236"/>
      <c r="L6" s="237" t="s">
        <v>392</v>
      </c>
      <c r="M6" s="234"/>
    </row>
    <row r="7" s="8" customFormat="1" ht="162" customHeight="1" spans="1:13">
      <c r="A7" s="35"/>
      <c r="B7" s="188" t="s">
        <v>393</v>
      </c>
      <c r="C7" s="189" t="s">
        <v>394</v>
      </c>
      <c r="D7" s="190"/>
      <c r="E7" s="190"/>
      <c r="F7" s="190"/>
      <c r="G7" s="190"/>
      <c r="H7" s="190"/>
      <c r="I7" s="190"/>
      <c r="J7" s="235"/>
      <c r="K7" s="236"/>
      <c r="L7" s="237" t="s">
        <v>395</v>
      </c>
      <c r="M7" s="234"/>
    </row>
    <row r="8" s="8" customFormat="1" ht="162" customHeight="1" spans="1:13">
      <c r="A8" s="188" t="s">
        <v>396</v>
      </c>
      <c r="B8" s="191" t="s">
        <v>397</v>
      </c>
      <c r="C8" s="192" t="s">
        <v>398</v>
      </c>
      <c r="D8" s="193"/>
      <c r="E8" s="193"/>
      <c r="F8" s="193"/>
      <c r="G8" s="193"/>
      <c r="H8" s="193"/>
      <c r="I8" s="193"/>
      <c r="J8" s="235"/>
      <c r="K8" s="236"/>
      <c r="L8" s="238" t="s">
        <v>399</v>
      </c>
      <c r="M8" s="234"/>
    </row>
    <row r="9" s="8" customFormat="1" ht="32.25" customHeight="1" spans="1:13">
      <c r="A9" s="194" t="s">
        <v>400</v>
      </c>
      <c r="B9" s="195"/>
      <c r="C9" s="195"/>
      <c r="D9" s="195"/>
      <c r="E9" s="195"/>
      <c r="F9" s="195"/>
      <c r="G9" s="195"/>
      <c r="H9" s="195"/>
      <c r="I9" s="195"/>
      <c r="J9" s="195"/>
      <c r="K9" s="195"/>
      <c r="L9" s="195"/>
      <c r="M9" s="239"/>
    </row>
    <row r="10" s="8" customFormat="1" ht="32.25" customHeight="1" spans="1:13">
      <c r="A10" s="196" t="s">
        <v>401</v>
      </c>
      <c r="B10" s="197"/>
      <c r="C10" s="198" t="s">
        <v>402</v>
      </c>
      <c r="D10" s="199"/>
      <c r="E10" s="199"/>
      <c r="F10" s="199"/>
      <c r="G10" s="200"/>
      <c r="H10" s="12" t="s">
        <v>403</v>
      </c>
      <c r="I10" s="13"/>
      <c r="J10" s="14"/>
      <c r="K10" s="13" t="s">
        <v>404</v>
      </c>
      <c r="L10" s="13"/>
      <c r="M10" s="14"/>
    </row>
    <row r="11" s="8" customFormat="1" ht="32.25" customHeight="1" spans="1:13">
      <c r="A11" s="201"/>
      <c r="B11" s="202"/>
      <c r="C11" s="203"/>
      <c r="D11" s="204"/>
      <c r="E11" s="204"/>
      <c r="F11" s="204"/>
      <c r="G11" s="205"/>
      <c r="H11" s="188" t="s">
        <v>405</v>
      </c>
      <c r="I11" s="188" t="s">
        <v>406</v>
      </c>
      <c r="J11" s="188" t="s">
        <v>407</v>
      </c>
      <c r="K11" s="188" t="s">
        <v>405</v>
      </c>
      <c r="L11" s="188" t="s">
        <v>406</v>
      </c>
      <c r="M11" s="240" t="s">
        <v>407</v>
      </c>
    </row>
    <row r="12" s="8" customFormat="1" ht="30" customHeight="1" spans="1:13">
      <c r="A12" s="206" t="s">
        <v>75</v>
      </c>
      <c r="B12" s="207"/>
      <c r="C12" s="207"/>
      <c r="D12" s="207"/>
      <c r="E12" s="207"/>
      <c r="F12" s="207"/>
      <c r="G12" s="208"/>
      <c r="H12" s="209">
        <f>I12+J12</f>
        <v>4469742.26</v>
      </c>
      <c r="I12" s="209">
        <v>4240820</v>
      </c>
      <c r="J12" s="209">
        <v>228922.26</v>
      </c>
      <c r="K12" s="209">
        <f>L12+M12</f>
        <v>4469742.26</v>
      </c>
      <c r="L12" s="209">
        <v>4240820</v>
      </c>
      <c r="M12" s="209">
        <v>228922.26</v>
      </c>
    </row>
    <row r="13" s="8" customFormat="1" ht="34.5" customHeight="1" spans="1:13">
      <c r="A13" s="210" t="s">
        <v>97</v>
      </c>
      <c r="B13" s="211"/>
      <c r="C13" s="210" t="s">
        <v>408</v>
      </c>
      <c r="D13" s="212"/>
      <c r="E13" s="212"/>
      <c r="F13" s="212"/>
      <c r="G13" s="211"/>
      <c r="H13" s="213">
        <v>4055820</v>
      </c>
      <c r="I13" s="213">
        <v>4055820</v>
      </c>
      <c r="J13" s="213"/>
      <c r="K13" s="213">
        <v>4055820</v>
      </c>
      <c r="L13" s="213">
        <v>4055820</v>
      </c>
      <c r="M13" s="213"/>
    </row>
    <row r="14" s="8" customFormat="1" ht="57" customHeight="1" spans="1:13">
      <c r="A14" s="214" t="s">
        <v>98</v>
      </c>
      <c r="B14" s="214"/>
      <c r="C14" s="214" t="s">
        <v>409</v>
      </c>
      <c r="D14" s="215"/>
      <c r="E14" s="215"/>
      <c r="F14" s="215"/>
      <c r="G14" s="215"/>
      <c r="H14" s="216">
        <v>185000</v>
      </c>
      <c r="I14" s="241">
        <v>185000</v>
      </c>
      <c r="J14" s="241"/>
      <c r="K14" s="216">
        <v>185000</v>
      </c>
      <c r="L14" s="241">
        <v>185000</v>
      </c>
      <c r="M14" s="241"/>
    </row>
    <row r="15" s="8" customFormat="1" ht="77" customHeight="1" spans="1:13">
      <c r="A15" s="214"/>
      <c r="B15" s="214"/>
      <c r="C15" s="217" t="s">
        <v>410</v>
      </c>
      <c r="D15" s="218"/>
      <c r="E15" s="218"/>
      <c r="F15" s="218"/>
      <c r="G15" s="219"/>
      <c r="H15" s="220">
        <v>228922.26</v>
      </c>
      <c r="I15" s="220"/>
      <c r="J15" s="220">
        <v>228922.26</v>
      </c>
      <c r="K15" s="220">
        <v>228922.26</v>
      </c>
      <c r="L15" s="220"/>
      <c r="M15" s="220">
        <v>228922.26</v>
      </c>
    </row>
    <row r="16" s="8" customFormat="1" ht="32.25" customHeight="1" spans="1:13">
      <c r="A16" s="221" t="s">
        <v>411</v>
      </c>
      <c r="B16" s="222"/>
      <c r="C16" s="222"/>
      <c r="D16" s="222"/>
      <c r="E16" s="222"/>
      <c r="F16" s="222"/>
      <c r="G16" s="222"/>
      <c r="H16" s="222"/>
      <c r="I16" s="222"/>
      <c r="J16" s="222"/>
      <c r="K16" s="222"/>
      <c r="L16" s="222"/>
      <c r="M16" s="242"/>
    </row>
    <row r="17" s="8" customFormat="1" ht="32.25" customHeight="1" spans="1:13">
      <c r="A17" s="223" t="s">
        <v>412</v>
      </c>
      <c r="B17" s="224"/>
      <c r="C17" s="224"/>
      <c r="D17" s="224"/>
      <c r="E17" s="224"/>
      <c r="F17" s="224"/>
      <c r="G17" s="225"/>
      <c r="H17" s="226" t="s">
        <v>413</v>
      </c>
      <c r="I17" s="243"/>
      <c r="J17" s="244" t="s">
        <v>324</v>
      </c>
      <c r="K17" s="245"/>
      <c r="L17" s="226" t="s">
        <v>414</v>
      </c>
      <c r="M17" s="243"/>
    </row>
    <row r="18" s="8" customFormat="1" ht="36" customHeight="1" spans="1:13">
      <c r="A18" s="227" t="s">
        <v>317</v>
      </c>
      <c r="B18" s="227" t="s">
        <v>415</v>
      </c>
      <c r="C18" s="228" t="s">
        <v>319</v>
      </c>
      <c r="D18" s="228" t="s">
        <v>320</v>
      </c>
      <c r="E18" s="228" t="s">
        <v>321</v>
      </c>
      <c r="F18" s="228" t="s">
        <v>322</v>
      </c>
      <c r="G18" s="228" t="s">
        <v>323</v>
      </c>
      <c r="H18" s="229"/>
      <c r="I18" s="246"/>
      <c r="J18" s="229"/>
      <c r="K18" s="247"/>
      <c r="L18" s="229"/>
      <c r="M18" s="246"/>
    </row>
    <row r="19" s="8" customFormat="1" ht="36" customHeight="1" spans="1:13">
      <c r="A19" s="230" t="s">
        <v>327</v>
      </c>
      <c r="B19" s="230" t="s">
        <v>91</v>
      </c>
      <c r="C19" s="29" t="s">
        <v>91</v>
      </c>
      <c r="D19" s="230" t="s">
        <v>91</v>
      </c>
      <c r="E19" s="230" t="s">
        <v>91</v>
      </c>
      <c r="F19" s="230" t="s">
        <v>91</v>
      </c>
      <c r="G19" s="230" t="s">
        <v>91</v>
      </c>
      <c r="H19" s="231" t="s">
        <v>91</v>
      </c>
      <c r="I19" s="246"/>
      <c r="J19" s="248" t="s">
        <v>91</v>
      </c>
      <c r="K19" s="249"/>
      <c r="L19" s="231" t="s">
        <v>91</v>
      </c>
      <c r="M19" s="246"/>
    </row>
    <row r="20" s="8" customFormat="1" ht="36" customHeight="1" spans="1:13">
      <c r="A20" s="230" t="s">
        <v>91</v>
      </c>
      <c r="B20" s="230" t="s">
        <v>328</v>
      </c>
      <c r="C20" s="29" t="s">
        <v>91</v>
      </c>
      <c r="D20" s="230" t="s">
        <v>91</v>
      </c>
      <c r="E20" s="230" t="s">
        <v>91</v>
      </c>
      <c r="F20" s="230" t="s">
        <v>91</v>
      </c>
      <c r="G20" s="230" t="s">
        <v>91</v>
      </c>
      <c r="H20" s="231" t="s">
        <v>91</v>
      </c>
      <c r="I20" s="246"/>
      <c r="J20" s="248" t="s">
        <v>91</v>
      </c>
      <c r="K20" s="246"/>
      <c r="L20" s="250"/>
      <c r="M20" s="251"/>
    </row>
    <row r="21" s="8" customFormat="1" ht="36" customHeight="1" spans="1:13">
      <c r="A21" s="230" t="s">
        <v>91</v>
      </c>
      <c r="B21" s="230" t="s">
        <v>91</v>
      </c>
      <c r="C21" s="29" t="s">
        <v>416</v>
      </c>
      <c r="D21" s="230" t="s">
        <v>330</v>
      </c>
      <c r="E21" s="230" t="s">
        <v>185</v>
      </c>
      <c r="F21" s="230" t="s">
        <v>417</v>
      </c>
      <c r="G21" s="230" t="s">
        <v>332</v>
      </c>
      <c r="H21" s="231" t="s">
        <v>418</v>
      </c>
      <c r="I21" s="246"/>
      <c r="J21" s="248" t="s">
        <v>419</v>
      </c>
      <c r="K21" s="246"/>
      <c r="L21" s="248" t="s">
        <v>420</v>
      </c>
      <c r="M21" s="246"/>
    </row>
    <row r="22" s="8" customFormat="1" ht="36" customHeight="1" spans="1:13">
      <c r="A22" s="230" t="s">
        <v>91</v>
      </c>
      <c r="B22" s="230" t="s">
        <v>91</v>
      </c>
      <c r="C22" s="29" t="s">
        <v>421</v>
      </c>
      <c r="D22" s="230" t="s">
        <v>350</v>
      </c>
      <c r="E22" s="230" t="s">
        <v>184</v>
      </c>
      <c r="F22" s="230" t="s">
        <v>331</v>
      </c>
      <c r="G22" s="230" t="s">
        <v>332</v>
      </c>
      <c r="H22" s="231" t="s">
        <v>418</v>
      </c>
      <c r="I22" s="246"/>
      <c r="J22" s="248" t="s">
        <v>422</v>
      </c>
      <c r="K22" s="246"/>
      <c r="L22" s="248" t="s">
        <v>420</v>
      </c>
      <c r="M22" s="246"/>
    </row>
    <row r="23" s="8" customFormat="1" ht="32.25" customHeight="1" spans="1:13">
      <c r="A23" s="230" t="s">
        <v>91</v>
      </c>
      <c r="B23" s="230" t="s">
        <v>91</v>
      </c>
      <c r="C23" s="29" t="s">
        <v>423</v>
      </c>
      <c r="D23" s="230" t="s">
        <v>350</v>
      </c>
      <c r="E23" s="230" t="s">
        <v>184</v>
      </c>
      <c r="F23" s="230" t="s">
        <v>417</v>
      </c>
      <c r="G23" s="230" t="s">
        <v>332</v>
      </c>
      <c r="H23" s="231" t="s">
        <v>418</v>
      </c>
      <c r="I23" s="246"/>
      <c r="J23" s="248" t="s">
        <v>424</v>
      </c>
      <c r="K23" s="246"/>
      <c r="L23" s="248" t="s">
        <v>420</v>
      </c>
      <c r="M23" s="246"/>
    </row>
    <row r="24" s="8" customFormat="1" ht="32.25" customHeight="1" spans="1:13">
      <c r="A24" s="230" t="s">
        <v>91</v>
      </c>
      <c r="B24" s="230" t="s">
        <v>91</v>
      </c>
      <c r="C24" s="29" t="s">
        <v>425</v>
      </c>
      <c r="D24" s="230" t="s">
        <v>330</v>
      </c>
      <c r="E24" s="230" t="s">
        <v>187</v>
      </c>
      <c r="F24" s="230" t="s">
        <v>417</v>
      </c>
      <c r="G24" s="230" t="s">
        <v>332</v>
      </c>
      <c r="H24" s="231" t="s">
        <v>418</v>
      </c>
      <c r="I24" s="246"/>
      <c r="J24" s="248" t="s">
        <v>426</v>
      </c>
      <c r="K24" s="246"/>
      <c r="L24" s="248" t="s">
        <v>420</v>
      </c>
      <c r="M24" s="246"/>
    </row>
    <row r="25" s="8" customFormat="1" ht="32.25" customHeight="1" spans="1:13">
      <c r="A25" s="230" t="s">
        <v>91</v>
      </c>
      <c r="B25" s="230" t="s">
        <v>91</v>
      </c>
      <c r="C25" s="29" t="s">
        <v>427</v>
      </c>
      <c r="D25" s="230" t="s">
        <v>350</v>
      </c>
      <c r="E25" s="230" t="s">
        <v>226</v>
      </c>
      <c r="F25" s="230" t="s">
        <v>428</v>
      </c>
      <c r="G25" s="230" t="s">
        <v>332</v>
      </c>
      <c r="H25" s="231" t="s">
        <v>418</v>
      </c>
      <c r="I25" s="246"/>
      <c r="J25" s="248" t="s">
        <v>429</v>
      </c>
      <c r="K25" s="246"/>
      <c r="L25" s="248" t="s">
        <v>420</v>
      </c>
      <c r="M25" s="246"/>
    </row>
    <row r="26" s="8" customFormat="1" ht="32.25" customHeight="1" spans="1:13">
      <c r="A26" s="230" t="s">
        <v>91</v>
      </c>
      <c r="B26" s="230" t="s">
        <v>430</v>
      </c>
      <c r="C26" s="29" t="s">
        <v>91</v>
      </c>
      <c r="D26" s="230" t="s">
        <v>91</v>
      </c>
      <c r="E26" s="230" t="s">
        <v>91</v>
      </c>
      <c r="F26" s="230" t="s">
        <v>91</v>
      </c>
      <c r="G26" s="230" t="s">
        <v>91</v>
      </c>
      <c r="H26" s="231" t="s">
        <v>91</v>
      </c>
      <c r="I26" s="246"/>
      <c r="J26" s="248" t="s">
        <v>91</v>
      </c>
      <c r="K26" s="246"/>
      <c r="L26" s="250"/>
      <c r="M26" s="251"/>
    </row>
    <row r="27" s="8" customFormat="1" ht="32.25" customHeight="1" spans="1:13">
      <c r="A27" s="230" t="s">
        <v>91</v>
      </c>
      <c r="B27" s="230" t="s">
        <v>91</v>
      </c>
      <c r="C27" s="29" t="s">
        <v>431</v>
      </c>
      <c r="D27" s="230" t="s">
        <v>350</v>
      </c>
      <c r="E27" s="230" t="s">
        <v>432</v>
      </c>
      <c r="F27" s="230" t="s">
        <v>433</v>
      </c>
      <c r="G27" s="230" t="s">
        <v>332</v>
      </c>
      <c r="H27" s="231" t="s">
        <v>434</v>
      </c>
      <c r="I27" s="246"/>
      <c r="J27" s="248" t="s">
        <v>435</v>
      </c>
      <c r="K27" s="246"/>
      <c r="L27" s="248" t="s">
        <v>436</v>
      </c>
      <c r="M27" s="246"/>
    </row>
    <row r="28" s="8" customFormat="1" ht="32.25" customHeight="1" spans="1:13">
      <c r="A28" s="230" t="s">
        <v>347</v>
      </c>
      <c r="B28" s="230" t="s">
        <v>91</v>
      </c>
      <c r="C28" s="29" t="s">
        <v>91</v>
      </c>
      <c r="D28" s="230" t="s">
        <v>91</v>
      </c>
      <c r="E28" s="230" t="s">
        <v>91</v>
      </c>
      <c r="F28" s="230" t="s">
        <v>91</v>
      </c>
      <c r="G28" s="230" t="s">
        <v>91</v>
      </c>
      <c r="H28" s="231" t="s">
        <v>91</v>
      </c>
      <c r="I28" s="246"/>
      <c r="J28" s="248" t="s">
        <v>91</v>
      </c>
      <c r="K28" s="246"/>
      <c r="L28" s="250"/>
      <c r="M28" s="251"/>
    </row>
    <row r="29" s="8" customFormat="1" ht="32.25" customHeight="1" spans="1:13">
      <c r="A29" s="230" t="s">
        <v>91</v>
      </c>
      <c r="B29" s="230" t="s">
        <v>437</v>
      </c>
      <c r="C29" s="29" t="s">
        <v>91</v>
      </c>
      <c r="D29" s="230" t="s">
        <v>91</v>
      </c>
      <c r="E29" s="230" t="s">
        <v>91</v>
      </c>
      <c r="F29" s="230" t="s">
        <v>91</v>
      </c>
      <c r="G29" s="230" t="s">
        <v>91</v>
      </c>
      <c r="H29" s="231" t="s">
        <v>91</v>
      </c>
      <c r="I29" s="246"/>
      <c r="J29" s="248" t="s">
        <v>91</v>
      </c>
      <c r="K29" s="246"/>
      <c r="L29" s="250"/>
      <c r="M29" s="251"/>
    </row>
    <row r="30" s="8" customFormat="1" ht="32.25" customHeight="1" spans="1:13">
      <c r="A30" s="230" t="s">
        <v>91</v>
      </c>
      <c r="B30" s="230" t="s">
        <v>91</v>
      </c>
      <c r="C30" s="29" t="s">
        <v>438</v>
      </c>
      <c r="D30" s="230" t="s">
        <v>330</v>
      </c>
      <c r="E30" s="230" t="s">
        <v>218</v>
      </c>
      <c r="F30" s="230" t="s">
        <v>439</v>
      </c>
      <c r="G30" s="230" t="s">
        <v>332</v>
      </c>
      <c r="H30" s="231" t="s">
        <v>418</v>
      </c>
      <c r="I30" s="246"/>
      <c r="J30" s="248" t="s">
        <v>440</v>
      </c>
      <c r="K30" s="246"/>
      <c r="L30" s="248" t="s">
        <v>420</v>
      </c>
      <c r="M30" s="246"/>
    </row>
    <row r="31" s="8" customFormat="1" ht="32.25" customHeight="1" spans="1:13">
      <c r="A31" s="230" t="s">
        <v>91</v>
      </c>
      <c r="B31" s="230" t="s">
        <v>91</v>
      </c>
      <c r="C31" s="29" t="s">
        <v>441</v>
      </c>
      <c r="D31" s="230" t="s">
        <v>350</v>
      </c>
      <c r="E31" s="230" t="s">
        <v>188</v>
      </c>
      <c r="F31" s="230" t="s">
        <v>439</v>
      </c>
      <c r="G31" s="230" t="s">
        <v>332</v>
      </c>
      <c r="H31" s="231" t="s">
        <v>418</v>
      </c>
      <c r="I31" s="246"/>
      <c r="J31" s="248" t="s">
        <v>442</v>
      </c>
      <c r="K31" s="246"/>
      <c r="L31" s="248" t="s">
        <v>420</v>
      </c>
      <c r="M31" s="246"/>
    </row>
    <row r="32" s="8" customFormat="1" ht="32.25" customHeight="1" spans="1:13">
      <c r="A32" s="230" t="s">
        <v>91</v>
      </c>
      <c r="B32" s="230" t="s">
        <v>348</v>
      </c>
      <c r="C32" s="29" t="s">
        <v>91</v>
      </c>
      <c r="D32" s="230" t="s">
        <v>91</v>
      </c>
      <c r="E32" s="230" t="s">
        <v>91</v>
      </c>
      <c r="F32" s="230" t="s">
        <v>91</v>
      </c>
      <c r="G32" s="230" t="s">
        <v>91</v>
      </c>
      <c r="H32" s="231" t="s">
        <v>91</v>
      </c>
      <c r="I32" s="246"/>
      <c r="J32" s="248" t="s">
        <v>91</v>
      </c>
      <c r="K32" s="246"/>
      <c r="L32" s="250"/>
      <c r="M32" s="251"/>
    </row>
    <row r="33" s="8" customFormat="1" ht="32.25" customHeight="1" spans="1:13">
      <c r="A33" s="230" t="s">
        <v>91</v>
      </c>
      <c r="B33" s="230" t="s">
        <v>91</v>
      </c>
      <c r="C33" s="29" t="s">
        <v>443</v>
      </c>
      <c r="D33" s="230" t="s">
        <v>350</v>
      </c>
      <c r="E33" s="230" t="s">
        <v>444</v>
      </c>
      <c r="F33" s="230" t="s">
        <v>445</v>
      </c>
      <c r="G33" s="230" t="s">
        <v>332</v>
      </c>
      <c r="H33" s="231" t="s">
        <v>446</v>
      </c>
      <c r="I33" s="246"/>
      <c r="J33" s="248" t="s">
        <v>447</v>
      </c>
      <c r="K33" s="246"/>
      <c r="L33" s="248" t="s">
        <v>420</v>
      </c>
      <c r="M33" s="246"/>
    </row>
    <row r="34" s="8" customFormat="1" ht="32.25" customHeight="1" spans="1:13">
      <c r="A34" s="230" t="s">
        <v>91</v>
      </c>
      <c r="B34" s="230" t="s">
        <v>91</v>
      </c>
      <c r="C34" s="29" t="s">
        <v>448</v>
      </c>
      <c r="D34" s="230" t="s">
        <v>350</v>
      </c>
      <c r="E34" s="230" t="s">
        <v>449</v>
      </c>
      <c r="F34" s="230" t="s">
        <v>417</v>
      </c>
      <c r="G34" s="230" t="s">
        <v>332</v>
      </c>
      <c r="H34" s="231" t="s">
        <v>446</v>
      </c>
      <c r="I34" s="246"/>
      <c r="J34" s="248" t="s">
        <v>450</v>
      </c>
      <c r="K34" s="246"/>
      <c r="L34" s="248" t="s">
        <v>420</v>
      </c>
      <c r="M34" s="246"/>
    </row>
    <row r="35" s="8" customFormat="1" ht="32.25" customHeight="1" spans="1:13">
      <c r="A35" s="230" t="s">
        <v>356</v>
      </c>
      <c r="B35" s="230" t="s">
        <v>91</v>
      </c>
      <c r="C35" s="29" t="s">
        <v>91</v>
      </c>
      <c r="D35" s="230" t="s">
        <v>91</v>
      </c>
      <c r="E35" s="230" t="s">
        <v>91</v>
      </c>
      <c r="F35" s="230" t="s">
        <v>91</v>
      </c>
      <c r="G35" s="230" t="s">
        <v>91</v>
      </c>
      <c r="H35" s="231" t="s">
        <v>91</v>
      </c>
      <c r="I35" s="246"/>
      <c r="J35" s="248" t="s">
        <v>91</v>
      </c>
      <c r="K35" s="246"/>
      <c r="L35" s="250"/>
      <c r="M35" s="251"/>
    </row>
    <row r="36" s="8" customFormat="1" ht="32.25" customHeight="1" spans="1:13">
      <c r="A36" s="230" t="s">
        <v>91</v>
      </c>
      <c r="B36" s="230" t="s">
        <v>357</v>
      </c>
      <c r="C36" s="29" t="s">
        <v>91</v>
      </c>
      <c r="D36" s="230" t="s">
        <v>91</v>
      </c>
      <c r="E36" s="230" t="s">
        <v>91</v>
      </c>
      <c r="F36" s="230" t="s">
        <v>91</v>
      </c>
      <c r="G36" s="230" t="s">
        <v>91</v>
      </c>
      <c r="H36" s="231" t="s">
        <v>91</v>
      </c>
      <c r="I36" s="246"/>
      <c r="J36" s="248" t="s">
        <v>91</v>
      </c>
      <c r="K36" s="246"/>
      <c r="L36" s="250"/>
      <c r="M36" s="251"/>
    </row>
    <row r="37" s="8" customFormat="1" ht="32.25" customHeight="1" spans="1:13">
      <c r="A37" s="230" t="s">
        <v>91</v>
      </c>
      <c r="B37" s="230" t="s">
        <v>91</v>
      </c>
      <c r="C37" s="29" t="s">
        <v>451</v>
      </c>
      <c r="D37" s="230" t="s">
        <v>330</v>
      </c>
      <c r="E37" s="230" t="s">
        <v>452</v>
      </c>
      <c r="F37" s="230" t="s">
        <v>433</v>
      </c>
      <c r="G37" s="230" t="s">
        <v>353</v>
      </c>
      <c r="H37" s="231" t="s">
        <v>453</v>
      </c>
      <c r="I37" s="246"/>
      <c r="J37" s="248" t="s">
        <v>454</v>
      </c>
      <c r="K37" s="246"/>
      <c r="L37" s="248" t="s">
        <v>420</v>
      </c>
      <c r="M37" s="246"/>
    </row>
  </sheetData>
  <mergeCells count="87">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C14:G14"/>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A6:A7"/>
    <mergeCell ref="A10:B11"/>
    <mergeCell ref="C10:G11"/>
    <mergeCell ref="H17:I18"/>
    <mergeCell ref="J17:K18"/>
    <mergeCell ref="L17:M18"/>
    <mergeCell ref="A14:B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F15" sqref="F15"/>
    </sheetView>
  </sheetViews>
  <sheetFormatPr defaultColWidth="8.88571428571429" defaultRowHeight="14.25" customHeight="1" outlineLevelCol="5"/>
  <cols>
    <col min="1" max="2" width="21.1333333333333" style="161"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ht="12" customHeight="1" spans="1:6">
      <c r="A1" s="162">
        <v>0</v>
      </c>
      <c r="B1" s="162">
        <v>0</v>
      </c>
      <c r="C1" s="163">
        <v>1</v>
      </c>
      <c r="D1" s="164"/>
      <c r="E1" s="164"/>
      <c r="F1" s="164"/>
    </row>
    <row r="2" ht="26.25" customHeight="1" spans="1:6">
      <c r="A2" s="165" t="s">
        <v>12</v>
      </c>
      <c r="B2" s="165"/>
      <c r="C2" s="166"/>
      <c r="D2" s="166"/>
      <c r="E2" s="166"/>
      <c r="F2" s="166"/>
    </row>
    <row r="3" ht="13.5" customHeight="1" spans="1:6">
      <c r="A3" s="167" t="s">
        <v>21</v>
      </c>
      <c r="B3" s="167"/>
      <c r="C3" s="163"/>
      <c r="D3" s="164"/>
      <c r="E3" s="164"/>
      <c r="F3" s="164" t="s">
        <v>22</v>
      </c>
    </row>
    <row r="4" ht="19.5" customHeight="1" spans="1:6">
      <c r="A4" s="91" t="s">
        <v>197</v>
      </c>
      <c r="B4" s="168" t="s">
        <v>94</v>
      </c>
      <c r="C4" s="91" t="s">
        <v>95</v>
      </c>
      <c r="D4" s="92" t="s">
        <v>455</v>
      </c>
      <c r="E4" s="93"/>
      <c r="F4" s="169"/>
    </row>
    <row r="5" ht="18.75" customHeight="1" spans="1:6">
      <c r="A5" s="95"/>
      <c r="B5" s="170"/>
      <c r="C5" s="96"/>
      <c r="D5" s="91" t="s">
        <v>75</v>
      </c>
      <c r="E5" s="92" t="s">
        <v>97</v>
      </c>
      <c r="F5" s="91" t="s">
        <v>98</v>
      </c>
    </row>
    <row r="6" ht="18.75" customHeight="1" spans="1:6">
      <c r="A6" s="171">
        <v>1</v>
      </c>
      <c r="B6" s="171" t="s">
        <v>184</v>
      </c>
      <c r="C6" s="112">
        <v>3</v>
      </c>
      <c r="D6" s="171" t="s">
        <v>186</v>
      </c>
      <c r="E6" s="171" t="s">
        <v>187</v>
      </c>
      <c r="F6" s="112">
        <v>6</v>
      </c>
    </row>
    <row r="7" ht="18.75" customHeight="1" spans="1:6">
      <c r="A7" s="80" t="s">
        <v>91</v>
      </c>
      <c r="B7" s="80" t="s">
        <v>91</v>
      </c>
      <c r="C7" s="80" t="s">
        <v>91</v>
      </c>
      <c r="D7" s="172" t="s">
        <v>91</v>
      </c>
      <c r="E7" s="173" t="s">
        <v>91</v>
      </c>
      <c r="F7" s="173" t="s">
        <v>91</v>
      </c>
    </row>
    <row r="8" ht="18.75" customHeight="1" spans="1:6">
      <c r="A8" s="174" t="s">
        <v>144</v>
      </c>
      <c r="B8" s="175"/>
      <c r="C8" s="176" t="s">
        <v>144</v>
      </c>
      <c r="D8" s="172" t="s">
        <v>91</v>
      </c>
      <c r="E8" s="173" t="s">
        <v>91</v>
      </c>
      <c r="F8" s="173" t="s">
        <v>91</v>
      </c>
    </row>
    <row r="9" customHeight="1" spans="1:1">
      <c r="A9" s="161" t="s">
        <v>456</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3" sqref="C13"/>
    </sheetView>
  </sheetViews>
  <sheetFormatPr defaultColWidth="8.88571428571429" defaultRowHeight="14.25" customHeight="1" outlineLevelCol="5"/>
  <cols>
    <col min="1" max="2" width="21.1333333333333" style="161" customWidth="1"/>
    <col min="3" max="3" width="21.1333333333333" style="83" customWidth="1"/>
    <col min="4" max="4" width="27.7142857142857" style="83" customWidth="1"/>
    <col min="5" max="6" width="36.7142857142857" style="83" customWidth="1"/>
    <col min="7" max="7" width="9.13333333333333" style="83" customWidth="1"/>
    <col min="8" max="16384" width="9.13333333333333" style="83"/>
  </cols>
  <sheetData>
    <row r="1" s="83" customFormat="1" ht="12" customHeight="1" spans="1:6">
      <c r="A1" s="162">
        <v>0</v>
      </c>
      <c r="B1" s="162">
        <v>0</v>
      </c>
      <c r="C1" s="163">
        <v>1</v>
      </c>
      <c r="D1" s="164"/>
      <c r="E1" s="164"/>
      <c r="F1" s="164"/>
    </row>
    <row r="2" s="83" customFormat="1" ht="26.25" customHeight="1" spans="1:6">
      <c r="A2" s="165" t="s">
        <v>13</v>
      </c>
      <c r="B2" s="165"/>
      <c r="C2" s="166"/>
      <c r="D2" s="166"/>
      <c r="E2" s="166"/>
      <c r="F2" s="166"/>
    </row>
    <row r="3" s="83" customFormat="1" ht="13.5" customHeight="1" spans="1:6">
      <c r="A3" s="167" t="s">
        <v>21</v>
      </c>
      <c r="B3" s="167"/>
      <c r="C3" s="163"/>
      <c r="D3" s="164"/>
      <c r="E3" s="164"/>
      <c r="F3" s="164" t="s">
        <v>22</v>
      </c>
    </row>
    <row r="4" s="83" customFormat="1" ht="19.5" customHeight="1" spans="1:6">
      <c r="A4" s="91" t="s">
        <v>197</v>
      </c>
      <c r="B4" s="168" t="s">
        <v>94</v>
      </c>
      <c r="C4" s="91" t="s">
        <v>95</v>
      </c>
      <c r="D4" s="92" t="s">
        <v>457</v>
      </c>
      <c r="E4" s="93"/>
      <c r="F4" s="169"/>
    </row>
    <row r="5" s="83" customFormat="1" ht="18.75" customHeight="1" spans="1:6">
      <c r="A5" s="95"/>
      <c r="B5" s="170"/>
      <c r="C5" s="96"/>
      <c r="D5" s="91" t="s">
        <v>75</v>
      </c>
      <c r="E5" s="92" t="s">
        <v>97</v>
      </c>
      <c r="F5" s="91" t="s">
        <v>98</v>
      </c>
    </row>
    <row r="6" s="83" customFormat="1" ht="18.75" customHeight="1" spans="1:6">
      <c r="A6" s="171">
        <v>1</v>
      </c>
      <c r="B6" s="171" t="s">
        <v>184</v>
      </c>
      <c r="C6" s="112">
        <v>3</v>
      </c>
      <c r="D6" s="171" t="s">
        <v>186</v>
      </c>
      <c r="E6" s="171" t="s">
        <v>187</v>
      </c>
      <c r="F6" s="112">
        <v>6</v>
      </c>
    </row>
    <row r="7" s="83" customFormat="1" ht="18.75" customHeight="1" spans="1:6">
      <c r="A7" s="80" t="s">
        <v>91</v>
      </c>
      <c r="B7" s="80" t="s">
        <v>91</v>
      </c>
      <c r="C7" s="80" t="s">
        <v>91</v>
      </c>
      <c r="D7" s="172" t="s">
        <v>91</v>
      </c>
      <c r="E7" s="173" t="s">
        <v>91</v>
      </c>
      <c r="F7" s="173" t="s">
        <v>91</v>
      </c>
    </row>
    <row r="8" s="83" customFormat="1" ht="18.75" customHeight="1" spans="1:6">
      <c r="A8" s="174" t="s">
        <v>144</v>
      </c>
      <c r="B8" s="175"/>
      <c r="C8" s="176"/>
      <c r="D8" s="172" t="s">
        <v>91</v>
      </c>
      <c r="E8" s="173" t="s">
        <v>91</v>
      </c>
      <c r="F8" s="173" t="s">
        <v>91</v>
      </c>
    </row>
    <row r="9" customHeight="1" spans="1:1">
      <c r="A9" s="161" t="s">
        <v>458</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SheetLayoutView="60" workbookViewId="0">
      <selection activeCell="E16" sqref="E16"/>
    </sheetView>
  </sheetViews>
  <sheetFormatPr defaultColWidth="8.88571428571429" defaultRowHeight="14.25" customHeight="1"/>
  <cols>
    <col min="1" max="1" width="24.8571428571429" style="83" customWidth="1"/>
    <col min="2" max="2" width="21.7142857142857" style="83" customWidth="1"/>
    <col min="3" max="3" width="35.2857142857143" style="83" customWidth="1"/>
    <col min="4" max="4" width="7.71428571428571" style="83" customWidth="1"/>
    <col min="5" max="6" width="10.2857142857143" style="83" customWidth="1"/>
    <col min="7" max="7" width="12" style="83" customWidth="1"/>
    <col min="8" max="10" width="10" style="83" customWidth="1"/>
    <col min="11" max="11" width="9.13333333333333" style="68" customWidth="1"/>
    <col min="12" max="13" width="9.13333333333333" style="83" customWidth="1"/>
    <col min="14" max="15" width="12.7142857142857" style="83" customWidth="1"/>
    <col min="16" max="16" width="9.13333333333333" style="68" customWidth="1"/>
    <col min="17" max="17" width="10.4285714285714" style="83" customWidth="1"/>
    <col min="18" max="18" width="9.13333333333333" style="68" customWidth="1"/>
    <col min="19" max="16384" width="9.13333333333333" style="68"/>
  </cols>
  <sheetData>
    <row r="1" ht="13.5" customHeight="1" spans="1:17">
      <c r="A1" s="85"/>
      <c r="B1" s="85"/>
      <c r="C1" s="85"/>
      <c r="D1" s="85"/>
      <c r="E1" s="85"/>
      <c r="F1" s="85"/>
      <c r="G1" s="85"/>
      <c r="H1" s="85"/>
      <c r="I1" s="85"/>
      <c r="J1" s="85"/>
      <c r="P1" s="81"/>
      <c r="Q1" s="159"/>
    </row>
    <row r="2" ht="27.75" customHeight="1" spans="1:17">
      <c r="A2" s="137" t="s">
        <v>14</v>
      </c>
      <c r="B2" s="70"/>
      <c r="C2" s="70"/>
      <c r="D2" s="70"/>
      <c r="E2" s="70"/>
      <c r="F2" s="70"/>
      <c r="G2" s="70"/>
      <c r="H2" s="70"/>
      <c r="I2" s="70"/>
      <c r="J2" s="70"/>
      <c r="K2" s="71"/>
      <c r="L2" s="70"/>
      <c r="M2" s="70"/>
      <c r="N2" s="70"/>
      <c r="O2" s="70"/>
      <c r="P2" s="71"/>
      <c r="Q2" s="70"/>
    </row>
    <row r="3" ht="18.75" customHeight="1" spans="1:17">
      <c r="A3" s="88" t="s">
        <v>21</v>
      </c>
      <c r="B3" s="89"/>
      <c r="C3" s="89"/>
      <c r="D3" s="89"/>
      <c r="E3" s="89"/>
      <c r="F3" s="89"/>
      <c r="G3" s="89"/>
      <c r="H3" s="89"/>
      <c r="I3" s="89"/>
      <c r="J3" s="89"/>
      <c r="P3" s="152"/>
      <c r="Q3" s="160" t="s">
        <v>190</v>
      </c>
    </row>
    <row r="4" ht="15.75" customHeight="1" spans="1:17">
      <c r="A4" s="97" t="s">
        <v>459</v>
      </c>
      <c r="B4" s="138" t="s">
        <v>460</v>
      </c>
      <c r="C4" s="138" t="s">
        <v>461</v>
      </c>
      <c r="D4" s="138" t="s">
        <v>462</v>
      </c>
      <c r="E4" s="138" t="s">
        <v>463</v>
      </c>
      <c r="F4" s="138" t="s">
        <v>464</v>
      </c>
      <c r="G4" s="76" t="s">
        <v>204</v>
      </c>
      <c r="H4" s="139"/>
      <c r="I4" s="139"/>
      <c r="J4" s="76"/>
      <c r="K4" s="153"/>
      <c r="L4" s="76"/>
      <c r="M4" s="76"/>
      <c r="N4" s="76"/>
      <c r="O4" s="76"/>
      <c r="P4" s="153"/>
      <c r="Q4" s="77"/>
    </row>
    <row r="5" ht="17.25" customHeight="1" spans="1:17">
      <c r="A5" s="140"/>
      <c r="B5" s="141"/>
      <c r="C5" s="141"/>
      <c r="D5" s="141"/>
      <c r="E5" s="141"/>
      <c r="F5" s="141"/>
      <c r="G5" s="142" t="s">
        <v>75</v>
      </c>
      <c r="H5" s="118" t="s">
        <v>78</v>
      </c>
      <c r="I5" s="118" t="s">
        <v>465</v>
      </c>
      <c r="J5" s="141" t="s">
        <v>466</v>
      </c>
      <c r="K5" s="154" t="s">
        <v>467</v>
      </c>
      <c r="L5" s="144" t="s">
        <v>82</v>
      </c>
      <c r="M5" s="144"/>
      <c r="N5" s="144"/>
      <c r="O5" s="144"/>
      <c r="P5" s="155"/>
      <c r="Q5" s="143"/>
    </row>
    <row r="6" ht="54" customHeight="1" spans="1:17">
      <c r="A6" s="111"/>
      <c r="B6" s="143"/>
      <c r="C6" s="143"/>
      <c r="D6" s="143"/>
      <c r="E6" s="143"/>
      <c r="F6" s="143"/>
      <c r="G6" s="144"/>
      <c r="H6" s="118"/>
      <c r="I6" s="118"/>
      <c r="J6" s="143"/>
      <c r="K6" s="156"/>
      <c r="L6" s="143" t="s">
        <v>77</v>
      </c>
      <c r="M6" s="143" t="s">
        <v>84</v>
      </c>
      <c r="N6" s="143" t="s">
        <v>295</v>
      </c>
      <c r="O6" s="143" t="s">
        <v>86</v>
      </c>
      <c r="P6" s="156" t="s">
        <v>87</v>
      </c>
      <c r="Q6" s="143" t="s">
        <v>88</v>
      </c>
    </row>
    <row r="7" ht="15" customHeight="1" spans="1:17">
      <c r="A7" s="95">
        <v>1</v>
      </c>
      <c r="B7" s="95">
        <v>2</v>
      </c>
      <c r="C7" s="95">
        <v>3</v>
      </c>
      <c r="D7" s="95">
        <v>4</v>
      </c>
      <c r="E7" s="95">
        <v>5</v>
      </c>
      <c r="F7" s="95">
        <v>6</v>
      </c>
      <c r="G7" s="95">
        <v>7</v>
      </c>
      <c r="H7" s="95">
        <v>8</v>
      </c>
      <c r="I7" s="95">
        <v>9</v>
      </c>
      <c r="J7" s="95">
        <v>10</v>
      </c>
      <c r="K7" s="95">
        <v>11</v>
      </c>
      <c r="L7" s="95">
        <v>12</v>
      </c>
      <c r="M7" s="95">
        <v>13</v>
      </c>
      <c r="N7" s="95">
        <v>14</v>
      </c>
      <c r="O7" s="95">
        <v>15</v>
      </c>
      <c r="P7" s="95">
        <v>16</v>
      </c>
      <c r="Q7" s="95">
        <v>17</v>
      </c>
    </row>
    <row r="8" ht="21" customHeight="1" spans="1:17">
      <c r="A8" s="145" t="s">
        <v>325</v>
      </c>
      <c r="B8" s="146" t="s">
        <v>468</v>
      </c>
      <c r="C8" s="146" t="s">
        <v>468</v>
      </c>
      <c r="D8" s="146" t="s">
        <v>469</v>
      </c>
      <c r="E8" s="146">
        <v>30</v>
      </c>
      <c r="F8" s="147">
        <v>5000</v>
      </c>
      <c r="G8" s="147">
        <v>5000</v>
      </c>
      <c r="H8" s="148">
        <v>5000</v>
      </c>
      <c r="I8" s="157" t="s">
        <v>91</v>
      </c>
      <c r="J8" s="157" t="s">
        <v>91</v>
      </c>
      <c r="K8" s="158" t="s">
        <v>91</v>
      </c>
      <c r="L8" s="157" t="s">
        <v>91</v>
      </c>
      <c r="M8" s="157" t="s">
        <v>91</v>
      </c>
      <c r="N8" s="157" t="s">
        <v>91</v>
      </c>
      <c r="O8" s="157"/>
      <c r="P8" s="158" t="s">
        <v>91</v>
      </c>
      <c r="Q8" s="157" t="s">
        <v>91</v>
      </c>
    </row>
    <row r="9" ht="21" customHeight="1" spans="1:17">
      <c r="A9" s="149" t="s">
        <v>144</v>
      </c>
      <c r="B9" s="150"/>
      <c r="C9" s="150"/>
      <c r="D9" s="150"/>
      <c r="E9" s="151"/>
      <c r="F9" s="148">
        <v>5000</v>
      </c>
      <c r="G9" s="148">
        <v>5000</v>
      </c>
      <c r="H9" s="148">
        <v>5000</v>
      </c>
      <c r="I9" s="158" t="s">
        <v>91</v>
      </c>
      <c r="J9" s="158" t="s">
        <v>91</v>
      </c>
      <c r="K9" s="158" t="s">
        <v>91</v>
      </c>
      <c r="L9" s="158" t="s">
        <v>91</v>
      </c>
      <c r="M9" s="158" t="s">
        <v>91</v>
      </c>
      <c r="N9" s="158" t="s">
        <v>91</v>
      </c>
      <c r="O9" s="158"/>
      <c r="P9" s="158" t="s">
        <v>91</v>
      </c>
      <c r="Q9" s="158" t="s">
        <v>91</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zoomScaleSheetLayoutView="60" workbookViewId="0">
      <selection activeCell="G17" sqref="G17"/>
    </sheetView>
  </sheetViews>
  <sheetFormatPr defaultColWidth="8.71428571428571" defaultRowHeight="14.25" customHeight="1"/>
  <cols>
    <col min="1" max="2" width="9.13333333333333" style="114" customWidth="1"/>
    <col min="3" max="3" width="13.1428571428571" style="114" customWidth="1"/>
    <col min="4" max="6" width="9.13333333333333" style="114" customWidth="1"/>
    <col min="7" max="7" width="12" style="83" customWidth="1"/>
    <col min="8" max="10" width="10" style="83" customWidth="1"/>
    <col min="11" max="11" width="9.13333333333333" style="68" customWidth="1"/>
    <col min="12" max="13" width="9.13333333333333" style="83" customWidth="1"/>
    <col min="14" max="15" width="12.7142857142857" style="83" customWidth="1"/>
    <col min="16" max="16" width="9.13333333333333" style="68" customWidth="1"/>
    <col min="17" max="17" width="10.4285714285714" style="83" customWidth="1"/>
    <col min="18" max="18" width="9.13333333333333" style="68" customWidth="1"/>
    <col min="19" max="246" width="9.13333333333333" style="68"/>
    <col min="247" max="255" width="8.71428571428571" style="68"/>
  </cols>
  <sheetData>
    <row r="1" ht="13.5" customHeight="1" spans="1:17">
      <c r="A1" s="85"/>
      <c r="B1" s="85"/>
      <c r="C1" s="85"/>
      <c r="D1" s="85"/>
      <c r="E1" s="85"/>
      <c r="F1" s="85"/>
      <c r="G1" s="115"/>
      <c r="H1" s="115"/>
      <c r="I1" s="115"/>
      <c r="J1" s="115"/>
      <c r="K1" s="128"/>
      <c r="L1" s="129"/>
      <c r="M1" s="129"/>
      <c r="N1" s="129"/>
      <c r="O1" s="129"/>
      <c r="P1" s="130"/>
      <c r="Q1" s="135"/>
    </row>
    <row r="2" ht="27.75" customHeight="1" spans="1:17">
      <c r="A2" s="116" t="s">
        <v>15</v>
      </c>
      <c r="B2" s="116"/>
      <c r="C2" s="116"/>
      <c r="D2" s="116"/>
      <c r="E2" s="116"/>
      <c r="F2" s="116"/>
      <c r="G2" s="116"/>
      <c r="H2" s="116"/>
      <c r="I2" s="116"/>
      <c r="J2" s="116"/>
      <c r="K2" s="116"/>
      <c r="L2" s="116"/>
      <c r="M2" s="116"/>
      <c r="N2" s="116"/>
      <c r="O2" s="116"/>
      <c r="P2" s="116"/>
      <c r="Q2" s="116"/>
    </row>
    <row r="3" ht="26.1" customHeight="1" spans="1:17">
      <c r="A3" s="88" t="s">
        <v>21</v>
      </c>
      <c r="B3" s="89"/>
      <c r="C3" s="89"/>
      <c r="D3" s="89"/>
      <c r="E3" s="89"/>
      <c r="F3" s="89"/>
      <c r="G3" s="117"/>
      <c r="H3" s="117"/>
      <c r="I3" s="117"/>
      <c r="J3" s="117"/>
      <c r="K3" s="128"/>
      <c r="L3" s="129"/>
      <c r="M3" s="129"/>
      <c r="N3" s="129"/>
      <c r="O3" s="129"/>
      <c r="P3" s="131"/>
      <c r="Q3" s="136" t="s">
        <v>190</v>
      </c>
    </row>
    <row r="4" ht="15.75" customHeight="1" spans="1:17">
      <c r="A4" s="118" t="s">
        <v>459</v>
      </c>
      <c r="B4" s="118" t="s">
        <v>470</v>
      </c>
      <c r="C4" s="118" t="s">
        <v>471</v>
      </c>
      <c r="D4" s="118" t="s">
        <v>472</v>
      </c>
      <c r="E4" s="118" t="s">
        <v>473</v>
      </c>
      <c r="F4" s="118" t="s">
        <v>474</v>
      </c>
      <c r="G4" s="118" t="s">
        <v>204</v>
      </c>
      <c r="H4" s="118"/>
      <c r="I4" s="118"/>
      <c r="J4" s="118"/>
      <c r="K4" s="132"/>
      <c r="L4" s="118"/>
      <c r="M4" s="118"/>
      <c r="N4" s="118"/>
      <c r="O4" s="118"/>
      <c r="P4" s="132"/>
      <c r="Q4" s="118"/>
    </row>
    <row r="5" ht="17.25" customHeight="1" spans="1:17">
      <c r="A5" s="118"/>
      <c r="B5" s="118"/>
      <c r="C5" s="118"/>
      <c r="D5" s="118"/>
      <c r="E5" s="118"/>
      <c r="F5" s="118"/>
      <c r="G5" s="118" t="s">
        <v>75</v>
      </c>
      <c r="H5" s="118" t="s">
        <v>78</v>
      </c>
      <c r="I5" s="118" t="s">
        <v>465</v>
      </c>
      <c r="J5" s="118" t="s">
        <v>466</v>
      </c>
      <c r="K5" s="133" t="s">
        <v>467</v>
      </c>
      <c r="L5" s="118" t="s">
        <v>82</v>
      </c>
      <c r="M5" s="118"/>
      <c r="N5" s="118"/>
      <c r="O5" s="118"/>
      <c r="P5" s="133"/>
      <c r="Q5" s="118"/>
    </row>
    <row r="6" ht="54" customHeight="1" spans="1:17">
      <c r="A6" s="118"/>
      <c r="B6" s="118"/>
      <c r="C6" s="118"/>
      <c r="D6" s="118"/>
      <c r="E6" s="118"/>
      <c r="F6" s="118"/>
      <c r="G6" s="118"/>
      <c r="H6" s="118"/>
      <c r="I6" s="118"/>
      <c r="J6" s="118"/>
      <c r="K6" s="132"/>
      <c r="L6" s="118" t="s">
        <v>77</v>
      </c>
      <c r="M6" s="118" t="s">
        <v>84</v>
      </c>
      <c r="N6" s="118" t="s">
        <v>295</v>
      </c>
      <c r="O6" s="118" t="s">
        <v>86</v>
      </c>
      <c r="P6" s="132" t="s">
        <v>87</v>
      </c>
      <c r="Q6" s="118" t="s">
        <v>88</v>
      </c>
    </row>
    <row r="7" ht="15" customHeight="1" spans="1:17">
      <c r="A7" s="118">
        <v>1</v>
      </c>
      <c r="B7" s="118">
        <v>2</v>
      </c>
      <c r="C7" s="118">
        <v>3</v>
      </c>
      <c r="D7" s="118">
        <v>4</v>
      </c>
      <c r="E7" s="118">
        <v>5</v>
      </c>
      <c r="F7" s="118">
        <v>6</v>
      </c>
      <c r="G7" s="118">
        <v>7</v>
      </c>
      <c r="H7" s="118">
        <v>8</v>
      </c>
      <c r="I7" s="118">
        <v>9</v>
      </c>
      <c r="J7" s="118">
        <v>10</v>
      </c>
      <c r="K7" s="118">
        <v>11</v>
      </c>
      <c r="L7" s="118">
        <v>12</v>
      </c>
      <c r="M7" s="118">
        <v>13</v>
      </c>
      <c r="N7" s="118">
        <v>14</v>
      </c>
      <c r="O7" s="118">
        <v>15</v>
      </c>
      <c r="P7" s="118">
        <v>16</v>
      </c>
      <c r="Q7" s="118">
        <v>17</v>
      </c>
    </row>
    <row r="8" ht="22.5" customHeight="1" spans="1:17">
      <c r="A8" s="119"/>
      <c r="B8" s="119"/>
      <c r="C8" s="119"/>
      <c r="D8" s="119"/>
      <c r="E8" s="119"/>
      <c r="F8" s="119"/>
      <c r="G8" s="120" t="s">
        <v>91</v>
      </c>
      <c r="H8" s="120" t="s">
        <v>91</v>
      </c>
      <c r="I8" s="120" t="s">
        <v>91</v>
      </c>
      <c r="J8" s="120" t="s">
        <v>91</v>
      </c>
      <c r="K8" s="120" t="s">
        <v>91</v>
      </c>
      <c r="L8" s="120" t="s">
        <v>91</v>
      </c>
      <c r="M8" s="120" t="s">
        <v>91</v>
      </c>
      <c r="N8" s="120" t="s">
        <v>91</v>
      </c>
      <c r="O8" s="120"/>
      <c r="P8" s="120" t="s">
        <v>91</v>
      </c>
      <c r="Q8" s="120" t="s">
        <v>91</v>
      </c>
    </row>
    <row r="9" ht="22.5" customHeight="1" spans="1:17">
      <c r="A9" s="121"/>
      <c r="B9" s="122"/>
      <c r="C9" s="122"/>
      <c r="D9" s="122"/>
      <c r="E9" s="122"/>
      <c r="F9" s="122"/>
      <c r="G9" s="123" t="s">
        <v>91</v>
      </c>
      <c r="H9" s="123" t="s">
        <v>91</v>
      </c>
      <c r="I9" s="123" t="s">
        <v>91</v>
      </c>
      <c r="J9" s="123" t="s">
        <v>91</v>
      </c>
      <c r="K9" s="120" t="s">
        <v>91</v>
      </c>
      <c r="L9" s="123" t="s">
        <v>91</v>
      </c>
      <c r="M9" s="123" t="s">
        <v>91</v>
      </c>
      <c r="N9" s="123" t="s">
        <v>91</v>
      </c>
      <c r="O9" s="123"/>
      <c r="P9" s="120" t="s">
        <v>91</v>
      </c>
      <c r="Q9" s="123" t="s">
        <v>91</v>
      </c>
    </row>
    <row r="10" ht="22.5" customHeight="1" spans="1:17">
      <c r="A10" s="121"/>
      <c r="B10" s="124"/>
      <c r="C10" s="124"/>
      <c r="D10" s="124"/>
      <c r="E10" s="124"/>
      <c r="F10" s="124"/>
      <c r="G10" s="125" t="s">
        <v>91</v>
      </c>
      <c r="H10" s="125" t="s">
        <v>91</v>
      </c>
      <c r="I10" s="125" t="s">
        <v>91</v>
      </c>
      <c r="J10" s="125" t="s">
        <v>91</v>
      </c>
      <c r="K10" s="125" t="s">
        <v>91</v>
      </c>
      <c r="L10" s="125" t="s">
        <v>91</v>
      </c>
      <c r="M10" s="125" t="s">
        <v>91</v>
      </c>
      <c r="N10" s="125" t="s">
        <v>91</v>
      </c>
      <c r="O10" s="125"/>
      <c r="P10" s="125" t="s">
        <v>91</v>
      </c>
      <c r="Q10" s="125" t="s">
        <v>91</v>
      </c>
    </row>
    <row r="11" ht="22.5" customHeight="1" spans="1:17">
      <c r="A11" s="94" t="s">
        <v>144</v>
      </c>
      <c r="B11" s="94"/>
      <c r="C11" s="94"/>
      <c r="D11" s="94"/>
      <c r="E11" s="94"/>
      <c r="F11" s="94"/>
      <c r="G11" s="126"/>
      <c r="H11" s="126"/>
      <c r="I11" s="126"/>
      <c r="J11" s="126"/>
      <c r="K11" s="134"/>
      <c r="L11" s="126"/>
      <c r="M11" s="126"/>
      <c r="N11" s="126"/>
      <c r="O11" s="126"/>
      <c r="P11" s="134"/>
      <c r="Q11" s="126"/>
    </row>
    <row r="12" customHeight="1" spans="1:1">
      <c r="A12" s="127" t="s">
        <v>475</v>
      </c>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3" customWidth="1"/>
    <col min="2" max="2" width="17.2857142857143" style="83" customWidth="1"/>
    <col min="3" max="4" width="13.4285714285714" style="83" customWidth="1"/>
    <col min="5" max="12" width="10.2857142857143" style="83" customWidth="1"/>
    <col min="13" max="13" width="13.1428571428571" style="83" customWidth="1"/>
    <col min="14" max="14" width="9.13333333333333" style="68" customWidth="1"/>
    <col min="15" max="246" width="9.13333333333333" style="68"/>
    <col min="247" max="247" width="9.13333333333333" style="84"/>
    <col min="248" max="256" width="8.88571428571429" style="84"/>
  </cols>
  <sheetData>
    <row r="1" s="68" customFormat="1" ht="13.5" customHeight="1" spans="1:13">
      <c r="A1" s="85"/>
      <c r="B1" s="85"/>
      <c r="C1" s="85"/>
      <c r="D1" s="86"/>
      <c r="E1" s="83"/>
      <c r="F1" s="83"/>
      <c r="G1" s="83"/>
      <c r="H1" s="83"/>
      <c r="I1" s="83"/>
      <c r="J1" s="83"/>
      <c r="K1" s="83"/>
      <c r="L1" s="83"/>
      <c r="M1" s="83"/>
    </row>
    <row r="2" s="68" customFormat="1" ht="35" customHeight="1" spans="1:13">
      <c r="A2" s="87" t="s">
        <v>16</v>
      </c>
      <c r="B2" s="87"/>
      <c r="C2" s="87"/>
      <c r="D2" s="87"/>
      <c r="E2" s="87"/>
      <c r="F2" s="87"/>
      <c r="G2" s="87"/>
      <c r="H2" s="87"/>
      <c r="I2" s="87"/>
      <c r="J2" s="87"/>
      <c r="K2" s="87"/>
      <c r="L2" s="87"/>
      <c r="M2" s="87"/>
    </row>
    <row r="3" s="82" customFormat="1" ht="24" customHeight="1" spans="1:13">
      <c r="A3" s="88" t="s">
        <v>21</v>
      </c>
      <c r="B3" s="89"/>
      <c r="C3" s="89"/>
      <c r="D3" s="89"/>
      <c r="E3" s="90"/>
      <c r="F3" s="90"/>
      <c r="G3" s="90"/>
      <c r="H3" s="90"/>
      <c r="I3" s="90"/>
      <c r="J3" s="109"/>
      <c r="K3" s="109"/>
      <c r="L3" s="109"/>
      <c r="M3" s="110" t="s">
        <v>190</v>
      </c>
    </row>
    <row r="4" s="68" customFormat="1" ht="19.5" customHeight="1" spans="1:13">
      <c r="A4" s="91" t="s">
        <v>476</v>
      </c>
      <c r="B4" s="92" t="s">
        <v>204</v>
      </c>
      <c r="C4" s="93"/>
      <c r="D4" s="93"/>
      <c r="E4" s="94" t="s">
        <v>477</v>
      </c>
      <c r="F4" s="94"/>
      <c r="G4" s="94"/>
      <c r="H4" s="94"/>
      <c r="I4" s="94"/>
      <c r="J4" s="94"/>
      <c r="K4" s="94"/>
      <c r="L4" s="94"/>
      <c r="M4" s="94"/>
    </row>
    <row r="5" s="68" customFormat="1" ht="40.5" customHeight="1" spans="1:13">
      <c r="A5" s="95"/>
      <c r="B5" s="96" t="s">
        <v>75</v>
      </c>
      <c r="C5" s="97" t="s">
        <v>78</v>
      </c>
      <c r="D5" s="98" t="s">
        <v>478</v>
      </c>
      <c r="E5" s="95" t="s">
        <v>479</v>
      </c>
      <c r="F5" s="95" t="s">
        <v>480</v>
      </c>
      <c r="G5" s="95" t="s">
        <v>481</v>
      </c>
      <c r="H5" s="95" t="s">
        <v>482</v>
      </c>
      <c r="I5" s="111" t="s">
        <v>483</v>
      </c>
      <c r="J5" s="95" t="s">
        <v>484</v>
      </c>
      <c r="K5" s="95" t="s">
        <v>485</v>
      </c>
      <c r="L5" s="95" t="s">
        <v>486</v>
      </c>
      <c r="M5" s="95" t="s">
        <v>487</v>
      </c>
    </row>
    <row r="6" s="68" customFormat="1" ht="19.5" customHeight="1" spans="1:13">
      <c r="A6" s="91">
        <v>1</v>
      </c>
      <c r="B6" s="91">
        <v>2</v>
      </c>
      <c r="C6" s="91">
        <v>3</v>
      </c>
      <c r="D6" s="99">
        <v>4</v>
      </c>
      <c r="E6" s="91">
        <v>5</v>
      </c>
      <c r="F6" s="91">
        <v>6</v>
      </c>
      <c r="G6" s="91">
        <v>7</v>
      </c>
      <c r="H6" s="100">
        <v>8</v>
      </c>
      <c r="I6" s="112">
        <v>9</v>
      </c>
      <c r="J6" s="112">
        <v>10</v>
      </c>
      <c r="K6" s="112">
        <v>11</v>
      </c>
      <c r="L6" s="100">
        <v>12</v>
      </c>
      <c r="M6" s="112">
        <v>13</v>
      </c>
    </row>
    <row r="7" s="68" customFormat="1" ht="19.5" customHeight="1" spans="1:247">
      <c r="A7" s="101" t="s">
        <v>488</v>
      </c>
      <c r="B7" s="102"/>
      <c r="C7" s="102"/>
      <c r="D7" s="102"/>
      <c r="E7" s="102"/>
      <c r="F7" s="102"/>
      <c r="G7" s="103"/>
      <c r="H7" s="104" t="s">
        <v>91</v>
      </c>
      <c r="I7" s="104" t="s">
        <v>91</v>
      </c>
      <c r="J7" s="104" t="s">
        <v>91</v>
      </c>
      <c r="K7" s="104" t="s">
        <v>91</v>
      </c>
      <c r="L7" s="104" t="s">
        <v>91</v>
      </c>
      <c r="M7" s="104" t="s">
        <v>91</v>
      </c>
      <c r="IM7" s="113"/>
    </row>
    <row r="8" s="68" customFormat="1" ht="19.5" customHeight="1" spans="1:13">
      <c r="A8" s="105" t="s">
        <v>91</v>
      </c>
      <c r="B8" s="106" t="s">
        <v>91</v>
      </c>
      <c r="C8" s="106" t="s">
        <v>91</v>
      </c>
      <c r="D8" s="107" t="s">
        <v>91</v>
      </c>
      <c r="E8" s="106" t="s">
        <v>91</v>
      </c>
      <c r="F8" s="106" t="s">
        <v>91</v>
      </c>
      <c r="G8" s="106" t="s">
        <v>91</v>
      </c>
      <c r="H8" s="108" t="s">
        <v>91</v>
      </c>
      <c r="I8" s="108" t="s">
        <v>91</v>
      </c>
      <c r="J8" s="108" t="s">
        <v>91</v>
      </c>
      <c r="K8" s="108" t="s">
        <v>91</v>
      </c>
      <c r="L8" s="108" t="s">
        <v>91</v>
      </c>
      <c r="M8" s="108" t="s">
        <v>91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25" sqref="B25"/>
    </sheetView>
  </sheetViews>
  <sheetFormatPr defaultColWidth="8.88571428571429" defaultRowHeight="12" outlineLevelRow="6"/>
  <cols>
    <col min="1" max="1" width="34.2857142857143" style="67" customWidth="1"/>
    <col min="2" max="2" width="29" style="67" customWidth="1"/>
    <col min="3" max="5" width="23.5714285714286" style="67" customWidth="1"/>
    <col min="6" max="6" width="11.2857142857143" style="68" customWidth="1"/>
    <col min="7" max="7" width="25.1333333333333" style="67" customWidth="1"/>
    <col min="8" max="8" width="15.5714285714286" style="68" customWidth="1"/>
    <col min="9" max="9" width="13.4285714285714" style="68" customWidth="1"/>
    <col min="10" max="10" width="18.847619047619" style="67" customWidth="1"/>
    <col min="11" max="11" width="9.13333333333333" style="68" customWidth="1"/>
    <col min="12" max="16384" width="9.13333333333333" style="68"/>
  </cols>
  <sheetData>
    <row r="1" customHeight="1" spans="10:10">
      <c r="J1" s="81"/>
    </row>
    <row r="2" ht="28.5" customHeight="1" spans="1:10">
      <c r="A2" s="69" t="s">
        <v>17</v>
      </c>
      <c r="B2" s="70"/>
      <c r="C2" s="70"/>
      <c r="D2" s="70"/>
      <c r="E2" s="70"/>
      <c r="F2" s="71"/>
      <c r="G2" s="70"/>
      <c r="H2" s="71"/>
      <c r="I2" s="71"/>
      <c r="J2" s="70"/>
    </row>
    <row r="3" ht="17.25" customHeight="1" spans="1:1">
      <c r="A3" s="72" t="s">
        <v>21</v>
      </c>
    </row>
    <row r="4" ht="44.25" customHeight="1" spans="1:10">
      <c r="A4" s="73" t="s">
        <v>315</v>
      </c>
      <c r="B4" s="73" t="s">
        <v>316</v>
      </c>
      <c r="C4" s="73" t="s">
        <v>317</v>
      </c>
      <c r="D4" s="73" t="s">
        <v>318</v>
      </c>
      <c r="E4" s="73" t="s">
        <v>319</v>
      </c>
      <c r="F4" s="74" t="s">
        <v>320</v>
      </c>
      <c r="G4" s="73" t="s">
        <v>321</v>
      </c>
      <c r="H4" s="74" t="s">
        <v>322</v>
      </c>
      <c r="I4" s="74" t="s">
        <v>323</v>
      </c>
      <c r="J4" s="73" t="s">
        <v>324</v>
      </c>
    </row>
    <row r="5" ht="14.25" customHeight="1" spans="1:10">
      <c r="A5" s="73">
        <v>1</v>
      </c>
      <c r="B5" s="73">
        <v>2</v>
      </c>
      <c r="C5" s="73">
        <v>3</v>
      </c>
      <c r="D5" s="73">
        <v>4</v>
      </c>
      <c r="E5" s="73">
        <v>5</v>
      </c>
      <c r="F5" s="73">
        <v>6</v>
      </c>
      <c r="G5" s="73">
        <v>7</v>
      </c>
      <c r="H5" s="73">
        <v>8</v>
      </c>
      <c r="I5" s="73">
        <v>9</v>
      </c>
      <c r="J5" s="73">
        <v>10</v>
      </c>
    </row>
    <row r="6" ht="42" customHeight="1" spans="1:10">
      <c r="A6" s="75" t="s">
        <v>488</v>
      </c>
      <c r="B6" s="76"/>
      <c r="C6" s="76"/>
      <c r="D6" s="77"/>
      <c r="E6" s="78"/>
      <c r="F6" s="79"/>
      <c r="G6" s="78"/>
      <c r="H6" s="79"/>
      <c r="I6" s="79"/>
      <c r="J6" s="78"/>
    </row>
    <row r="7" ht="42.75" customHeight="1" spans="1:10">
      <c r="A7" s="24" t="s">
        <v>91</v>
      </c>
      <c r="B7" s="24" t="s">
        <v>91</v>
      </c>
      <c r="C7" s="24" t="s">
        <v>91</v>
      </c>
      <c r="D7" s="24" t="s">
        <v>91</v>
      </c>
      <c r="E7" s="80" t="s">
        <v>91</v>
      </c>
      <c r="F7" s="24" t="s">
        <v>91</v>
      </c>
      <c r="G7" s="80" t="s">
        <v>91</v>
      </c>
      <c r="H7" s="24" t="s">
        <v>91</v>
      </c>
      <c r="I7" s="24" t="s">
        <v>91</v>
      </c>
      <c r="J7" s="80" t="s">
        <v>91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SheetLayoutView="60" workbookViewId="0">
      <selection activeCell="G20" sqref="G20"/>
    </sheetView>
  </sheetViews>
  <sheetFormatPr defaultColWidth="8.88571428571429" defaultRowHeight="12" outlineLevelCol="7"/>
  <cols>
    <col min="1" max="1" width="29" style="49"/>
    <col min="2" max="2" width="18.7142857142857" style="49" customWidth="1"/>
    <col min="3" max="3" width="30" style="49" customWidth="1"/>
    <col min="4" max="6" width="23.5714285714286" style="49" customWidth="1"/>
    <col min="7" max="7" width="25.1333333333333" style="49" customWidth="1"/>
    <col min="8" max="8" width="18.847619047619" style="49" customWidth="1"/>
    <col min="9" max="16384" width="9.13333333333333" style="49"/>
  </cols>
  <sheetData>
    <row r="1" spans="8:8">
      <c r="H1" s="50"/>
    </row>
    <row r="2" ht="28.5" spans="1:8">
      <c r="A2" s="51" t="s">
        <v>18</v>
      </c>
      <c r="B2" s="51"/>
      <c r="C2" s="51"/>
      <c r="D2" s="51"/>
      <c r="E2" s="51"/>
      <c r="F2" s="51"/>
      <c r="G2" s="51"/>
      <c r="H2" s="51"/>
    </row>
    <row r="3" ht="13.5" spans="1:2">
      <c r="A3" s="52" t="s">
        <v>21</v>
      </c>
      <c r="B3" s="53"/>
    </row>
    <row r="4" ht="18" customHeight="1" spans="1:8">
      <c r="A4" s="54" t="s">
        <v>197</v>
      </c>
      <c r="B4" s="54" t="s">
        <v>489</v>
      </c>
      <c r="C4" s="54" t="s">
        <v>490</v>
      </c>
      <c r="D4" s="54" t="s">
        <v>491</v>
      </c>
      <c r="E4" s="54" t="s">
        <v>492</v>
      </c>
      <c r="F4" s="55" t="s">
        <v>493</v>
      </c>
      <c r="G4" s="56"/>
      <c r="H4" s="57"/>
    </row>
    <row r="5" ht="18" customHeight="1" spans="1:8">
      <c r="A5" s="58"/>
      <c r="B5" s="58"/>
      <c r="C5" s="58"/>
      <c r="D5" s="58"/>
      <c r="E5" s="58"/>
      <c r="F5" s="59" t="s">
        <v>463</v>
      </c>
      <c r="G5" s="59" t="s">
        <v>494</v>
      </c>
      <c r="H5" s="59" t="s">
        <v>495</v>
      </c>
    </row>
    <row r="6" ht="21" customHeight="1" spans="1:8">
      <c r="A6" s="60">
        <v>1</v>
      </c>
      <c r="B6" s="60">
        <v>2</v>
      </c>
      <c r="C6" s="60">
        <v>3</v>
      </c>
      <c r="D6" s="60">
        <v>4</v>
      </c>
      <c r="E6" s="60">
        <v>5</v>
      </c>
      <c r="F6" s="60">
        <v>6</v>
      </c>
      <c r="G6" s="60">
        <v>7</v>
      </c>
      <c r="H6" s="60">
        <v>8</v>
      </c>
    </row>
    <row r="7" ht="24" customHeight="1" spans="1:8">
      <c r="A7" s="61" t="s">
        <v>90</v>
      </c>
      <c r="B7" s="61" t="s">
        <v>496</v>
      </c>
      <c r="C7" s="61" t="s">
        <v>497</v>
      </c>
      <c r="D7" s="61" t="s">
        <v>498</v>
      </c>
      <c r="E7" s="61" t="s">
        <v>499</v>
      </c>
      <c r="F7" s="61">
        <v>5</v>
      </c>
      <c r="G7" s="62">
        <v>8000</v>
      </c>
      <c r="H7" s="62">
        <v>40000</v>
      </c>
    </row>
    <row r="8" ht="24" customHeight="1" spans="1:8">
      <c r="A8" s="61" t="s">
        <v>90</v>
      </c>
      <c r="B8" s="61" t="s">
        <v>496</v>
      </c>
      <c r="C8" s="63" t="s">
        <v>500</v>
      </c>
      <c r="D8" s="64" t="s">
        <v>501</v>
      </c>
      <c r="E8" s="61" t="s">
        <v>499</v>
      </c>
      <c r="F8" s="61">
        <v>1</v>
      </c>
      <c r="G8" s="62">
        <v>40000</v>
      </c>
      <c r="H8" s="62">
        <v>40000</v>
      </c>
    </row>
    <row r="9" ht="25" customHeight="1" spans="1:8">
      <c r="A9" s="65" t="s">
        <v>90</v>
      </c>
      <c r="B9" s="61" t="s">
        <v>496</v>
      </c>
      <c r="C9" s="63" t="s">
        <v>500</v>
      </c>
      <c r="D9" s="64" t="s">
        <v>501</v>
      </c>
      <c r="E9" s="65" t="s">
        <v>499</v>
      </c>
      <c r="F9" s="65">
        <v>4</v>
      </c>
      <c r="G9" s="62">
        <v>1200</v>
      </c>
      <c r="H9" s="62">
        <v>4800</v>
      </c>
    </row>
    <row r="10" ht="24" customHeight="1" spans="1:8">
      <c r="A10" s="66" t="s">
        <v>502</v>
      </c>
      <c r="B10" s="66"/>
      <c r="C10" s="66"/>
      <c r="D10" s="66"/>
      <c r="E10" s="66"/>
      <c r="F10" s="66">
        <v>10</v>
      </c>
      <c r="G10" s="62">
        <f>SUM(G7:G9)</f>
        <v>49200</v>
      </c>
      <c r="H10" s="62">
        <f>SUM(H7:H9)</f>
        <v>84800</v>
      </c>
    </row>
  </sheetData>
  <mergeCells count="8">
    <mergeCell ref="A2:H2"/>
    <mergeCell ref="F4:H4"/>
    <mergeCell ref="A10:E10"/>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opLeftCell="C1" workbookViewId="0">
      <selection activeCell="G10" sqref="G10"/>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190</v>
      </c>
    </row>
    <row r="4" s="1" customFormat="1" ht="21.75" customHeight="1" spans="1:11">
      <c r="A4" s="10" t="s">
        <v>290</v>
      </c>
      <c r="B4" s="10" t="s">
        <v>199</v>
      </c>
      <c r="C4" s="10" t="s">
        <v>291</v>
      </c>
      <c r="D4" s="11" t="s">
        <v>200</v>
      </c>
      <c r="E4" s="11" t="s">
        <v>201</v>
      </c>
      <c r="F4" s="11" t="s">
        <v>292</v>
      </c>
      <c r="G4" s="11" t="s">
        <v>293</v>
      </c>
      <c r="H4" s="33" t="s">
        <v>75</v>
      </c>
      <c r="I4" s="12" t="s">
        <v>503</v>
      </c>
      <c r="J4" s="13"/>
      <c r="K4" s="14"/>
    </row>
    <row r="5" s="1" customFormat="1" ht="21.75" customHeight="1" spans="1:11">
      <c r="A5" s="15"/>
      <c r="B5" s="15"/>
      <c r="C5" s="15"/>
      <c r="D5" s="16"/>
      <c r="E5" s="16"/>
      <c r="F5" s="16"/>
      <c r="G5" s="16"/>
      <c r="H5" s="34"/>
      <c r="I5" s="11" t="s">
        <v>78</v>
      </c>
      <c r="J5" s="11" t="s">
        <v>79</v>
      </c>
      <c r="K5" s="11" t="s">
        <v>80</v>
      </c>
    </row>
    <row r="6" s="1" customFormat="1" ht="40.5" customHeight="1" spans="1:11">
      <c r="A6" s="19"/>
      <c r="B6" s="19"/>
      <c r="C6" s="19"/>
      <c r="D6" s="20"/>
      <c r="E6" s="20"/>
      <c r="F6" s="20"/>
      <c r="G6" s="20"/>
      <c r="H6" s="35"/>
      <c r="I6" s="20"/>
      <c r="J6" s="20"/>
      <c r="K6" s="20"/>
    </row>
    <row r="7" s="1" customFormat="1" ht="15" customHeight="1" spans="1:11">
      <c r="A7" s="23">
        <v>1</v>
      </c>
      <c r="B7" s="23">
        <v>2</v>
      </c>
      <c r="C7" s="23">
        <v>3</v>
      </c>
      <c r="D7" s="23">
        <v>4</v>
      </c>
      <c r="E7" s="23">
        <v>5</v>
      </c>
      <c r="F7" s="23">
        <v>6</v>
      </c>
      <c r="G7" s="23">
        <v>7</v>
      </c>
      <c r="H7" s="23">
        <v>8</v>
      </c>
      <c r="I7" s="23">
        <v>9</v>
      </c>
      <c r="J7" s="48">
        <v>10</v>
      </c>
      <c r="K7" s="48">
        <v>11</v>
      </c>
    </row>
    <row r="8" s="1" customFormat="1" ht="18.75" customHeight="1" spans="1:11">
      <c r="A8" s="36"/>
      <c r="B8" s="29" t="s">
        <v>91</v>
      </c>
      <c r="C8" s="36"/>
      <c r="D8" s="36"/>
      <c r="E8" s="36"/>
      <c r="F8" s="36"/>
      <c r="G8" s="36"/>
      <c r="H8" s="37" t="s">
        <v>91</v>
      </c>
      <c r="I8" s="37" t="s">
        <v>91</v>
      </c>
      <c r="J8" s="37" t="s">
        <v>91</v>
      </c>
      <c r="K8" s="37"/>
    </row>
    <row r="9" s="1" customFormat="1" ht="18.75" customHeight="1" spans="1:11">
      <c r="A9" s="38" t="s">
        <v>91</v>
      </c>
      <c r="B9" s="39" t="s">
        <v>91</v>
      </c>
      <c r="C9" s="39" t="s">
        <v>91</v>
      </c>
      <c r="D9" s="39" t="s">
        <v>91</v>
      </c>
      <c r="E9" s="39" t="s">
        <v>91</v>
      </c>
      <c r="F9" s="39" t="s">
        <v>91</v>
      </c>
      <c r="G9" s="39" t="s">
        <v>91</v>
      </c>
      <c r="H9" s="40" t="s">
        <v>91</v>
      </c>
      <c r="I9" s="40" t="s">
        <v>91</v>
      </c>
      <c r="J9" s="40" t="s">
        <v>91</v>
      </c>
      <c r="K9" s="40"/>
    </row>
    <row r="10" s="1" customFormat="1" ht="18.75" customHeight="1" spans="1:11">
      <c r="A10" s="41"/>
      <c r="B10" s="42"/>
      <c r="C10" s="42"/>
      <c r="D10" s="42"/>
      <c r="E10" s="42"/>
      <c r="F10" s="42"/>
      <c r="G10" s="42"/>
      <c r="H10" s="43"/>
      <c r="I10" s="43"/>
      <c r="J10" s="43"/>
      <c r="K10" s="43"/>
    </row>
    <row r="11" s="1" customFormat="1" ht="18.75" customHeight="1" spans="1:11">
      <c r="A11" s="41"/>
      <c r="B11" s="42"/>
      <c r="C11" s="42"/>
      <c r="D11" s="42"/>
      <c r="E11" s="42"/>
      <c r="F11" s="42"/>
      <c r="G11" s="42"/>
      <c r="H11" s="43"/>
      <c r="I11" s="43"/>
      <c r="J11" s="43"/>
      <c r="K11" s="43"/>
    </row>
    <row r="12" s="1" customFormat="1" ht="18.75" customHeight="1" spans="1:11">
      <c r="A12" s="41"/>
      <c r="B12" s="42"/>
      <c r="C12" s="42"/>
      <c r="D12" s="42"/>
      <c r="E12" s="42"/>
      <c r="F12" s="42"/>
      <c r="G12" s="42"/>
      <c r="H12" s="43"/>
      <c r="I12" s="43"/>
      <c r="J12" s="43"/>
      <c r="K12" s="43"/>
    </row>
    <row r="13" s="1" customFormat="1" ht="18.75" customHeight="1" spans="1:11">
      <c r="A13" s="41"/>
      <c r="B13" s="42"/>
      <c r="C13" s="42"/>
      <c r="D13" s="42"/>
      <c r="E13" s="42"/>
      <c r="F13" s="42"/>
      <c r="G13" s="42"/>
      <c r="H13" s="43"/>
      <c r="I13" s="43"/>
      <c r="J13" s="43"/>
      <c r="K13" s="43"/>
    </row>
    <row r="14" s="1" customFormat="1" ht="18.75" customHeight="1" spans="1:11">
      <c r="A14" s="44" t="s">
        <v>144</v>
      </c>
      <c r="B14" s="45"/>
      <c r="C14" s="45"/>
      <c r="D14" s="45"/>
      <c r="E14" s="45"/>
      <c r="F14" s="45"/>
      <c r="G14" s="46"/>
      <c r="H14" s="47" t="s">
        <v>91</v>
      </c>
      <c r="I14" s="47" t="s">
        <v>91</v>
      </c>
      <c r="J14" s="47" t="s">
        <v>91</v>
      </c>
      <c r="K14" s="47"/>
    </row>
    <row r="15" s="1" customFormat="1" customHeight="1" spans="1:1">
      <c r="A15" s="1" t="s">
        <v>504</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zoomScaleSheetLayoutView="60" workbookViewId="0">
      <pane xSplit="1" ySplit="6" topLeftCell="B21" activePane="bottomRight" state="frozen"/>
      <selection/>
      <selection pane="topRight"/>
      <selection pane="bottomLeft"/>
      <selection pane="bottomRight" activeCell="C22" sqref="C22"/>
    </sheetView>
  </sheetViews>
  <sheetFormatPr defaultColWidth="8" defaultRowHeight="12" outlineLevelCol="6"/>
  <cols>
    <col min="1" max="1" width="39.5714285714286" style="83" customWidth="1"/>
    <col min="2" max="2" width="43.1333333333333" style="83" customWidth="1"/>
    <col min="3" max="3" width="40.4285714285714" style="83" customWidth="1"/>
    <col min="4" max="4" width="46.1333333333333" style="83" customWidth="1"/>
    <col min="5" max="5" width="8" style="68" customWidth="1"/>
    <col min="6" max="6" width="8" style="68"/>
    <col min="7" max="7" width="13" style="68"/>
    <col min="8" max="8" width="8" style="68"/>
    <col min="9" max="9" width="16.7142857142857" style="68" customWidth="1"/>
    <col min="10" max="16384" width="8" style="68"/>
  </cols>
  <sheetData>
    <row r="1" ht="17" customHeight="1" spans="1:4">
      <c r="A1" s="372"/>
      <c r="B1" s="85"/>
      <c r="C1" s="85"/>
      <c r="D1" s="160"/>
    </row>
    <row r="2" ht="36" customHeight="1" spans="1:4">
      <c r="A2" s="69" t="s">
        <v>2</v>
      </c>
      <c r="B2" s="373"/>
      <c r="C2" s="373"/>
      <c r="D2" s="373"/>
    </row>
    <row r="3" ht="21" customHeight="1" spans="1:4">
      <c r="A3" s="88" t="s">
        <v>21</v>
      </c>
      <c r="B3" s="324"/>
      <c r="C3" s="324"/>
      <c r="D3" s="159" t="s">
        <v>22</v>
      </c>
    </row>
    <row r="4" ht="19.5" customHeight="1" spans="1:4">
      <c r="A4" s="92" t="s">
        <v>23</v>
      </c>
      <c r="B4" s="169"/>
      <c r="C4" s="92" t="s">
        <v>24</v>
      </c>
      <c r="D4" s="169"/>
    </row>
    <row r="5" ht="19.5" customHeight="1" spans="1:4">
      <c r="A5" s="91" t="s">
        <v>25</v>
      </c>
      <c r="B5" s="91" t="s">
        <v>26</v>
      </c>
      <c r="C5" s="91" t="s">
        <v>27</v>
      </c>
      <c r="D5" s="91" t="s">
        <v>26</v>
      </c>
    </row>
    <row r="6" ht="19.5" customHeight="1" spans="1:4">
      <c r="A6" s="95"/>
      <c r="B6" s="95"/>
      <c r="C6" s="95"/>
      <c r="D6" s="95"/>
    </row>
    <row r="7" ht="20.25" customHeight="1" spans="1:4">
      <c r="A7" s="329" t="s">
        <v>28</v>
      </c>
      <c r="B7" s="309">
        <v>4240820</v>
      </c>
      <c r="C7" s="329" t="s">
        <v>29</v>
      </c>
      <c r="D7" s="374"/>
    </row>
    <row r="8" ht="20.25" customHeight="1" spans="1:4">
      <c r="A8" s="329" t="s">
        <v>30</v>
      </c>
      <c r="B8" s="309"/>
      <c r="C8" s="329" t="s">
        <v>31</v>
      </c>
      <c r="D8" s="374"/>
    </row>
    <row r="9" ht="20.25" customHeight="1" spans="1:4">
      <c r="A9" s="329" t="s">
        <v>32</v>
      </c>
      <c r="B9" s="309"/>
      <c r="C9" s="329" t="s">
        <v>33</v>
      </c>
      <c r="D9" s="374"/>
    </row>
    <row r="10" ht="20.25" customHeight="1" spans="1:4">
      <c r="A10" s="329" t="s">
        <v>34</v>
      </c>
      <c r="B10" s="309"/>
      <c r="C10" s="329" t="s">
        <v>35</v>
      </c>
      <c r="D10" s="374"/>
    </row>
    <row r="11" ht="20.25" customHeight="1" spans="1:7">
      <c r="A11" s="329" t="s">
        <v>36</v>
      </c>
      <c r="B11" s="375"/>
      <c r="C11" s="329" t="s">
        <v>37</v>
      </c>
      <c r="D11" s="374">
        <v>3307724</v>
      </c>
      <c r="G11" s="376"/>
    </row>
    <row r="12" ht="20.25" customHeight="1" spans="1:4">
      <c r="A12" s="329" t="s">
        <v>38</v>
      </c>
      <c r="B12" s="377"/>
      <c r="C12" s="329" t="s">
        <v>39</v>
      </c>
      <c r="D12" s="374"/>
    </row>
    <row r="13" ht="20.25" customHeight="1" spans="1:4">
      <c r="A13" s="329" t="s">
        <v>40</v>
      </c>
      <c r="B13" s="377"/>
      <c r="C13" s="329" t="s">
        <v>41</v>
      </c>
      <c r="D13" s="374"/>
    </row>
    <row r="14" ht="20.25" customHeight="1" spans="1:4">
      <c r="A14" s="329" t="s">
        <v>42</v>
      </c>
      <c r="B14" s="377"/>
      <c r="C14" s="329" t="s">
        <v>43</v>
      </c>
      <c r="D14" s="213">
        <v>419932</v>
      </c>
    </row>
    <row r="15" ht="20.25" customHeight="1" spans="1:4">
      <c r="A15" s="378" t="s">
        <v>44</v>
      </c>
      <c r="B15" s="379"/>
      <c r="C15" s="329" t="s">
        <v>45</v>
      </c>
      <c r="D15" s="213">
        <v>290580</v>
      </c>
    </row>
    <row r="16" ht="20.25" customHeight="1" spans="1:4">
      <c r="A16" s="378" t="s">
        <v>46</v>
      </c>
      <c r="B16" s="377"/>
      <c r="C16" s="329" t="s">
        <v>47</v>
      </c>
      <c r="D16" s="374"/>
    </row>
    <row r="17" ht="20.25" customHeight="1" spans="1:4">
      <c r="A17" s="378"/>
      <c r="B17" s="380"/>
      <c r="C17" s="329" t="s">
        <v>48</v>
      </c>
      <c r="D17" s="374">
        <v>158922.26</v>
      </c>
    </row>
    <row r="18" ht="20.25" customHeight="1" spans="1:4">
      <c r="A18" s="381"/>
      <c r="B18" s="380"/>
      <c r="C18" s="329" t="s">
        <v>49</v>
      </c>
      <c r="D18" s="374"/>
    </row>
    <row r="19" ht="20.25" customHeight="1" spans="1:4">
      <c r="A19" s="381"/>
      <c r="B19" s="380"/>
      <c r="C19" s="329" t="s">
        <v>50</v>
      </c>
      <c r="D19" s="374"/>
    </row>
    <row r="20" ht="20.25" customHeight="1" spans="1:4">
      <c r="A20" s="381"/>
      <c r="B20" s="380"/>
      <c r="C20" s="329" t="s">
        <v>51</v>
      </c>
      <c r="D20" s="374"/>
    </row>
    <row r="21" ht="20.25" customHeight="1" spans="1:4">
      <c r="A21" s="381"/>
      <c r="B21" s="380"/>
      <c r="C21" s="329" t="s">
        <v>52</v>
      </c>
      <c r="D21" s="374"/>
    </row>
    <row r="22" ht="20.25" customHeight="1" spans="1:4">
      <c r="A22" s="381"/>
      <c r="B22" s="380"/>
      <c r="C22" s="329" t="s">
        <v>53</v>
      </c>
      <c r="D22" s="374"/>
    </row>
    <row r="23" ht="20.25" customHeight="1" spans="1:4">
      <c r="A23" s="381"/>
      <c r="B23" s="380"/>
      <c r="C23" s="329" t="s">
        <v>54</v>
      </c>
      <c r="D23" s="374"/>
    </row>
    <row r="24" ht="20.25" customHeight="1" spans="1:4">
      <c r="A24" s="381"/>
      <c r="B24" s="380"/>
      <c r="C24" s="329" t="s">
        <v>55</v>
      </c>
      <c r="D24" s="374"/>
    </row>
    <row r="25" ht="20.25" customHeight="1" spans="1:4">
      <c r="A25" s="381"/>
      <c r="B25" s="380"/>
      <c r="C25" s="329" t="s">
        <v>56</v>
      </c>
      <c r="D25" s="374">
        <v>292584</v>
      </c>
    </row>
    <row r="26" ht="20.25" customHeight="1" spans="1:4">
      <c r="A26" s="381"/>
      <c r="B26" s="380"/>
      <c r="C26" s="329" t="s">
        <v>57</v>
      </c>
      <c r="D26" s="374"/>
    </row>
    <row r="27" ht="20.25" customHeight="1" spans="1:4">
      <c r="A27" s="381"/>
      <c r="B27" s="380"/>
      <c r="C27" s="329" t="s">
        <v>58</v>
      </c>
      <c r="D27" s="374"/>
    </row>
    <row r="28" ht="20.25" customHeight="1" spans="1:4">
      <c r="A28" s="381"/>
      <c r="B28" s="380"/>
      <c r="C28" s="329" t="s">
        <v>59</v>
      </c>
      <c r="D28" s="374"/>
    </row>
    <row r="29" ht="20.25" customHeight="1" spans="1:4">
      <c r="A29" s="381"/>
      <c r="B29" s="380"/>
      <c r="C29" s="329" t="s">
        <v>60</v>
      </c>
      <c r="D29" s="374"/>
    </row>
    <row r="30" ht="20.25" customHeight="1" spans="1:4">
      <c r="A30" s="382"/>
      <c r="B30" s="383"/>
      <c r="C30" s="329" t="s">
        <v>61</v>
      </c>
      <c r="D30" s="374"/>
    </row>
    <row r="31" ht="20.25" customHeight="1" spans="1:4">
      <c r="A31" s="382"/>
      <c r="B31" s="383"/>
      <c r="C31" s="329" t="s">
        <v>62</v>
      </c>
      <c r="D31" s="374"/>
    </row>
    <row r="32" ht="20.25" customHeight="1" spans="1:4">
      <c r="A32" s="382"/>
      <c r="B32" s="383"/>
      <c r="C32" s="329" t="s">
        <v>63</v>
      </c>
      <c r="D32" s="374"/>
    </row>
    <row r="33" ht="20.25" customHeight="1" spans="1:4">
      <c r="A33" s="384" t="s">
        <v>64</v>
      </c>
      <c r="B33" s="385">
        <f>B7+B8+B9+B10+B11</f>
        <v>4240820</v>
      </c>
      <c r="C33" s="334" t="s">
        <v>65</v>
      </c>
      <c r="D33" s="331">
        <f>SUM(D7:D29)</f>
        <v>4469742.26</v>
      </c>
    </row>
    <row r="34" ht="20.25" customHeight="1" spans="1:4">
      <c r="A34" s="378" t="s">
        <v>66</v>
      </c>
      <c r="B34" s="359">
        <v>228922.26</v>
      </c>
      <c r="C34" s="329" t="s">
        <v>67</v>
      </c>
      <c r="D34" s="309"/>
    </row>
    <row r="35" ht="20.25" customHeight="1" spans="1:4">
      <c r="A35" s="378" t="s">
        <v>68</v>
      </c>
      <c r="B35" s="386"/>
      <c r="C35" s="378" t="s">
        <v>68</v>
      </c>
      <c r="D35" s="387"/>
    </row>
    <row r="36" ht="20.25" customHeight="1" spans="1:4">
      <c r="A36" s="378" t="s">
        <v>69</v>
      </c>
      <c r="B36" s="309">
        <v>228922.26</v>
      </c>
      <c r="C36" s="378" t="s">
        <v>70</v>
      </c>
      <c r="D36" s="387"/>
    </row>
    <row r="37" ht="20.25" customHeight="1" spans="1:4">
      <c r="A37" s="388" t="s">
        <v>71</v>
      </c>
      <c r="B37" s="389">
        <f>B33+B34</f>
        <v>4469742.26</v>
      </c>
      <c r="C37" s="334" t="s">
        <v>72</v>
      </c>
      <c r="D37" s="389">
        <f>D33+D34</f>
        <v>4469742.26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D15" sqref="D15"/>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190</v>
      </c>
    </row>
    <row r="4" s="1" customFormat="1" ht="21.75" customHeight="1" spans="1:7">
      <c r="A4" s="10" t="s">
        <v>291</v>
      </c>
      <c r="B4" s="10" t="s">
        <v>290</v>
      </c>
      <c r="C4" s="10" t="s">
        <v>199</v>
      </c>
      <c r="D4" s="11" t="s">
        <v>505</v>
      </c>
      <c r="E4" s="12" t="s">
        <v>78</v>
      </c>
      <c r="F4" s="13"/>
      <c r="G4" s="14"/>
    </row>
    <row r="5" s="1" customFormat="1" ht="21.75" customHeight="1" spans="1:7">
      <c r="A5" s="15"/>
      <c r="B5" s="15"/>
      <c r="C5" s="15"/>
      <c r="D5" s="16"/>
      <c r="E5" s="17" t="s">
        <v>506</v>
      </c>
      <c r="F5" s="18" t="s">
        <v>507</v>
      </c>
      <c r="G5" s="18" t="s">
        <v>508</v>
      </c>
    </row>
    <row r="6" s="1" customFormat="1" ht="40.5" customHeight="1" spans="1:7">
      <c r="A6" s="19"/>
      <c r="B6" s="19"/>
      <c r="C6" s="19"/>
      <c r="D6" s="20"/>
      <c r="E6" s="21"/>
      <c r="F6" s="22"/>
      <c r="G6" s="22"/>
    </row>
    <row r="7" s="1" customFormat="1" ht="20" customHeight="1" spans="1:7">
      <c r="A7" s="23">
        <v>1</v>
      </c>
      <c r="B7" s="23">
        <v>2</v>
      </c>
      <c r="C7" s="23">
        <v>3</v>
      </c>
      <c r="D7" s="23">
        <v>4</v>
      </c>
      <c r="E7" s="23">
        <v>5</v>
      </c>
      <c r="F7" s="23">
        <v>6</v>
      </c>
      <c r="G7" s="23">
        <v>7</v>
      </c>
    </row>
    <row r="8" s="1" customFormat="1" ht="17.25" customHeight="1" spans="1:7">
      <c r="A8" s="24" t="s">
        <v>90</v>
      </c>
      <c r="B8" s="25" t="s">
        <v>509</v>
      </c>
      <c r="C8" s="25" t="s">
        <v>305</v>
      </c>
      <c r="D8" s="26" t="s">
        <v>510</v>
      </c>
      <c r="E8" s="27">
        <v>100000</v>
      </c>
      <c r="F8" s="28">
        <v>500000</v>
      </c>
      <c r="G8" s="28">
        <v>500000</v>
      </c>
    </row>
    <row r="9" s="1" customFormat="1" ht="18.75" customHeight="1" spans="1:7">
      <c r="A9" s="24" t="s">
        <v>90</v>
      </c>
      <c r="B9" s="29" t="s">
        <v>511</v>
      </c>
      <c r="C9" s="29" t="s">
        <v>299</v>
      </c>
      <c r="D9" s="26" t="s">
        <v>510</v>
      </c>
      <c r="E9" s="28">
        <v>85000</v>
      </c>
      <c r="F9" s="28">
        <v>100000</v>
      </c>
      <c r="G9" s="28">
        <v>100000</v>
      </c>
    </row>
    <row r="10" s="1" customFormat="1" ht="18.75" customHeight="1" spans="1:7">
      <c r="A10" s="30" t="s">
        <v>75</v>
      </c>
      <c r="B10" s="31"/>
      <c r="C10" s="31"/>
      <c r="D10" s="32"/>
      <c r="E10" s="28">
        <v>185000</v>
      </c>
      <c r="F10" s="28">
        <f>F8+F9</f>
        <v>600000</v>
      </c>
      <c r="G10" s="28">
        <f>G8+G9</f>
        <v>600000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J16" sqref="J16"/>
    </sheetView>
  </sheetViews>
  <sheetFormatPr defaultColWidth="8" defaultRowHeight="14.25" customHeight="1"/>
  <cols>
    <col min="1" max="1" width="21.1333333333333" style="83" customWidth="1"/>
    <col min="2" max="2" width="23.4285714285714" style="83" customWidth="1"/>
    <col min="3" max="5" width="12.5714285714286" style="83" customWidth="1"/>
    <col min="6" max="6" width="14" style="83" customWidth="1"/>
    <col min="7" max="8" width="12.5714285714286" style="83" customWidth="1"/>
    <col min="9" max="9" width="8.84761904761905" style="83" customWidth="1"/>
    <col min="10" max="14" width="12.5714285714286" style="83" customWidth="1"/>
    <col min="15" max="15" width="10.5714285714286" style="68" customWidth="1"/>
    <col min="16" max="16" width="9.57142857142857" style="68" customWidth="1"/>
    <col min="17" max="17" width="9.71428571428571" style="68" customWidth="1"/>
    <col min="18" max="18" width="10.5714285714286" style="68" customWidth="1"/>
    <col min="19" max="19" width="14.4285714285714" style="83" customWidth="1"/>
    <col min="20" max="20" width="8" style="68" customWidth="1"/>
    <col min="21" max="16384" width="8" style="68"/>
  </cols>
  <sheetData>
    <row r="1" ht="12" customHeight="1" spans="1:19">
      <c r="A1" s="85"/>
      <c r="B1" s="85"/>
      <c r="C1" s="85"/>
      <c r="D1" s="85"/>
      <c r="E1" s="85"/>
      <c r="F1" s="85"/>
      <c r="G1" s="85"/>
      <c r="H1" s="85"/>
      <c r="I1" s="85"/>
      <c r="J1" s="85"/>
      <c r="K1" s="85"/>
      <c r="L1" s="85"/>
      <c r="M1" s="85"/>
      <c r="N1" s="85"/>
      <c r="O1" s="362"/>
      <c r="P1" s="362"/>
      <c r="Q1" s="362"/>
      <c r="R1" s="362"/>
      <c r="S1" s="368"/>
    </row>
    <row r="2" ht="36" customHeight="1" spans="1:19">
      <c r="A2" s="348" t="s">
        <v>3</v>
      </c>
      <c r="B2" s="70"/>
      <c r="C2" s="70"/>
      <c r="D2" s="70"/>
      <c r="E2" s="70"/>
      <c r="F2" s="70"/>
      <c r="G2" s="70"/>
      <c r="H2" s="70"/>
      <c r="I2" s="70"/>
      <c r="J2" s="70"/>
      <c r="K2" s="70"/>
      <c r="L2" s="70"/>
      <c r="M2" s="70"/>
      <c r="N2" s="70"/>
      <c r="O2" s="71"/>
      <c r="P2" s="71"/>
      <c r="Q2" s="71"/>
      <c r="R2" s="71"/>
      <c r="S2" s="70"/>
    </row>
    <row r="3" ht="20.25" customHeight="1" spans="1:19">
      <c r="A3" s="88" t="s">
        <v>21</v>
      </c>
      <c r="B3" s="89"/>
      <c r="C3" s="89"/>
      <c r="D3" s="89"/>
      <c r="E3" s="89"/>
      <c r="F3" s="89"/>
      <c r="G3" s="89"/>
      <c r="H3" s="89"/>
      <c r="I3" s="89"/>
      <c r="J3" s="89"/>
      <c r="K3" s="89"/>
      <c r="L3" s="89"/>
      <c r="M3" s="89"/>
      <c r="N3" s="89"/>
      <c r="O3" s="363"/>
      <c r="P3" s="363"/>
      <c r="Q3" s="363"/>
      <c r="R3" s="363"/>
      <c r="S3" s="369" t="s">
        <v>22</v>
      </c>
    </row>
    <row r="4" ht="18.75" customHeight="1" spans="1:19">
      <c r="A4" s="349" t="s">
        <v>73</v>
      </c>
      <c r="B4" s="350" t="s">
        <v>74</v>
      </c>
      <c r="C4" s="350" t="s">
        <v>75</v>
      </c>
      <c r="D4" s="274" t="s">
        <v>76</v>
      </c>
      <c r="E4" s="351"/>
      <c r="F4" s="351"/>
      <c r="G4" s="351"/>
      <c r="H4" s="351"/>
      <c r="I4" s="351"/>
      <c r="J4" s="351"/>
      <c r="K4" s="351"/>
      <c r="L4" s="351"/>
      <c r="M4" s="351"/>
      <c r="N4" s="351"/>
      <c r="O4" s="364" t="s">
        <v>66</v>
      </c>
      <c r="P4" s="364"/>
      <c r="Q4" s="364"/>
      <c r="R4" s="364"/>
      <c r="S4" s="370"/>
    </row>
    <row r="5" ht="18.75" customHeight="1" spans="1:19">
      <c r="A5" s="352"/>
      <c r="B5" s="353"/>
      <c r="C5" s="353"/>
      <c r="D5" s="354" t="s">
        <v>77</v>
      </c>
      <c r="E5" s="354" t="s">
        <v>78</v>
      </c>
      <c r="F5" s="354" t="s">
        <v>79</v>
      </c>
      <c r="G5" s="354" t="s">
        <v>80</v>
      </c>
      <c r="H5" s="354" t="s">
        <v>81</v>
      </c>
      <c r="I5" s="365" t="s">
        <v>82</v>
      </c>
      <c r="J5" s="351"/>
      <c r="K5" s="351"/>
      <c r="L5" s="351"/>
      <c r="M5" s="351"/>
      <c r="N5" s="351"/>
      <c r="O5" s="364" t="s">
        <v>77</v>
      </c>
      <c r="P5" s="364" t="s">
        <v>78</v>
      </c>
      <c r="Q5" s="364" t="s">
        <v>79</v>
      </c>
      <c r="R5" s="371" t="s">
        <v>80</v>
      </c>
      <c r="S5" s="364" t="s">
        <v>83</v>
      </c>
    </row>
    <row r="6" ht="33.75" customHeight="1" spans="1:19">
      <c r="A6" s="355"/>
      <c r="B6" s="356"/>
      <c r="C6" s="356"/>
      <c r="D6" s="355"/>
      <c r="E6" s="355"/>
      <c r="F6" s="355"/>
      <c r="G6" s="355"/>
      <c r="H6" s="355"/>
      <c r="I6" s="356" t="s">
        <v>77</v>
      </c>
      <c r="J6" s="356" t="s">
        <v>84</v>
      </c>
      <c r="K6" s="356" t="s">
        <v>85</v>
      </c>
      <c r="L6" s="356" t="s">
        <v>86</v>
      </c>
      <c r="M6" s="356" t="s">
        <v>87</v>
      </c>
      <c r="N6" s="366" t="s">
        <v>88</v>
      </c>
      <c r="O6" s="364"/>
      <c r="P6" s="364"/>
      <c r="Q6" s="364"/>
      <c r="R6" s="371"/>
      <c r="S6" s="364"/>
    </row>
    <row r="7" ht="16.5" customHeight="1" spans="1:19">
      <c r="A7" s="357">
        <v>1</v>
      </c>
      <c r="B7" s="358">
        <v>2</v>
      </c>
      <c r="C7" s="358">
        <v>3</v>
      </c>
      <c r="D7" s="357">
        <v>4</v>
      </c>
      <c r="E7" s="358">
        <v>5</v>
      </c>
      <c r="F7" s="358">
        <v>6</v>
      </c>
      <c r="G7" s="357">
        <v>7</v>
      </c>
      <c r="H7" s="358">
        <v>8</v>
      </c>
      <c r="I7" s="358">
        <v>9</v>
      </c>
      <c r="J7" s="357">
        <v>10</v>
      </c>
      <c r="K7" s="357">
        <v>11</v>
      </c>
      <c r="L7" s="357">
        <v>12</v>
      </c>
      <c r="M7" s="357">
        <v>13</v>
      </c>
      <c r="N7" s="357">
        <v>14</v>
      </c>
      <c r="O7" s="357">
        <v>15</v>
      </c>
      <c r="P7" s="357">
        <v>16</v>
      </c>
      <c r="Q7" s="357">
        <v>17</v>
      </c>
      <c r="R7" s="357">
        <v>18</v>
      </c>
      <c r="S7" s="272">
        <v>19</v>
      </c>
    </row>
    <row r="8" ht="16.5" customHeight="1" spans="1:19">
      <c r="A8" s="289" t="s">
        <v>89</v>
      </c>
      <c r="B8" s="289" t="s">
        <v>90</v>
      </c>
      <c r="C8" s="359">
        <v>4469742.26</v>
      </c>
      <c r="D8" s="359">
        <v>4240820</v>
      </c>
      <c r="E8" s="359">
        <v>4240820</v>
      </c>
      <c r="F8" s="108" t="s">
        <v>91</v>
      </c>
      <c r="G8" s="108" t="s">
        <v>91</v>
      </c>
      <c r="H8" s="108" t="s">
        <v>91</v>
      </c>
      <c r="I8" s="108" t="s">
        <v>91</v>
      </c>
      <c r="J8" s="108" t="s">
        <v>91</v>
      </c>
      <c r="K8" s="108" t="s">
        <v>91</v>
      </c>
      <c r="L8" s="108" t="s">
        <v>91</v>
      </c>
      <c r="M8" s="108" t="s">
        <v>91</v>
      </c>
      <c r="N8" s="367" t="s">
        <v>91</v>
      </c>
      <c r="O8" s="359">
        <v>228922.26</v>
      </c>
      <c r="P8" s="359" t="s">
        <v>91</v>
      </c>
      <c r="Q8" s="359"/>
      <c r="R8" s="359"/>
      <c r="S8" s="123">
        <v>228922.26</v>
      </c>
    </row>
    <row r="9" ht="16.5" customHeight="1" spans="1:19">
      <c r="A9" s="289" t="s">
        <v>92</v>
      </c>
      <c r="B9" s="289" t="s">
        <v>93</v>
      </c>
      <c r="C9" s="359">
        <v>4469742.26</v>
      </c>
      <c r="D9" s="359">
        <v>4240820</v>
      </c>
      <c r="E9" s="359">
        <v>4240820</v>
      </c>
      <c r="F9" s="108"/>
      <c r="G9" s="108"/>
      <c r="H9" s="108"/>
      <c r="I9" s="108"/>
      <c r="J9" s="108"/>
      <c r="K9" s="108"/>
      <c r="L9" s="108"/>
      <c r="M9" s="108"/>
      <c r="N9" s="367"/>
      <c r="O9" s="359">
        <v>228922.26</v>
      </c>
      <c r="P9" s="359"/>
      <c r="Q9" s="359"/>
      <c r="R9" s="359"/>
      <c r="S9" s="123">
        <v>228922.26</v>
      </c>
    </row>
    <row r="10" ht="16.5" customHeight="1" spans="1:19">
      <c r="A10" s="360" t="s">
        <v>75</v>
      </c>
      <c r="B10" s="361"/>
      <c r="C10" s="359">
        <v>4469742.26</v>
      </c>
      <c r="D10" s="359">
        <v>4240820</v>
      </c>
      <c r="E10" s="359">
        <v>4240820</v>
      </c>
      <c r="F10" s="108" t="s">
        <v>91</v>
      </c>
      <c r="G10" s="108" t="s">
        <v>91</v>
      </c>
      <c r="H10" s="108" t="s">
        <v>91</v>
      </c>
      <c r="I10" s="108" t="s">
        <v>91</v>
      </c>
      <c r="J10" s="108" t="s">
        <v>91</v>
      </c>
      <c r="K10" s="108" t="s">
        <v>91</v>
      </c>
      <c r="L10" s="108" t="s">
        <v>91</v>
      </c>
      <c r="M10" s="108" t="s">
        <v>91</v>
      </c>
      <c r="N10" s="367" t="s">
        <v>91</v>
      </c>
      <c r="O10" s="359">
        <v>228922.26</v>
      </c>
      <c r="P10" s="359"/>
      <c r="Q10" s="359"/>
      <c r="R10" s="359"/>
      <c r="S10" s="123">
        <v>228922.26</v>
      </c>
    </row>
    <row r="11" customHeight="1" spans="19:19">
      <c r="S11" s="8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topLeftCell="G13" workbookViewId="0">
      <selection activeCell="E27" sqref="E27:J27"/>
    </sheetView>
  </sheetViews>
  <sheetFormatPr defaultColWidth="8.88571428571429" defaultRowHeight="14.25" customHeight="1"/>
  <cols>
    <col min="1" max="1" width="14.2857142857143" style="83" customWidth="1"/>
    <col min="2" max="2" width="34.1428571428571" style="83" customWidth="1"/>
    <col min="3" max="4" width="15.4285714285714" style="83" customWidth="1"/>
    <col min="5" max="8" width="18.847619047619" style="83" customWidth="1"/>
    <col min="9" max="9" width="15.5714285714286" style="83" customWidth="1"/>
    <col min="10" max="10" width="14.1333333333333" style="83" customWidth="1"/>
    <col min="11" max="15" width="18.847619047619" style="83" customWidth="1"/>
    <col min="16" max="16" width="9.13333333333333" style="83" customWidth="1"/>
    <col min="17" max="16384" width="9.13333333333333" style="83"/>
  </cols>
  <sheetData>
    <row r="1" ht="15.75" customHeight="1" spans="1:15">
      <c r="A1" s="85"/>
      <c r="B1" s="85"/>
      <c r="C1" s="85"/>
      <c r="D1" s="85"/>
      <c r="E1" s="85"/>
      <c r="F1" s="85"/>
      <c r="G1" s="85"/>
      <c r="H1" s="85"/>
      <c r="I1" s="85"/>
      <c r="J1" s="85"/>
      <c r="K1" s="85"/>
      <c r="L1" s="85"/>
      <c r="M1" s="85"/>
      <c r="N1" s="85"/>
      <c r="O1" s="86"/>
    </row>
    <row r="2" ht="28.5" customHeight="1" spans="1:15">
      <c r="A2" s="70" t="s">
        <v>4</v>
      </c>
      <c r="B2" s="70"/>
      <c r="C2" s="70"/>
      <c r="D2" s="70"/>
      <c r="E2" s="70"/>
      <c r="F2" s="70"/>
      <c r="G2" s="70"/>
      <c r="H2" s="70"/>
      <c r="I2" s="70"/>
      <c r="J2" s="70"/>
      <c r="K2" s="70"/>
      <c r="L2" s="70"/>
      <c r="M2" s="70"/>
      <c r="N2" s="70"/>
      <c r="O2" s="70"/>
    </row>
    <row r="3" ht="15" customHeight="1" spans="1:15">
      <c r="A3" s="336" t="s">
        <v>21</v>
      </c>
      <c r="B3" s="337"/>
      <c r="C3" s="117"/>
      <c r="D3" s="117"/>
      <c r="E3" s="117"/>
      <c r="F3" s="117"/>
      <c r="G3" s="117"/>
      <c r="H3" s="117"/>
      <c r="I3" s="117"/>
      <c r="J3" s="117"/>
      <c r="K3" s="117"/>
      <c r="L3" s="117"/>
      <c r="M3" s="89"/>
      <c r="N3" s="89"/>
      <c r="O3" s="164" t="s">
        <v>22</v>
      </c>
    </row>
    <row r="4" ht="17.25" customHeight="1" spans="1:15">
      <c r="A4" s="97" t="s">
        <v>94</v>
      </c>
      <c r="B4" s="97" t="s">
        <v>95</v>
      </c>
      <c r="C4" s="98" t="s">
        <v>75</v>
      </c>
      <c r="D4" s="118" t="s">
        <v>78</v>
      </c>
      <c r="E4" s="118"/>
      <c r="F4" s="118"/>
      <c r="G4" s="118" t="s">
        <v>79</v>
      </c>
      <c r="H4" s="118" t="s">
        <v>80</v>
      </c>
      <c r="I4" s="118" t="s">
        <v>96</v>
      </c>
      <c r="J4" s="118" t="s">
        <v>82</v>
      </c>
      <c r="K4" s="118"/>
      <c r="L4" s="118"/>
      <c r="M4" s="118"/>
      <c r="N4" s="118"/>
      <c r="O4" s="118"/>
    </row>
    <row r="5" ht="27" spans="1:15">
      <c r="A5" s="111"/>
      <c r="B5" s="111"/>
      <c r="C5" s="338"/>
      <c r="D5" s="118" t="s">
        <v>77</v>
      </c>
      <c r="E5" s="118" t="s">
        <v>97</v>
      </c>
      <c r="F5" s="118" t="s">
        <v>98</v>
      </c>
      <c r="G5" s="118"/>
      <c r="H5" s="118"/>
      <c r="I5" s="118"/>
      <c r="J5" s="118" t="s">
        <v>77</v>
      </c>
      <c r="K5" s="118" t="s">
        <v>99</v>
      </c>
      <c r="L5" s="118" t="s">
        <v>100</v>
      </c>
      <c r="M5" s="118" t="s">
        <v>101</v>
      </c>
      <c r="N5" s="118" t="s">
        <v>102</v>
      </c>
      <c r="O5" s="118" t="s">
        <v>103</v>
      </c>
    </row>
    <row r="6" ht="16.5" customHeight="1" spans="1:15">
      <c r="A6" s="91">
        <v>1</v>
      </c>
      <c r="B6" s="112">
        <v>2</v>
      </c>
      <c r="C6" s="92">
        <v>3</v>
      </c>
      <c r="D6" s="94">
        <v>4</v>
      </c>
      <c r="E6" s="169">
        <v>5</v>
      </c>
      <c r="F6" s="112">
        <v>6</v>
      </c>
      <c r="G6" s="112">
        <v>7</v>
      </c>
      <c r="H6" s="112">
        <v>8</v>
      </c>
      <c r="I6" s="112">
        <v>9</v>
      </c>
      <c r="J6" s="112">
        <v>10</v>
      </c>
      <c r="K6" s="112">
        <v>11</v>
      </c>
      <c r="L6" s="112">
        <v>12</v>
      </c>
      <c r="M6" s="112">
        <v>13</v>
      </c>
      <c r="N6" s="112">
        <v>14</v>
      </c>
      <c r="O6" s="112">
        <v>15</v>
      </c>
    </row>
    <row r="7" ht="20.25" customHeight="1" spans="1:15">
      <c r="A7" s="124" t="s">
        <v>104</v>
      </c>
      <c r="B7" s="339" t="s">
        <v>105</v>
      </c>
      <c r="C7" s="340">
        <v>3307724</v>
      </c>
      <c r="D7" s="123">
        <f>E7+F7</f>
        <v>3237724</v>
      </c>
      <c r="E7" s="341">
        <v>3052724</v>
      </c>
      <c r="F7" s="123">
        <v>185000</v>
      </c>
      <c r="G7" s="123"/>
      <c r="H7" s="123"/>
      <c r="I7" s="123" t="s">
        <v>91</v>
      </c>
      <c r="J7" s="123">
        <v>70000</v>
      </c>
      <c r="K7" s="123"/>
      <c r="L7" s="123"/>
      <c r="M7" s="123">
        <v>70000</v>
      </c>
      <c r="N7" s="123" t="s">
        <v>91</v>
      </c>
      <c r="O7" s="123" t="s">
        <v>91</v>
      </c>
    </row>
    <row r="8" ht="20.25" customHeight="1" spans="1:15">
      <c r="A8" s="124" t="s">
        <v>106</v>
      </c>
      <c r="B8" s="339" t="s">
        <v>107</v>
      </c>
      <c r="C8" s="340">
        <v>3307724</v>
      </c>
      <c r="D8" s="123">
        <f t="shared" ref="D8:D27" si="0">E8+F8</f>
        <v>3237724</v>
      </c>
      <c r="E8" s="342">
        <v>3052724</v>
      </c>
      <c r="F8" s="343">
        <v>185000</v>
      </c>
      <c r="G8" s="343"/>
      <c r="H8" s="343"/>
      <c r="I8" s="343"/>
      <c r="J8" s="343">
        <v>70000</v>
      </c>
      <c r="K8" s="343"/>
      <c r="L8" s="343"/>
      <c r="M8" s="343">
        <v>70000</v>
      </c>
      <c r="N8" s="343"/>
      <c r="O8" s="343"/>
    </row>
    <row r="9" ht="20.25" customHeight="1" spans="1:15">
      <c r="A9" s="124" t="s">
        <v>108</v>
      </c>
      <c r="B9" s="339" t="s">
        <v>109</v>
      </c>
      <c r="C9" s="340">
        <v>3052724</v>
      </c>
      <c r="D9" s="123">
        <f t="shared" si="0"/>
        <v>3052724</v>
      </c>
      <c r="E9" s="342">
        <v>3052724</v>
      </c>
      <c r="F9" s="343"/>
      <c r="G9" s="343"/>
      <c r="H9" s="343"/>
      <c r="I9" s="343"/>
      <c r="J9" s="343"/>
      <c r="K9" s="343"/>
      <c r="L9" s="343"/>
      <c r="M9" s="343"/>
      <c r="N9" s="343"/>
      <c r="O9" s="343"/>
    </row>
    <row r="10" ht="20.25" customHeight="1" spans="1:15">
      <c r="A10" s="124" t="s">
        <v>110</v>
      </c>
      <c r="B10" s="339" t="s">
        <v>111</v>
      </c>
      <c r="C10" s="340">
        <v>255000</v>
      </c>
      <c r="D10" s="123">
        <f t="shared" si="0"/>
        <v>185000</v>
      </c>
      <c r="E10" s="342"/>
      <c r="F10" s="343">
        <v>185000</v>
      </c>
      <c r="G10" s="343"/>
      <c r="H10" s="343"/>
      <c r="I10" s="343"/>
      <c r="J10" s="343">
        <v>70000</v>
      </c>
      <c r="K10" s="343"/>
      <c r="L10" s="343"/>
      <c r="M10" s="343">
        <v>70000</v>
      </c>
      <c r="N10" s="343"/>
      <c r="O10" s="343"/>
    </row>
    <row r="11" ht="20.25" customHeight="1" spans="1:15">
      <c r="A11" s="124" t="s">
        <v>112</v>
      </c>
      <c r="B11" s="339" t="s">
        <v>113</v>
      </c>
      <c r="C11" s="340">
        <v>419932</v>
      </c>
      <c r="D11" s="123">
        <f t="shared" si="0"/>
        <v>419932</v>
      </c>
      <c r="E11" s="342">
        <v>419932</v>
      </c>
      <c r="F11" s="343"/>
      <c r="G11" s="343"/>
      <c r="H11" s="343"/>
      <c r="I11" s="343"/>
      <c r="J11" s="343"/>
      <c r="K11" s="343"/>
      <c r="L11" s="343"/>
      <c r="M11" s="343"/>
      <c r="N11" s="343"/>
      <c r="O11" s="343"/>
    </row>
    <row r="12" ht="20.25" customHeight="1" spans="1:15">
      <c r="A12" s="124" t="s">
        <v>114</v>
      </c>
      <c r="B12" s="339" t="s">
        <v>115</v>
      </c>
      <c r="C12" s="340">
        <v>419932</v>
      </c>
      <c r="D12" s="123">
        <f t="shared" si="0"/>
        <v>419932</v>
      </c>
      <c r="E12" s="342">
        <v>419932</v>
      </c>
      <c r="F12" s="343"/>
      <c r="G12" s="343"/>
      <c r="H12" s="343"/>
      <c r="I12" s="343"/>
      <c r="J12" s="343"/>
      <c r="K12" s="343"/>
      <c r="L12" s="343"/>
      <c r="M12" s="343"/>
      <c r="N12" s="343"/>
      <c r="O12" s="343"/>
    </row>
    <row r="13" ht="20.25" customHeight="1" spans="1:15">
      <c r="A13" s="124" t="s">
        <v>116</v>
      </c>
      <c r="B13" s="339" t="s">
        <v>117</v>
      </c>
      <c r="C13" s="340">
        <v>27100</v>
      </c>
      <c r="D13" s="123">
        <f t="shared" si="0"/>
        <v>27100</v>
      </c>
      <c r="E13" s="342">
        <v>27100</v>
      </c>
      <c r="F13" s="343"/>
      <c r="G13" s="343"/>
      <c r="H13" s="343"/>
      <c r="I13" s="343"/>
      <c r="J13" s="343"/>
      <c r="K13" s="343"/>
      <c r="L13" s="343"/>
      <c r="M13" s="343"/>
      <c r="N13" s="343"/>
      <c r="O13" s="343"/>
    </row>
    <row r="14" ht="20.25" customHeight="1" spans="1:15">
      <c r="A14" s="124" t="s">
        <v>118</v>
      </c>
      <c r="B14" s="339" t="s">
        <v>119</v>
      </c>
      <c r="C14" s="340">
        <v>392832</v>
      </c>
      <c r="D14" s="123">
        <f t="shared" si="0"/>
        <v>392832</v>
      </c>
      <c r="E14" s="342">
        <v>392832</v>
      </c>
      <c r="F14" s="343"/>
      <c r="G14" s="343"/>
      <c r="H14" s="343"/>
      <c r="I14" s="343"/>
      <c r="J14" s="343"/>
      <c r="K14" s="343"/>
      <c r="L14" s="343"/>
      <c r="M14" s="343"/>
      <c r="N14" s="343"/>
      <c r="O14" s="343"/>
    </row>
    <row r="15" ht="20.25" customHeight="1" spans="1:15">
      <c r="A15" s="124" t="s">
        <v>120</v>
      </c>
      <c r="B15" s="339" t="s">
        <v>121</v>
      </c>
      <c r="C15" s="340">
        <v>290580</v>
      </c>
      <c r="D15" s="123">
        <f t="shared" si="0"/>
        <v>290580</v>
      </c>
      <c r="E15" s="342">
        <v>290580</v>
      </c>
      <c r="F15" s="343"/>
      <c r="G15" s="343"/>
      <c r="H15" s="343"/>
      <c r="I15" s="343"/>
      <c r="J15" s="343"/>
      <c r="K15" s="343"/>
      <c r="L15" s="343"/>
      <c r="M15" s="343"/>
      <c r="N15" s="343"/>
      <c r="O15" s="343"/>
    </row>
    <row r="16" ht="20.25" customHeight="1" spans="1:15">
      <c r="A16" s="124" t="s">
        <v>122</v>
      </c>
      <c r="B16" s="339" t="s">
        <v>123</v>
      </c>
      <c r="C16" s="340">
        <v>290580</v>
      </c>
      <c r="D16" s="123">
        <f t="shared" si="0"/>
        <v>290580</v>
      </c>
      <c r="E16" s="342">
        <v>290580</v>
      </c>
      <c r="F16" s="343"/>
      <c r="G16" s="343"/>
      <c r="H16" s="343"/>
      <c r="I16" s="343"/>
      <c r="J16" s="343"/>
      <c r="K16" s="343"/>
      <c r="L16" s="343"/>
      <c r="M16" s="343"/>
      <c r="N16" s="343"/>
      <c r="O16" s="343"/>
    </row>
    <row r="17" ht="20.25" customHeight="1" spans="1:15">
      <c r="A17" s="124" t="s">
        <v>124</v>
      </c>
      <c r="B17" s="339" t="s">
        <v>125</v>
      </c>
      <c r="C17" s="340">
        <v>540</v>
      </c>
      <c r="D17" s="123">
        <f t="shared" si="0"/>
        <v>540</v>
      </c>
      <c r="E17" s="342">
        <v>540</v>
      </c>
      <c r="F17" s="343"/>
      <c r="G17" s="343"/>
      <c r="H17" s="343"/>
      <c r="I17" s="343"/>
      <c r="J17" s="343"/>
      <c r="K17" s="343"/>
      <c r="L17" s="343"/>
      <c r="M17" s="343"/>
      <c r="N17" s="343"/>
      <c r="O17" s="343"/>
    </row>
    <row r="18" ht="20.25" customHeight="1" spans="1:15">
      <c r="A18" s="124" t="s">
        <v>126</v>
      </c>
      <c r="B18" s="339" t="s">
        <v>127</v>
      </c>
      <c r="C18" s="340">
        <v>176576</v>
      </c>
      <c r="D18" s="123">
        <f t="shared" si="0"/>
        <v>176576</v>
      </c>
      <c r="E18" s="342">
        <v>176576</v>
      </c>
      <c r="F18" s="343"/>
      <c r="G18" s="343"/>
      <c r="H18" s="343"/>
      <c r="I18" s="343"/>
      <c r="J18" s="343"/>
      <c r="K18" s="343"/>
      <c r="L18" s="343"/>
      <c r="M18" s="343"/>
      <c r="N18" s="343"/>
      <c r="O18" s="343"/>
    </row>
    <row r="19" ht="20.25" customHeight="1" spans="1:15">
      <c r="A19" s="124" t="s">
        <v>128</v>
      </c>
      <c r="B19" s="339" t="s">
        <v>129</v>
      </c>
      <c r="C19" s="340">
        <v>109320</v>
      </c>
      <c r="D19" s="123">
        <f t="shared" si="0"/>
        <v>109320</v>
      </c>
      <c r="E19" s="342">
        <v>109320</v>
      </c>
      <c r="F19" s="343"/>
      <c r="G19" s="343"/>
      <c r="H19" s="343"/>
      <c r="I19" s="343"/>
      <c r="J19" s="343"/>
      <c r="K19" s="343"/>
      <c r="L19" s="343"/>
      <c r="M19" s="343"/>
      <c r="N19" s="343"/>
      <c r="O19" s="343"/>
    </row>
    <row r="20" ht="20.25" customHeight="1" spans="1:15">
      <c r="A20" s="124" t="s">
        <v>130</v>
      </c>
      <c r="B20" s="339" t="s">
        <v>131</v>
      </c>
      <c r="C20" s="340">
        <v>4144</v>
      </c>
      <c r="D20" s="123">
        <f t="shared" si="0"/>
        <v>4144</v>
      </c>
      <c r="E20" s="342">
        <v>4144</v>
      </c>
      <c r="F20" s="343"/>
      <c r="G20" s="343"/>
      <c r="H20" s="343"/>
      <c r="I20" s="343"/>
      <c r="J20" s="343"/>
      <c r="K20" s="343"/>
      <c r="L20" s="343"/>
      <c r="M20" s="343"/>
      <c r="N20" s="343"/>
      <c r="O20" s="343"/>
    </row>
    <row r="21" ht="20.25" customHeight="1" spans="1:15">
      <c r="A21" s="124" t="s">
        <v>132</v>
      </c>
      <c r="B21" s="339" t="s">
        <v>133</v>
      </c>
      <c r="C21" s="340">
        <v>158922.26</v>
      </c>
      <c r="D21" s="123">
        <f t="shared" si="0"/>
        <v>0</v>
      </c>
      <c r="E21" s="342"/>
      <c r="F21" s="343"/>
      <c r="G21" s="343"/>
      <c r="H21" s="343"/>
      <c r="I21" s="343"/>
      <c r="J21" s="343">
        <v>158922.26</v>
      </c>
      <c r="K21" s="343"/>
      <c r="L21" s="343"/>
      <c r="M21" s="343"/>
      <c r="N21" s="343"/>
      <c r="O21" s="343">
        <v>158922.26</v>
      </c>
    </row>
    <row r="22" ht="20.25" customHeight="1" spans="1:15">
      <c r="A22" s="124" t="s">
        <v>134</v>
      </c>
      <c r="B22" s="339" t="s">
        <v>135</v>
      </c>
      <c r="C22" s="340">
        <v>158922.26</v>
      </c>
      <c r="D22" s="123">
        <f t="shared" si="0"/>
        <v>0</v>
      </c>
      <c r="E22" s="342"/>
      <c r="F22" s="343"/>
      <c r="G22" s="343"/>
      <c r="H22" s="343"/>
      <c r="I22" s="343"/>
      <c r="J22" s="343">
        <v>158922.26</v>
      </c>
      <c r="K22" s="343"/>
      <c r="L22" s="343"/>
      <c r="M22" s="343"/>
      <c r="N22" s="343"/>
      <c r="O22" s="343">
        <v>158922.26</v>
      </c>
    </row>
    <row r="23" ht="20.25" customHeight="1" spans="1:15">
      <c r="A23" s="124" t="s">
        <v>136</v>
      </c>
      <c r="B23" s="339" t="s">
        <v>137</v>
      </c>
      <c r="C23" s="340">
        <v>158922.26</v>
      </c>
      <c r="D23" s="123">
        <f t="shared" si="0"/>
        <v>0</v>
      </c>
      <c r="E23" s="342"/>
      <c r="F23" s="343"/>
      <c r="G23" s="343"/>
      <c r="H23" s="343"/>
      <c r="I23" s="343"/>
      <c r="J23" s="343">
        <v>158922.26</v>
      </c>
      <c r="K23" s="343"/>
      <c r="L23" s="343"/>
      <c r="M23" s="343"/>
      <c r="N23" s="343"/>
      <c r="O23" s="343">
        <v>158922.26</v>
      </c>
    </row>
    <row r="24" ht="20.25" customHeight="1" spans="1:15">
      <c r="A24" s="124" t="s">
        <v>138</v>
      </c>
      <c r="B24" s="339" t="s">
        <v>139</v>
      </c>
      <c r="C24" s="340">
        <v>292584</v>
      </c>
      <c r="D24" s="123">
        <f t="shared" si="0"/>
        <v>292584</v>
      </c>
      <c r="E24" s="342">
        <v>292584</v>
      </c>
      <c r="F24" s="343"/>
      <c r="G24" s="343"/>
      <c r="H24" s="343"/>
      <c r="I24" s="343"/>
      <c r="J24" s="343"/>
      <c r="K24" s="343"/>
      <c r="L24" s="343"/>
      <c r="M24" s="343"/>
      <c r="N24" s="343"/>
      <c r="O24" s="343"/>
    </row>
    <row r="25" ht="20.25" customHeight="1" spans="1:15">
      <c r="A25" s="124" t="s">
        <v>140</v>
      </c>
      <c r="B25" s="339" t="s">
        <v>141</v>
      </c>
      <c r="C25" s="340">
        <v>292584</v>
      </c>
      <c r="D25" s="123">
        <f t="shared" si="0"/>
        <v>292584</v>
      </c>
      <c r="E25" s="342">
        <v>292584</v>
      </c>
      <c r="F25" s="343"/>
      <c r="G25" s="343"/>
      <c r="H25" s="343"/>
      <c r="I25" s="343"/>
      <c r="J25" s="343"/>
      <c r="K25" s="343"/>
      <c r="L25" s="343"/>
      <c r="M25" s="343"/>
      <c r="N25" s="343"/>
      <c r="O25" s="343"/>
    </row>
    <row r="26" ht="20.25" customHeight="1" spans="1:15">
      <c r="A26" s="124" t="s">
        <v>142</v>
      </c>
      <c r="B26" s="339" t="s">
        <v>143</v>
      </c>
      <c r="C26" s="340">
        <v>292584</v>
      </c>
      <c r="D26" s="123">
        <f t="shared" si="0"/>
        <v>292584</v>
      </c>
      <c r="E26" s="342">
        <v>292584</v>
      </c>
      <c r="F26" s="343"/>
      <c r="G26" s="343"/>
      <c r="H26" s="343"/>
      <c r="I26" s="343"/>
      <c r="J26" s="343"/>
      <c r="K26" s="343"/>
      <c r="L26" s="343"/>
      <c r="M26" s="343"/>
      <c r="N26" s="343"/>
      <c r="O26" s="343"/>
    </row>
    <row r="27" ht="16" customHeight="1" spans="1:15">
      <c r="A27" s="344" t="s">
        <v>144</v>
      </c>
      <c r="B27" s="345" t="s">
        <v>144</v>
      </c>
      <c r="C27" s="340">
        <v>4469742.26</v>
      </c>
      <c r="D27" s="123">
        <f t="shared" si="0"/>
        <v>4240820</v>
      </c>
      <c r="E27" s="346">
        <v>4055820</v>
      </c>
      <c r="F27" s="318">
        <v>185000</v>
      </c>
      <c r="G27" s="347"/>
      <c r="H27" s="347"/>
      <c r="I27" s="347" t="s">
        <v>91</v>
      </c>
      <c r="J27" s="347">
        <v>228922.26</v>
      </c>
      <c r="K27" s="347"/>
      <c r="L27" s="347"/>
      <c r="M27" s="347">
        <v>70000</v>
      </c>
      <c r="N27" s="347" t="s">
        <v>91</v>
      </c>
      <c r="O27" s="343">
        <v>158922.26</v>
      </c>
    </row>
    <row r="28" customHeight="1" spans="4:8">
      <c r="D28" s="321"/>
      <c r="H28" s="321"/>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8" activePane="bottomRight" state="frozen"/>
      <selection/>
      <selection pane="topRight"/>
      <selection pane="bottomLeft"/>
      <selection pane="bottomRight" activeCell="D14" sqref="D14"/>
    </sheetView>
  </sheetViews>
  <sheetFormatPr defaultColWidth="8.88571428571429" defaultRowHeight="14.25" customHeight="1" outlineLevelCol="3"/>
  <cols>
    <col min="1" max="1" width="49.2857142857143" style="67" customWidth="1"/>
    <col min="2" max="2" width="38.847619047619" style="67" customWidth="1"/>
    <col min="3" max="3" width="48.5714285714286" style="67" customWidth="1"/>
    <col min="4" max="4" width="36.4285714285714" style="67" customWidth="1"/>
    <col min="5" max="5" width="9.13333333333333" style="68" customWidth="1"/>
    <col min="6" max="16384" width="9.13333333333333" style="68"/>
  </cols>
  <sheetData>
    <row r="1" customHeight="1" spans="1:4">
      <c r="A1" s="322"/>
      <c r="B1" s="322"/>
      <c r="C1" s="322"/>
      <c r="D1" s="159"/>
    </row>
    <row r="2" ht="31.5" customHeight="1" spans="1:4">
      <c r="A2" s="69" t="s">
        <v>5</v>
      </c>
      <c r="B2" s="323"/>
      <c r="C2" s="323"/>
      <c r="D2" s="323"/>
    </row>
    <row r="3" ht="17.25" customHeight="1" spans="1:4">
      <c r="A3" s="167" t="s">
        <v>21</v>
      </c>
      <c r="B3" s="324"/>
      <c r="C3" s="324"/>
      <c r="D3" s="160" t="s">
        <v>22</v>
      </c>
    </row>
    <row r="4" ht="19.5" customHeight="1" spans="1:4">
      <c r="A4" s="92" t="s">
        <v>23</v>
      </c>
      <c r="B4" s="169"/>
      <c r="C4" s="92" t="s">
        <v>24</v>
      </c>
      <c r="D4" s="169"/>
    </row>
    <row r="5" ht="21.75" customHeight="1" spans="1:4">
      <c r="A5" s="91" t="s">
        <v>25</v>
      </c>
      <c r="B5" s="325" t="s">
        <v>26</v>
      </c>
      <c r="C5" s="91" t="s">
        <v>145</v>
      </c>
      <c r="D5" s="325" t="s">
        <v>26</v>
      </c>
    </row>
    <row r="6" ht="17.25" customHeight="1" spans="1:4">
      <c r="A6" s="95"/>
      <c r="B6" s="111"/>
      <c r="C6" s="95"/>
      <c r="D6" s="111"/>
    </row>
    <row r="7" ht="17.25" customHeight="1" spans="1:4">
      <c r="A7" s="326" t="s">
        <v>146</v>
      </c>
      <c r="B7" s="213">
        <v>4240820</v>
      </c>
      <c r="C7" s="327" t="s">
        <v>147</v>
      </c>
      <c r="D7" s="209">
        <v>4240820</v>
      </c>
    </row>
    <row r="8" ht="17.25" customHeight="1" spans="1:4">
      <c r="A8" s="328" t="s">
        <v>148</v>
      </c>
      <c r="B8" s="213">
        <v>4240820</v>
      </c>
      <c r="C8" s="327" t="s">
        <v>149</v>
      </c>
      <c r="D8" s="209"/>
    </row>
    <row r="9" ht="17.25" customHeight="1" spans="1:4">
      <c r="A9" s="328" t="s">
        <v>150</v>
      </c>
      <c r="B9" s="309"/>
      <c r="C9" s="327" t="s">
        <v>151</v>
      </c>
      <c r="D9" s="209"/>
    </row>
    <row r="10" ht="17.25" customHeight="1" spans="1:4">
      <c r="A10" s="328" t="s">
        <v>152</v>
      </c>
      <c r="B10" s="309"/>
      <c r="C10" s="327" t="s">
        <v>153</v>
      </c>
      <c r="D10" s="209"/>
    </row>
    <row r="11" ht="17.25" customHeight="1" spans="1:4">
      <c r="A11" s="328" t="s">
        <v>154</v>
      </c>
      <c r="B11" s="309"/>
      <c r="C11" s="327" t="s">
        <v>155</v>
      </c>
      <c r="D11" s="209"/>
    </row>
    <row r="12" ht="17.25" customHeight="1" spans="1:4">
      <c r="A12" s="328" t="s">
        <v>148</v>
      </c>
      <c r="B12" s="309"/>
      <c r="C12" s="327" t="s">
        <v>156</v>
      </c>
      <c r="D12" s="209">
        <v>3237724</v>
      </c>
    </row>
    <row r="13" ht="17.25" customHeight="1" spans="1:4">
      <c r="A13" s="329" t="s">
        <v>150</v>
      </c>
      <c r="B13" s="330"/>
      <c r="C13" s="327" t="s">
        <v>157</v>
      </c>
      <c r="D13" s="209"/>
    </row>
    <row r="14" ht="17.25" customHeight="1" spans="1:4">
      <c r="A14" s="329" t="s">
        <v>152</v>
      </c>
      <c r="B14" s="330"/>
      <c r="C14" s="327" t="s">
        <v>158</v>
      </c>
      <c r="D14" s="213"/>
    </row>
    <row r="15" ht="17.25" customHeight="1" spans="1:4">
      <c r="A15" s="328"/>
      <c r="B15" s="330"/>
      <c r="C15" s="327" t="s">
        <v>159</v>
      </c>
      <c r="D15" s="213">
        <v>419932</v>
      </c>
    </row>
    <row r="16" ht="17.25" customHeight="1" spans="1:4">
      <c r="A16" s="328"/>
      <c r="B16" s="309"/>
      <c r="C16" s="327" t="s">
        <v>160</v>
      </c>
      <c r="D16" s="213">
        <v>290580</v>
      </c>
    </row>
    <row r="17" ht="17.25" customHeight="1" spans="1:4">
      <c r="A17" s="328"/>
      <c r="B17" s="331"/>
      <c r="C17" s="327" t="s">
        <v>161</v>
      </c>
      <c r="D17" s="213"/>
    </row>
    <row r="18" ht="17.25" customHeight="1" spans="1:4">
      <c r="A18" s="329"/>
      <c r="B18" s="331"/>
      <c r="C18" s="327" t="s">
        <v>162</v>
      </c>
      <c r="D18" s="213"/>
    </row>
    <row r="19" ht="17.25" customHeight="1" spans="1:4">
      <c r="A19" s="329"/>
      <c r="B19" s="332"/>
      <c r="C19" s="327" t="s">
        <v>163</v>
      </c>
      <c r="D19" s="213"/>
    </row>
    <row r="20" ht="17.25" customHeight="1" spans="1:4">
      <c r="A20" s="333"/>
      <c r="B20" s="332"/>
      <c r="C20" s="327" t="s">
        <v>164</v>
      </c>
      <c r="D20" s="213"/>
    </row>
    <row r="21" ht="17.25" customHeight="1" spans="1:4">
      <c r="A21" s="333"/>
      <c r="B21" s="332"/>
      <c r="C21" s="327" t="s">
        <v>165</v>
      </c>
      <c r="D21" s="213"/>
    </row>
    <row r="22" ht="17.25" customHeight="1" spans="1:4">
      <c r="A22" s="333"/>
      <c r="B22" s="332"/>
      <c r="C22" s="327" t="s">
        <v>166</v>
      </c>
      <c r="D22" s="213"/>
    </row>
    <row r="23" ht="17.25" customHeight="1" spans="1:4">
      <c r="A23" s="333"/>
      <c r="B23" s="332"/>
      <c r="C23" s="327" t="s">
        <v>167</v>
      </c>
      <c r="D23" s="213"/>
    </row>
    <row r="24" ht="17.25" customHeight="1" spans="1:4">
      <c r="A24" s="333"/>
      <c r="B24" s="332"/>
      <c r="C24" s="327" t="s">
        <v>168</v>
      </c>
      <c r="D24" s="213"/>
    </row>
    <row r="25" ht="17.25" customHeight="1" spans="1:4">
      <c r="A25" s="333"/>
      <c r="B25" s="332"/>
      <c r="C25" s="327" t="s">
        <v>169</v>
      </c>
      <c r="D25" s="213"/>
    </row>
    <row r="26" ht="17.25" customHeight="1" spans="1:4">
      <c r="A26" s="333"/>
      <c r="B26" s="332"/>
      <c r="C26" s="327" t="s">
        <v>170</v>
      </c>
      <c r="D26" s="213">
        <v>292584</v>
      </c>
    </row>
    <row r="27" ht="17.25" customHeight="1" spans="1:4">
      <c r="A27" s="333"/>
      <c r="B27" s="332"/>
      <c r="C27" s="327" t="s">
        <v>171</v>
      </c>
      <c r="D27" s="213"/>
    </row>
    <row r="28" ht="17.25" customHeight="1" spans="1:4">
      <c r="A28" s="333"/>
      <c r="B28" s="332"/>
      <c r="C28" s="327" t="s">
        <v>172</v>
      </c>
      <c r="D28" s="213"/>
    </row>
    <row r="29" ht="17.25" customHeight="1" spans="1:4">
      <c r="A29" s="333"/>
      <c r="B29" s="332"/>
      <c r="C29" s="327" t="s">
        <v>173</v>
      </c>
      <c r="D29" s="213"/>
    </row>
    <row r="30" ht="17.25" customHeight="1" spans="1:4">
      <c r="A30" s="333"/>
      <c r="B30" s="332"/>
      <c r="C30" s="327" t="s">
        <v>174</v>
      </c>
      <c r="D30" s="213"/>
    </row>
    <row r="31" customHeight="1" spans="1:4">
      <c r="A31" s="334"/>
      <c r="B31" s="331"/>
      <c r="C31" s="327" t="s">
        <v>175</v>
      </c>
      <c r="D31" s="213"/>
    </row>
    <row r="32" customHeight="1" spans="1:4">
      <c r="A32" s="334"/>
      <c r="B32" s="331"/>
      <c r="C32" s="327" t="s">
        <v>176</v>
      </c>
      <c r="D32" s="213"/>
    </row>
    <row r="33" customHeight="1" spans="1:4">
      <c r="A33" s="334"/>
      <c r="B33" s="331"/>
      <c r="C33" s="327" t="s">
        <v>177</v>
      </c>
      <c r="D33" s="213"/>
    </row>
    <row r="34" customHeight="1" spans="1:4">
      <c r="A34" s="334"/>
      <c r="B34" s="331"/>
      <c r="C34" s="329" t="s">
        <v>178</v>
      </c>
      <c r="D34" s="213"/>
    </row>
    <row r="35" ht="17.25" customHeight="1" spans="1:4">
      <c r="A35" s="335" t="s">
        <v>179</v>
      </c>
      <c r="B35" s="213">
        <v>4240820</v>
      </c>
      <c r="C35" s="334" t="s">
        <v>72</v>
      </c>
      <c r="D35" s="213">
        <v>4240820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zoomScaleSheetLayoutView="60" topLeftCell="A10" workbookViewId="0">
      <selection activeCell="C17" sqref="C17"/>
    </sheetView>
  </sheetViews>
  <sheetFormatPr defaultColWidth="8.88571428571429" defaultRowHeight="14.25" customHeight="1" outlineLevelCol="6"/>
  <cols>
    <col min="1" max="1" width="20.1333333333333" style="161" customWidth="1"/>
    <col min="2" max="2" width="44" style="161" customWidth="1"/>
    <col min="3" max="3" width="24.2857142857143" style="83" customWidth="1"/>
    <col min="4" max="4" width="16.5714285714286" style="83" customWidth="1"/>
    <col min="5" max="7" width="24.2857142857143" style="83" customWidth="1"/>
    <col min="8" max="8" width="9.13333333333333" style="83" customWidth="1"/>
    <col min="9" max="16384" width="9.13333333333333" style="83"/>
  </cols>
  <sheetData>
    <row r="1" ht="12" customHeight="1" spans="4:7">
      <c r="D1" s="311"/>
      <c r="F1" s="86"/>
      <c r="G1" s="86"/>
    </row>
    <row r="2" ht="39" customHeight="1" spans="1:7">
      <c r="A2" s="166" t="s">
        <v>6</v>
      </c>
      <c r="B2" s="166"/>
      <c r="C2" s="166"/>
      <c r="D2" s="166"/>
      <c r="E2" s="166"/>
      <c r="F2" s="166"/>
      <c r="G2" s="166"/>
    </row>
    <row r="3" ht="18" customHeight="1" spans="1:7">
      <c r="A3" s="167" t="s">
        <v>21</v>
      </c>
      <c r="F3" s="164"/>
      <c r="G3" s="164" t="s">
        <v>22</v>
      </c>
    </row>
    <row r="4" ht="20.25" customHeight="1" spans="1:7">
      <c r="A4" s="312" t="s">
        <v>180</v>
      </c>
      <c r="B4" s="313"/>
      <c r="C4" s="94" t="s">
        <v>75</v>
      </c>
      <c r="D4" s="94" t="s">
        <v>97</v>
      </c>
      <c r="E4" s="94"/>
      <c r="F4" s="94"/>
      <c r="G4" s="314" t="s">
        <v>98</v>
      </c>
    </row>
    <row r="5" ht="20.25" customHeight="1" spans="1:7">
      <c r="A5" s="171" t="s">
        <v>94</v>
      </c>
      <c r="B5" s="315" t="s">
        <v>95</v>
      </c>
      <c r="C5" s="94"/>
      <c r="D5" s="94" t="s">
        <v>77</v>
      </c>
      <c r="E5" s="94" t="s">
        <v>181</v>
      </c>
      <c r="F5" s="94" t="s">
        <v>182</v>
      </c>
      <c r="G5" s="316"/>
    </row>
    <row r="6" ht="13.5" customHeight="1" spans="1:7">
      <c r="A6" s="171" t="s">
        <v>183</v>
      </c>
      <c r="B6" s="171" t="s">
        <v>184</v>
      </c>
      <c r="C6" s="317" t="s">
        <v>185</v>
      </c>
      <c r="D6" s="317" t="s">
        <v>186</v>
      </c>
      <c r="E6" s="317" t="s">
        <v>187</v>
      </c>
      <c r="F6" s="317" t="s">
        <v>188</v>
      </c>
      <c r="G6" s="171" t="s">
        <v>189</v>
      </c>
    </row>
    <row r="7" ht="18" customHeight="1" spans="1:7">
      <c r="A7" s="289" t="s">
        <v>104</v>
      </c>
      <c r="B7" s="289" t="s">
        <v>105</v>
      </c>
      <c r="C7" s="318">
        <v>3237724</v>
      </c>
      <c r="D7" s="319">
        <v>3052724</v>
      </c>
      <c r="E7" s="319">
        <v>2890644</v>
      </c>
      <c r="F7" s="319">
        <v>162080</v>
      </c>
      <c r="G7" s="319">
        <v>185000</v>
      </c>
    </row>
    <row r="8" ht="18" customHeight="1" spans="1:7">
      <c r="A8" s="289" t="s">
        <v>106</v>
      </c>
      <c r="B8" s="289" t="s">
        <v>107</v>
      </c>
      <c r="C8" s="318">
        <v>3237724</v>
      </c>
      <c r="D8" s="319">
        <v>3052724</v>
      </c>
      <c r="E8" s="319">
        <v>2890644</v>
      </c>
      <c r="F8" s="319">
        <v>162080</v>
      </c>
      <c r="G8" s="319">
        <v>185000</v>
      </c>
    </row>
    <row r="9" ht="18" customHeight="1" spans="1:7">
      <c r="A9" s="289" t="s">
        <v>108</v>
      </c>
      <c r="B9" s="289" t="s">
        <v>109</v>
      </c>
      <c r="C9" s="318">
        <v>3052724</v>
      </c>
      <c r="D9" s="319">
        <v>3052724</v>
      </c>
      <c r="E9" s="319">
        <v>2890644</v>
      </c>
      <c r="F9" s="319">
        <v>162080</v>
      </c>
      <c r="G9" s="319"/>
    </row>
    <row r="10" ht="18" customHeight="1" spans="1:7">
      <c r="A10" s="289" t="s">
        <v>110</v>
      </c>
      <c r="B10" s="289" t="s">
        <v>111</v>
      </c>
      <c r="C10" s="318">
        <v>185000</v>
      </c>
      <c r="D10" s="319"/>
      <c r="E10" s="319"/>
      <c r="F10" s="319"/>
      <c r="G10" s="319">
        <v>185000</v>
      </c>
    </row>
    <row r="11" ht="18" customHeight="1" spans="1:7">
      <c r="A11" s="289" t="s">
        <v>112</v>
      </c>
      <c r="B11" s="289" t="s">
        <v>113</v>
      </c>
      <c r="C11" s="318">
        <v>419932</v>
      </c>
      <c r="D11" s="319">
        <v>419932</v>
      </c>
      <c r="E11" s="319">
        <v>418032</v>
      </c>
      <c r="F11" s="319">
        <v>1900</v>
      </c>
      <c r="G11" s="319"/>
    </row>
    <row r="12" ht="18" customHeight="1" spans="1:7">
      <c r="A12" s="289" t="s">
        <v>114</v>
      </c>
      <c r="B12" s="289" t="s">
        <v>115</v>
      </c>
      <c r="C12" s="318">
        <v>419932</v>
      </c>
      <c r="D12" s="319">
        <v>419932</v>
      </c>
      <c r="E12" s="319">
        <v>418032</v>
      </c>
      <c r="F12" s="319">
        <v>1900</v>
      </c>
      <c r="G12" s="319"/>
    </row>
    <row r="13" ht="18" customHeight="1" spans="1:7">
      <c r="A13" s="289" t="s">
        <v>116</v>
      </c>
      <c r="B13" s="289" t="s">
        <v>117</v>
      </c>
      <c r="C13" s="318">
        <v>27100</v>
      </c>
      <c r="D13" s="319">
        <v>27100</v>
      </c>
      <c r="E13" s="319">
        <v>25200</v>
      </c>
      <c r="F13" s="319">
        <v>1900</v>
      </c>
      <c r="G13" s="319"/>
    </row>
    <row r="14" ht="18" customHeight="1" spans="1:7">
      <c r="A14" s="289" t="s">
        <v>118</v>
      </c>
      <c r="B14" s="289" t="s">
        <v>119</v>
      </c>
      <c r="C14" s="318">
        <v>392832</v>
      </c>
      <c r="D14" s="319">
        <v>392832</v>
      </c>
      <c r="E14" s="319">
        <v>392832</v>
      </c>
      <c r="F14" s="319"/>
      <c r="G14" s="319"/>
    </row>
    <row r="15" ht="18" customHeight="1" spans="1:7">
      <c r="A15" s="289" t="s">
        <v>120</v>
      </c>
      <c r="B15" s="289" t="s">
        <v>121</v>
      </c>
      <c r="C15" s="318">
        <v>290580</v>
      </c>
      <c r="D15" s="319">
        <v>290580</v>
      </c>
      <c r="E15" s="319">
        <v>290580</v>
      </c>
      <c r="F15" s="319"/>
      <c r="G15" s="319"/>
    </row>
    <row r="16" ht="18" customHeight="1" spans="1:7">
      <c r="A16" s="289" t="s">
        <v>122</v>
      </c>
      <c r="B16" s="289" t="s">
        <v>123</v>
      </c>
      <c r="C16" s="318">
        <v>290580</v>
      </c>
      <c r="D16" s="319">
        <v>290580</v>
      </c>
      <c r="E16" s="319">
        <v>290580</v>
      </c>
      <c r="F16" s="319"/>
      <c r="G16" s="319"/>
    </row>
    <row r="17" ht="18" customHeight="1" spans="1:7">
      <c r="A17" s="289" t="s">
        <v>124</v>
      </c>
      <c r="B17" s="289" t="s">
        <v>125</v>
      </c>
      <c r="C17" s="318">
        <v>540</v>
      </c>
      <c r="D17" s="319">
        <v>540</v>
      </c>
      <c r="E17" s="319">
        <v>540</v>
      </c>
      <c r="F17" s="319"/>
      <c r="G17" s="319"/>
    </row>
    <row r="18" ht="18" customHeight="1" spans="1:7">
      <c r="A18" s="289" t="s">
        <v>126</v>
      </c>
      <c r="B18" s="289" t="s">
        <v>127</v>
      </c>
      <c r="C18" s="318">
        <v>176576</v>
      </c>
      <c r="D18" s="319">
        <v>176576</v>
      </c>
      <c r="E18" s="319">
        <v>176576</v>
      </c>
      <c r="F18" s="319"/>
      <c r="G18" s="319"/>
    </row>
    <row r="19" ht="18" customHeight="1" spans="1:7">
      <c r="A19" s="289" t="s">
        <v>128</v>
      </c>
      <c r="B19" s="289" t="s">
        <v>129</v>
      </c>
      <c r="C19" s="318">
        <v>109320</v>
      </c>
      <c r="D19" s="319">
        <v>109320</v>
      </c>
      <c r="E19" s="319">
        <v>109320</v>
      </c>
      <c r="F19" s="319"/>
      <c r="G19" s="319"/>
    </row>
    <row r="20" ht="18" customHeight="1" spans="1:7">
      <c r="A20" s="36">
        <v>2101199</v>
      </c>
      <c r="B20" s="289" t="s">
        <v>131</v>
      </c>
      <c r="C20" s="318">
        <v>4144</v>
      </c>
      <c r="D20" s="319">
        <v>4144</v>
      </c>
      <c r="E20" s="319">
        <v>4144</v>
      </c>
      <c r="F20" s="319"/>
      <c r="G20" s="319"/>
    </row>
    <row r="21" ht="18" customHeight="1" spans="1:7">
      <c r="A21" s="289" t="s">
        <v>138</v>
      </c>
      <c r="B21" s="289" t="s">
        <v>139</v>
      </c>
      <c r="C21" s="318">
        <v>292584</v>
      </c>
      <c r="D21" s="319">
        <v>292584</v>
      </c>
      <c r="E21" s="319">
        <v>292584</v>
      </c>
      <c r="F21" s="319"/>
      <c r="G21" s="319"/>
    </row>
    <row r="22" ht="18" customHeight="1" spans="1:7">
      <c r="A22" s="289" t="s">
        <v>140</v>
      </c>
      <c r="B22" s="289" t="s">
        <v>141</v>
      </c>
      <c r="C22" s="318">
        <v>292584</v>
      </c>
      <c r="D22" s="319">
        <v>292584</v>
      </c>
      <c r="E22" s="319">
        <v>292584</v>
      </c>
      <c r="F22" s="319"/>
      <c r="G22" s="319"/>
    </row>
    <row r="23" ht="18" customHeight="1" spans="1:7">
      <c r="A23" s="289" t="s">
        <v>142</v>
      </c>
      <c r="B23" s="289" t="s">
        <v>143</v>
      </c>
      <c r="C23" s="318">
        <v>292584</v>
      </c>
      <c r="D23" s="319">
        <v>292584</v>
      </c>
      <c r="E23" s="319">
        <v>292584</v>
      </c>
      <c r="F23" s="319"/>
      <c r="G23" s="319"/>
    </row>
    <row r="24" ht="18" customHeight="1" spans="1:7">
      <c r="A24" s="174" t="s">
        <v>144</v>
      </c>
      <c r="B24" s="176" t="s">
        <v>144</v>
      </c>
      <c r="C24" s="318">
        <v>4240820</v>
      </c>
      <c r="D24" s="318">
        <v>4055820</v>
      </c>
      <c r="E24" s="318">
        <v>3891840</v>
      </c>
      <c r="F24" s="318">
        <v>163980</v>
      </c>
      <c r="G24" s="318">
        <v>185000</v>
      </c>
    </row>
    <row r="25" customHeight="1" spans="2:4">
      <c r="B25" s="320"/>
      <c r="C25" s="321"/>
      <c r="D25" s="321"/>
    </row>
  </sheetData>
  <mergeCells count="7">
    <mergeCell ref="A2:G2"/>
    <mergeCell ref="A3:E3"/>
    <mergeCell ref="A4:B4"/>
    <mergeCell ref="D4:F4"/>
    <mergeCell ref="A24:B2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zoomScaleSheetLayoutView="60" workbookViewId="0">
      <selection activeCell="B30" sqref="B30"/>
    </sheetView>
  </sheetViews>
  <sheetFormatPr defaultColWidth="8.88571428571429" defaultRowHeight="14.25" outlineLevelRow="6" outlineLevelCol="5"/>
  <cols>
    <col min="1" max="2" width="27.4285714285714" style="300" customWidth="1"/>
    <col min="3" max="3" width="17.2857142857143" style="301" customWidth="1"/>
    <col min="4" max="5" width="26.2857142857143" style="302" customWidth="1"/>
    <col min="6" max="6" width="18.7142857142857" style="302" customWidth="1"/>
    <col min="7" max="7" width="9.13333333333333" style="83" customWidth="1"/>
    <col min="8" max="16384" width="9.13333333333333" style="83"/>
  </cols>
  <sheetData>
    <row r="1" ht="12" customHeight="1" spans="1:6">
      <c r="A1" s="303"/>
      <c r="B1" s="303"/>
      <c r="C1" s="129"/>
      <c r="D1" s="83"/>
      <c r="E1" s="83"/>
      <c r="F1" s="304"/>
    </row>
    <row r="2" ht="25.5" customHeight="1" spans="1:6">
      <c r="A2" s="305" t="s">
        <v>7</v>
      </c>
      <c r="B2" s="305"/>
      <c r="C2" s="305"/>
      <c r="D2" s="305"/>
      <c r="E2" s="305"/>
      <c r="F2" s="305"/>
    </row>
    <row r="3" ht="15.75" customHeight="1" spans="1:6">
      <c r="A3" s="167" t="s">
        <v>21</v>
      </c>
      <c r="B3" s="303"/>
      <c r="C3" s="129"/>
      <c r="D3" s="83"/>
      <c r="E3" s="83"/>
      <c r="F3" s="304" t="s">
        <v>190</v>
      </c>
    </row>
    <row r="4" s="299" customFormat="1" ht="19.5" customHeight="1" spans="1:6">
      <c r="A4" s="306" t="s">
        <v>191</v>
      </c>
      <c r="B4" s="91" t="s">
        <v>192</v>
      </c>
      <c r="C4" s="92" t="s">
        <v>193</v>
      </c>
      <c r="D4" s="93"/>
      <c r="E4" s="169"/>
      <c r="F4" s="91" t="s">
        <v>194</v>
      </c>
    </row>
    <row r="5" s="299" customFormat="1" ht="19.5" customHeight="1" spans="1:6">
      <c r="A5" s="111"/>
      <c r="B5" s="95"/>
      <c r="C5" s="112" t="s">
        <v>77</v>
      </c>
      <c r="D5" s="112" t="s">
        <v>195</v>
      </c>
      <c r="E5" s="112" t="s">
        <v>196</v>
      </c>
      <c r="F5" s="95"/>
    </row>
    <row r="6" s="299" customFormat="1" ht="18.75" customHeight="1" spans="1:6">
      <c r="A6" s="307">
        <v>1</v>
      </c>
      <c r="B6" s="307">
        <v>2</v>
      </c>
      <c r="C6" s="308">
        <v>3</v>
      </c>
      <c r="D6" s="307">
        <v>4</v>
      </c>
      <c r="E6" s="307">
        <v>5</v>
      </c>
      <c r="F6" s="307">
        <v>6</v>
      </c>
    </row>
    <row r="7" ht="18.75" customHeight="1" spans="1:6">
      <c r="A7" s="309">
        <v>9315</v>
      </c>
      <c r="B7" s="309"/>
      <c r="C7" s="310"/>
      <c r="D7" s="309"/>
      <c r="E7" s="309"/>
      <c r="F7" s="309">
        <v>9315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zoomScaleSheetLayoutView="60" topLeftCell="A18" workbookViewId="0">
      <selection activeCell="H9" sqref="H9:H33"/>
    </sheetView>
  </sheetViews>
  <sheetFormatPr defaultColWidth="8.88571428571429" defaultRowHeight="14.25" customHeight="1"/>
  <cols>
    <col min="1" max="1" width="22.4285714285714" style="161" customWidth="1"/>
    <col min="2" max="2" width="21.5714285714286" style="161" customWidth="1"/>
    <col min="3" max="3" width="20.4285714285714" style="161" customWidth="1"/>
    <col min="4" max="4" width="15.1333333333333" style="161"/>
    <col min="5" max="5" width="22.1428571428571" style="161" customWidth="1"/>
    <col min="6" max="6" width="14.2857142857143" style="161" customWidth="1"/>
    <col min="7" max="7" width="20.7142857142857" style="161" customWidth="1"/>
    <col min="8" max="9" width="12.1333333333333" style="129" customWidth="1"/>
    <col min="10" max="10" width="14.5714285714286" style="129" customWidth="1"/>
    <col min="11" max="24" width="12.1333333333333" style="129" customWidth="1"/>
    <col min="25" max="25" width="9.13333333333333" style="83" customWidth="1"/>
    <col min="26" max="16384" width="9.13333333333333" style="83"/>
  </cols>
  <sheetData>
    <row r="1" ht="12" customHeight="1" spans="24:24">
      <c r="X1" s="297"/>
    </row>
    <row r="2" ht="39" customHeight="1" spans="1:24">
      <c r="A2" s="166" t="s">
        <v>8</v>
      </c>
      <c r="B2" s="166"/>
      <c r="C2" s="166"/>
      <c r="D2" s="166"/>
      <c r="E2" s="166"/>
      <c r="F2" s="166"/>
      <c r="G2" s="166"/>
      <c r="H2" s="166"/>
      <c r="I2" s="166"/>
      <c r="J2" s="166"/>
      <c r="K2" s="166"/>
      <c r="L2" s="166"/>
      <c r="M2" s="166"/>
      <c r="N2" s="166"/>
      <c r="O2" s="166"/>
      <c r="P2" s="166"/>
      <c r="Q2" s="166"/>
      <c r="R2" s="166"/>
      <c r="S2" s="166"/>
      <c r="T2" s="166"/>
      <c r="U2" s="166"/>
      <c r="V2" s="166"/>
      <c r="W2" s="166"/>
      <c r="X2" s="166"/>
    </row>
    <row r="3" ht="18" customHeight="1" spans="1:24">
      <c r="A3" s="167" t="s">
        <v>21</v>
      </c>
      <c r="H3" s="83"/>
      <c r="I3" s="83"/>
      <c r="J3" s="83"/>
      <c r="K3" s="83"/>
      <c r="L3" s="83"/>
      <c r="M3" s="83"/>
      <c r="N3" s="83"/>
      <c r="O3" s="83"/>
      <c r="P3" s="83"/>
      <c r="Q3" s="83"/>
      <c r="X3" s="298" t="s">
        <v>22</v>
      </c>
    </row>
    <row r="4" ht="13.5" spans="1:24">
      <c r="A4" s="287" t="s">
        <v>197</v>
      </c>
      <c r="B4" s="287" t="s">
        <v>198</v>
      </c>
      <c r="C4" s="287" t="s">
        <v>199</v>
      </c>
      <c r="D4" s="287" t="s">
        <v>200</v>
      </c>
      <c r="E4" s="287" t="s">
        <v>201</v>
      </c>
      <c r="F4" s="287" t="s">
        <v>202</v>
      </c>
      <c r="G4" s="287" t="s">
        <v>203</v>
      </c>
      <c r="H4" s="118" t="s">
        <v>204</v>
      </c>
      <c r="I4" s="118"/>
      <c r="J4" s="118"/>
      <c r="K4" s="118"/>
      <c r="L4" s="118"/>
      <c r="M4" s="118"/>
      <c r="N4" s="118"/>
      <c r="O4" s="118"/>
      <c r="P4" s="118"/>
      <c r="Q4" s="118"/>
      <c r="R4" s="118"/>
      <c r="S4" s="118"/>
      <c r="T4" s="118"/>
      <c r="U4" s="118"/>
      <c r="V4" s="118"/>
      <c r="W4" s="118"/>
      <c r="X4" s="118"/>
    </row>
    <row r="5" ht="13.5" spans="1:24">
      <c r="A5" s="287"/>
      <c r="B5" s="287"/>
      <c r="C5" s="287"/>
      <c r="D5" s="287"/>
      <c r="E5" s="287"/>
      <c r="F5" s="287"/>
      <c r="G5" s="287"/>
      <c r="H5" s="118" t="s">
        <v>205</v>
      </c>
      <c r="I5" s="118" t="s">
        <v>206</v>
      </c>
      <c r="J5" s="118"/>
      <c r="K5" s="118"/>
      <c r="L5" s="118"/>
      <c r="M5" s="118"/>
      <c r="N5" s="118"/>
      <c r="O5" s="94" t="s">
        <v>207</v>
      </c>
      <c r="P5" s="94"/>
      <c r="Q5" s="94"/>
      <c r="R5" s="118" t="s">
        <v>81</v>
      </c>
      <c r="S5" s="118" t="s">
        <v>82</v>
      </c>
      <c r="T5" s="118"/>
      <c r="U5" s="118"/>
      <c r="V5" s="118"/>
      <c r="W5" s="118"/>
      <c r="X5" s="118"/>
    </row>
    <row r="6" ht="13.5" customHeight="1" spans="1:24">
      <c r="A6" s="287"/>
      <c r="B6" s="287"/>
      <c r="C6" s="287"/>
      <c r="D6" s="287"/>
      <c r="E6" s="287"/>
      <c r="F6" s="287"/>
      <c r="G6" s="287"/>
      <c r="H6" s="118"/>
      <c r="I6" s="118" t="s">
        <v>208</v>
      </c>
      <c r="J6" s="118"/>
      <c r="K6" s="118" t="s">
        <v>209</v>
      </c>
      <c r="L6" s="118" t="s">
        <v>210</v>
      </c>
      <c r="M6" s="118" t="s">
        <v>211</v>
      </c>
      <c r="N6" s="118" t="s">
        <v>212</v>
      </c>
      <c r="O6" s="295" t="s">
        <v>78</v>
      </c>
      <c r="P6" s="295" t="s">
        <v>79</v>
      </c>
      <c r="Q6" s="295" t="s">
        <v>80</v>
      </c>
      <c r="R6" s="118"/>
      <c r="S6" s="118" t="s">
        <v>77</v>
      </c>
      <c r="T6" s="118" t="s">
        <v>84</v>
      </c>
      <c r="U6" s="118" t="s">
        <v>85</v>
      </c>
      <c r="V6" s="118" t="s">
        <v>86</v>
      </c>
      <c r="W6" s="118" t="s">
        <v>87</v>
      </c>
      <c r="X6" s="118" t="s">
        <v>88</v>
      </c>
    </row>
    <row r="7" ht="27" spans="1:24">
      <c r="A7" s="287"/>
      <c r="B7" s="287"/>
      <c r="C7" s="287"/>
      <c r="D7" s="287"/>
      <c r="E7" s="287"/>
      <c r="F7" s="287"/>
      <c r="G7" s="287"/>
      <c r="H7" s="118"/>
      <c r="I7" s="118" t="s">
        <v>77</v>
      </c>
      <c r="J7" s="118" t="s">
        <v>213</v>
      </c>
      <c r="K7" s="118"/>
      <c r="L7" s="118"/>
      <c r="M7" s="118"/>
      <c r="N7" s="118"/>
      <c r="O7" s="296"/>
      <c r="P7" s="296"/>
      <c r="Q7" s="296"/>
      <c r="R7" s="118"/>
      <c r="S7" s="118"/>
      <c r="T7" s="118"/>
      <c r="U7" s="118"/>
      <c r="V7" s="118"/>
      <c r="W7" s="118"/>
      <c r="X7" s="118"/>
    </row>
    <row r="8" ht="13.5" customHeight="1" spans="1:24">
      <c r="A8" s="288" t="s">
        <v>183</v>
      </c>
      <c r="B8" s="288" t="s">
        <v>184</v>
      </c>
      <c r="C8" s="288" t="s">
        <v>185</v>
      </c>
      <c r="D8" s="288" t="s">
        <v>186</v>
      </c>
      <c r="E8" s="288" t="s">
        <v>187</v>
      </c>
      <c r="F8" s="288" t="s">
        <v>188</v>
      </c>
      <c r="G8" s="288" t="s">
        <v>189</v>
      </c>
      <c r="H8" s="288" t="s">
        <v>214</v>
      </c>
      <c r="I8" s="288" t="s">
        <v>215</v>
      </c>
      <c r="J8" s="288" t="s">
        <v>216</v>
      </c>
      <c r="K8" s="288" t="s">
        <v>217</v>
      </c>
      <c r="L8" s="288" t="s">
        <v>218</v>
      </c>
      <c r="M8" s="288" t="s">
        <v>219</v>
      </c>
      <c r="N8" s="288" t="s">
        <v>220</v>
      </c>
      <c r="O8" s="288" t="s">
        <v>221</v>
      </c>
      <c r="P8" s="288" t="s">
        <v>222</v>
      </c>
      <c r="Q8" s="288" t="s">
        <v>223</v>
      </c>
      <c r="R8" s="288" t="s">
        <v>224</v>
      </c>
      <c r="S8" s="288" t="s">
        <v>225</v>
      </c>
      <c r="T8" s="288" t="s">
        <v>226</v>
      </c>
      <c r="U8" s="288" t="s">
        <v>227</v>
      </c>
      <c r="V8" s="288" t="s">
        <v>228</v>
      </c>
      <c r="W8" s="288" t="s">
        <v>229</v>
      </c>
      <c r="X8" s="288" t="s">
        <v>230</v>
      </c>
    </row>
    <row r="9" ht="18" customHeight="1" spans="1:24">
      <c r="A9" s="289" t="s">
        <v>93</v>
      </c>
      <c r="B9" s="124" t="s">
        <v>231</v>
      </c>
      <c r="C9" s="124" t="s">
        <v>232</v>
      </c>
      <c r="D9" s="124" t="s">
        <v>108</v>
      </c>
      <c r="E9" s="124" t="s">
        <v>233</v>
      </c>
      <c r="F9" s="124" t="s">
        <v>234</v>
      </c>
      <c r="G9" s="124" t="s">
        <v>235</v>
      </c>
      <c r="H9" s="290">
        <v>695520</v>
      </c>
      <c r="I9" s="290">
        <v>695520</v>
      </c>
      <c r="J9" s="290"/>
      <c r="K9" s="290"/>
      <c r="L9" s="290"/>
      <c r="M9" s="290">
        <v>695520</v>
      </c>
      <c r="N9" s="290"/>
      <c r="O9" s="290"/>
      <c r="P9" s="290"/>
      <c r="Q9" s="290"/>
      <c r="R9" s="290"/>
      <c r="S9" s="290"/>
      <c r="T9" s="290"/>
      <c r="U9" s="290"/>
      <c r="V9" s="290"/>
      <c r="W9" s="290"/>
      <c r="X9" s="290" t="s">
        <v>91</v>
      </c>
    </row>
    <row r="10" ht="18" customHeight="1" spans="1:24">
      <c r="A10" s="289" t="s">
        <v>93</v>
      </c>
      <c r="B10" s="124" t="s">
        <v>231</v>
      </c>
      <c r="C10" s="124" t="s">
        <v>232</v>
      </c>
      <c r="D10" s="124" t="s">
        <v>108</v>
      </c>
      <c r="E10" s="124" t="s">
        <v>233</v>
      </c>
      <c r="F10" s="124" t="s">
        <v>236</v>
      </c>
      <c r="G10" s="124" t="s">
        <v>237</v>
      </c>
      <c r="H10" s="290">
        <v>68040</v>
      </c>
      <c r="I10" s="290">
        <v>68040</v>
      </c>
      <c r="J10" s="290"/>
      <c r="K10" s="290"/>
      <c r="L10" s="290"/>
      <c r="M10" s="290">
        <v>68040</v>
      </c>
      <c r="N10" s="290"/>
      <c r="O10" s="290"/>
      <c r="P10" s="290"/>
      <c r="Q10" s="290"/>
      <c r="R10" s="290"/>
      <c r="S10" s="290"/>
      <c r="T10" s="290"/>
      <c r="U10" s="290"/>
      <c r="V10" s="290"/>
      <c r="W10" s="290"/>
      <c r="X10" s="290"/>
    </row>
    <row r="11" ht="18" customHeight="1" spans="1:24">
      <c r="A11" s="289" t="s">
        <v>93</v>
      </c>
      <c r="B11" s="124" t="s">
        <v>231</v>
      </c>
      <c r="C11" s="124" t="s">
        <v>232</v>
      </c>
      <c r="D11" s="124" t="s">
        <v>108</v>
      </c>
      <c r="E11" s="124" t="s">
        <v>233</v>
      </c>
      <c r="F11" s="124" t="s">
        <v>238</v>
      </c>
      <c r="G11" s="124" t="s">
        <v>239</v>
      </c>
      <c r="H11" s="290">
        <v>57960</v>
      </c>
      <c r="I11" s="290">
        <v>57960</v>
      </c>
      <c r="J11" s="290"/>
      <c r="K11" s="290"/>
      <c r="L11" s="290"/>
      <c r="M11" s="290">
        <v>57960</v>
      </c>
      <c r="N11" s="290"/>
      <c r="O11" s="290"/>
      <c r="P11" s="290"/>
      <c r="Q11" s="290"/>
      <c r="R11" s="290"/>
      <c r="S11" s="290"/>
      <c r="T11" s="290"/>
      <c r="U11" s="290"/>
      <c r="V11" s="290"/>
      <c r="W11" s="290"/>
      <c r="X11" s="290"/>
    </row>
    <row r="12" ht="18" customHeight="1" spans="1:24">
      <c r="A12" s="289" t="s">
        <v>93</v>
      </c>
      <c r="B12" s="124" t="s">
        <v>231</v>
      </c>
      <c r="C12" s="124" t="s">
        <v>232</v>
      </c>
      <c r="D12" s="124" t="s">
        <v>108</v>
      </c>
      <c r="E12" s="124" t="s">
        <v>233</v>
      </c>
      <c r="F12" s="124" t="s">
        <v>240</v>
      </c>
      <c r="G12" s="124" t="s">
        <v>241</v>
      </c>
      <c r="H12" s="290">
        <v>887124</v>
      </c>
      <c r="I12" s="290">
        <v>887124</v>
      </c>
      <c r="J12" s="290"/>
      <c r="K12" s="290"/>
      <c r="L12" s="290"/>
      <c r="M12" s="290">
        <v>887124</v>
      </c>
      <c r="N12" s="290"/>
      <c r="O12" s="290"/>
      <c r="P12" s="290"/>
      <c r="Q12" s="290"/>
      <c r="R12" s="290"/>
      <c r="S12" s="290"/>
      <c r="T12" s="290"/>
      <c r="U12" s="290"/>
      <c r="V12" s="290"/>
      <c r="W12" s="290"/>
      <c r="X12" s="290"/>
    </row>
    <row r="13" ht="18" customHeight="1" spans="1:24">
      <c r="A13" s="289" t="s">
        <v>93</v>
      </c>
      <c r="B13" s="124" t="s">
        <v>242</v>
      </c>
      <c r="C13" s="124" t="s">
        <v>243</v>
      </c>
      <c r="D13" s="124" t="s">
        <v>108</v>
      </c>
      <c r="E13" s="124" t="s">
        <v>233</v>
      </c>
      <c r="F13" s="124" t="s">
        <v>244</v>
      </c>
      <c r="G13" s="124" t="s">
        <v>245</v>
      </c>
      <c r="H13" s="290">
        <v>13440</v>
      </c>
      <c r="I13" s="290">
        <v>13440</v>
      </c>
      <c r="J13" s="290"/>
      <c r="K13" s="290"/>
      <c r="L13" s="290"/>
      <c r="M13" s="290">
        <v>13440</v>
      </c>
      <c r="N13" s="290"/>
      <c r="O13" s="290"/>
      <c r="P13" s="290"/>
      <c r="Q13" s="290"/>
      <c r="R13" s="290"/>
      <c r="S13" s="290"/>
      <c r="T13" s="290"/>
      <c r="U13" s="290"/>
      <c r="V13" s="290"/>
      <c r="W13" s="290"/>
      <c r="X13" s="290"/>
    </row>
    <row r="14" ht="26" customHeight="1" spans="1:24">
      <c r="A14" s="289" t="s">
        <v>93</v>
      </c>
      <c r="B14" s="124" t="s">
        <v>242</v>
      </c>
      <c r="C14" s="124" t="s">
        <v>243</v>
      </c>
      <c r="D14" s="124" t="s">
        <v>118</v>
      </c>
      <c r="E14" s="124" t="s">
        <v>246</v>
      </c>
      <c r="F14" s="124" t="s">
        <v>247</v>
      </c>
      <c r="G14" s="124" t="s">
        <v>248</v>
      </c>
      <c r="H14" s="290">
        <v>392832</v>
      </c>
      <c r="I14" s="290">
        <v>392832</v>
      </c>
      <c r="J14" s="290"/>
      <c r="K14" s="290"/>
      <c r="L14" s="290"/>
      <c r="M14" s="290">
        <v>392832</v>
      </c>
      <c r="N14" s="290"/>
      <c r="O14" s="290"/>
      <c r="P14" s="290"/>
      <c r="Q14" s="290"/>
      <c r="R14" s="290"/>
      <c r="S14" s="290"/>
      <c r="T14" s="290"/>
      <c r="U14" s="290"/>
      <c r="V14" s="290"/>
      <c r="W14" s="290"/>
      <c r="X14" s="290"/>
    </row>
    <row r="15" ht="18" customHeight="1" spans="1:24">
      <c r="A15" s="289" t="s">
        <v>93</v>
      </c>
      <c r="B15" s="124" t="s">
        <v>242</v>
      </c>
      <c r="C15" s="124" t="s">
        <v>243</v>
      </c>
      <c r="D15" s="124" t="s">
        <v>124</v>
      </c>
      <c r="E15" s="124" t="s">
        <v>249</v>
      </c>
      <c r="F15" s="124" t="s">
        <v>250</v>
      </c>
      <c r="G15" s="124" t="s">
        <v>251</v>
      </c>
      <c r="H15" s="290">
        <v>540</v>
      </c>
      <c r="I15" s="290">
        <v>540</v>
      </c>
      <c r="J15" s="290"/>
      <c r="K15" s="290"/>
      <c r="L15" s="290"/>
      <c r="M15" s="290">
        <v>540</v>
      </c>
      <c r="N15" s="290"/>
      <c r="O15" s="290"/>
      <c r="P15" s="290"/>
      <c r="Q15" s="290"/>
      <c r="R15" s="290"/>
      <c r="S15" s="290"/>
      <c r="T15" s="290"/>
      <c r="U15" s="290"/>
      <c r="V15" s="290"/>
      <c r="W15" s="290"/>
      <c r="X15" s="290"/>
    </row>
    <row r="16" ht="18" customHeight="1" spans="1:24">
      <c r="A16" s="289" t="s">
        <v>93</v>
      </c>
      <c r="B16" s="124" t="s">
        <v>242</v>
      </c>
      <c r="C16" s="124" t="s">
        <v>243</v>
      </c>
      <c r="D16" s="124" t="s">
        <v>126</v>
      </c>
      <c r="E16" s="124" t="s">
        <v>252</v>
      </c>
      <c r="F16" s="124" t="s">
        <v>250</v>
      </c>
      <c r="G16" s="124" t="s">
        <v>251</v>
      </c>
      <c r="H16" s="290">
        <v>176576</v>
      </c>
      <c r="I16" s="290">
        <v>176576</v>
      </c>
      <c r="J16" s="290"/>
      <c r="K16" s="290"/>
      <c r="L16" s="290"/>
      <c r="M16" s="290">
        <v>176576</v>
      </c>
      <c r="N16" s="290"/>
      <c r="O16" s="290"/>
      <c r="P16" s="290"/>
      <c r="Q16" s="290"/>
      <c r="R16" s="290"/>
      <c r="S16" s="290"/>
      <c r="T16" s="290"/>
      <c r="U16" s="290"/>
      <c r="V16" s="290"/>
      <c r="W16" s="290"/>
      <c r="X16" s="290"/>
    </row>
    <row r="17" ht="18" customHeight="1" spans="1:24">
      <c r="A17" s="289" t="s">
        <v>93</v>
      </c>
      <c r="B17" s="124" t="s">
        <v>242</v>
      </c>
      <c r="C17" s="124" t="s">
        <v>243</v>
      </c>
      <c r="D17" s="124" t="s">
        <v>128</v>
      </c>
      <c r="E17" s="124" t="s">
        <v>253</v>
      </c>
      <c r="F17" s="124" t="s">
        <v>254</v>
      </c>
      <c r="G17" s="124" t="s">
        <v>255</v>
      </c>
      <c r="H17" s="290">
        <v>109320</v>
      </c>
      <c r="I17" s="290">
        <v>109320</v>
      </c>
      <c r="J17" s="290"/>
      <c r="K17" s="290"/>
      <c r="L17" s="290"/>
      <c r="M17" s="290">
        <v>109320</v>
      </c>
      <c r="N17" s="290"/>
      <c r="O17" s="290"/>
      <c r="P17" s="290"/>
      <c r="Q17" s="290"/>
      <c r="R17" s="290"/>
      <c r="S17" s="290"/>
      <c r="T17" s="290"/>
      <c r="U17" s="290"/>
      <c r="V17" s="290"/>
      <c r="W17" s="290"/>
      <c r="X17" s="290"/>
    </row>
    <row r="18" ht="27" customHeight="1" spans="1:24">
      <c r="A18" s="289" t="s">
        <v>93</v>
      </c>
      <c r="B18" s="124" t="s">
        <v>242</v>
      </c>
      <c r="C18" s="124" t="s">
        <v>243</v>
      </c>
      <c r="D18" s="124" t="s">
        <v>130</v>
      </c>
      <c r="E18" s="124" t="s">
        <v>256</v>
      </c>
      <c r="F18" s="124" t="s">
        <v>244</v>
      </c>
      <c r="G18" s="124" t="s">
        <v>245</v>
      </c>
      <c r="H18" s="290">
        <v>4144</v>
      </c>
      <c r="I18" s="290">
        <v>4144</v>
      </c>
      <c r="J18" s="290"/>
      <c r="K18" s="290"/>
      <c r="L18" s="290"/>
      <c r="M18" s="290">
        <v>4144</v>
      </c>
      <c r="N18" s="290"/>
      <c r="O18" s="290"/>
      <c r="P18" s="290"/>
      <c r="Q18" s="290"/>
      <c r="R18" s="290"/>
      <c r="S18" s="290"/>
      <c r="T18" s="290"/>
      <c r="U18" s="290"/>
      <c r="V18" s="290"/>
      <c r="W18" s="290"/>
      <c r="X18" s="290"/>
    </row>
    <row r="19" ht="18" customHeight="1" spans="1:24">
      <c r="A19" s="289" t="s">
        <v>93</v>
      </c>
      <c r="B19" s="124" t="s">
        <v>257</v>
      </c>
      <c r="C19" s="124" t="s">
        <v>258</v>
      </c>
      <c r="D19" s="124" t="s">
        <v>142</v>
      </c>
      <c r="E19" s="124" t="s">
        <v>258</v>
      </c>
      <c r="F19" s="124" t="s">
        <v>259</v>
      </c>
      <c r="G19" s="124" t="s">
        <v>258</v>
      </c>
      <c r="H19" s="290">
        <v>292584</v>
      </c>
      <c r="I19" s="290">
        <v>292584</v>
      </c>
      <c r="J19" s="290"/>
      <c r="K19" s="290"/>
      <c r="L19" s="290"/>
      <c r="M19" s="290">
        <v>292584</v>
      </c>
      <c r="N19" s="290"/>
      <c r="O19" s="290"/>
      <c r="P19" s="290"/>
      <c r="Q19" s="290"/>
      <c r="R19" s="290"/>
      <c r="S19" s="290"/>
      <c r="T19" s="290"/>
      <c r="U19" s="290"/>
      <c r="V19" s="290"/>
      <c r="W19" s="290"/>
      <c r="X19" s="290"/>
    </row>
    <row r="20" ht="18" customHeight="1" spans="1:24">
      <c r="A20" s="289" t="s">
        <v>93</v>
      </c>
      <c r="B20" s="124" t="s">
        <v>260</v>
      </c>
      <c r="C20" s="124" t="s">
        <v>261</v>
      </c>
      <c r="D20" s="124" t="s">
        <v>116</v>
      </c>
      <c r="E20" s="124" t="s">
        <v>262</v>
      </c>
      <c r="F20" s="124" t="s">
        <v>263</v>
      </c>
      <c r="G20" s="124" t="s">
        <v>264</v>
      </c>
      <c r="H20" s="290">
        <v>25200</v>
      </c>
      <c r="I20" s="290">
        <v>25200</v>
      </c>
      <c r="J20" s="290"/>
      <c r="K20" s="290"/>
      <c r="L20" s="290"/>
      <c r="M20" s="290">
        <v>25200</v>
      </c>
      <c r="N20" s="290"/>
      <c r="O20" s="290"/>
      <c r="P20" s="290"/>
      <c r="Q20" s="290"/>
      <c r="R20" s="290"/>
      <c r="S20" s="290"/>
      <c r="T20" s="290"/>
      <c r="U20" s="290"/>
      <c r="V20" s="290"/>
      <c r="W20" s="290"/>
      <c r="X20" s="290"/>
    </row>
    <row r="21" ht="18" customHeight="1" spans="1:24">
      <c r="A21" s="289" t="s">
        <v>93</v>
      </c>
      <c r="B21" s="124" t="s">
        <v>265</v>
      </c>
      <c r="C21" s="124" t="s">
        <v>266</v>
      </c>
      <c r="D21" s="124" t="s">
        <v>108</v>
      </c>
      <c r="E21" s="124" t="s">
        <v>233</v>
      </c>
      <c r="F21" s="124" t="s">
        <v>267</v>
      </c>
      <c r="G21" s="124" t="s">
        <v>268</v>
      </c>
      <c r="H21" s="290">
        <v>48000</v>
      </c>
      <c r="I21" s="290">
        <v>48000</v>
      </c>
      <c r="J21" s="290"/>
      <c r="K21" s="290"/>
      <c r="L21" s="290"/>
      <c r="M21" s="290">
        <v>48000</v>
      </c>
      <c r="N21" s="290"/>
      <c r="O21" s="290"/>
      <c r="P21" s="290"/>
      <c r="Q21" s="290"/>
      <c r="R21" s="290"/>
      <c r="S21" s="290"/>
      <c r="T21" s="290"/>
      <c r="U21" s="290"/>
      <c r="V21" s="290"/>
      <c r="W21" s="290"/>
      <c r="X21" s="290"/>
    </row>
    <row r="22" ht="18" customHeight="1" spans="1:24">
      <c r="A22" s="289" t="s">
        <v>93</v>
      </c>
      <c r="B22" s="124" t="s">
        <v>265</v>
      </c>
      <c r="C22" s="124" t="s">
        <v>266</v>
      </c>
      <c r="D22" s="124" t="s">
        <v>108</v>
      </c>
      <c r="E22" s="124" t="s">
        <v>233</v>
      </c>
      <c r="F22" s="124" t="s">
        <v>269</v>
      </c>
      <c r="G22" s="124" t="s">
        <v>270</v>
      </c>
      <c r="H22" s="290">
        <v>3200</v>
      </c>
      <c r="I22" s="290">
        <v>3200</v>
      </c>
      <c r="J22" s="290"/>
      <c r="K22" s="290"/>
      <c r="L22" s="290"/>
      <c r="M22" s="290">
        <v>3200</v>
      </c>
      <c r="N22" s="290"/>
      <c r="O22" s="290"/>
      <c r="P22" s="290"/>
      <c r="Q22" s="290"/>
      <c r="R22" s="290"/>
      <c r="S22" s="290"/>
      <c r="T22" s="290"/>
      <c r="U22" s="290"/>
      <c r="V22" s="290"/>
      <c r="W22" s="290"/>
      <c r="X22" s="290"/>
    </row>
    <row r="23" ht="18" customHeight="1" spans="1:24">
      <c r="A23" s="289" t="s">
        <v>93</v>
      </c>
      <c r="B23" s="124" t="s">
        <v>265</v>
      </c>
      <c r="C23" s="124" t="s">
        <v>266</v>
      </c>
      <c r="D23" s="124" t="s">
        <v>108</v>
      </c>
      <c r="E23" s="124" t="s">
        <v>233</v>
      </c>
      <c r="F23" s="124" t="s">
        <v>271</v>
      </c>
      <c r="G23" s="124" t="s">
        <v>272</v>
      </c>
      <c r="H23" s="290">
        <v>32000</v>
      </c>
      <c r="I23" s="290">
        <v>32000</v>
      </c>
      <c r="J23" s="290"/>
      <c r="K23" s="290"/>
      <c r="L23" s="290"/>
      <c r="M23" s="290">
        <v>32000</v>
      </c>
      <c r="N23" s="290"/>
      <c r="O23" s="290"/>
      <c r="P23" s="290"/>
      <c r="Q23" s="290"/>
      <c r="R23" s="290"/>
      <c r="S23" s="290"/>
      <c r="T23" s="290"/>
      <c r="U23" s="290"/>
      <c r="V23" s="290"/>
      <c r="W23" s="290"/>
      <c r="X23" s="290"/>
    </row>
    <row r="24" ht="18" customHeight="1" spans="1:24">
      <c r="A24" s="289" t="s">
        <v>93</v>
      </c>
      <c r="B24" s="124" t="s">
        <v>265</v>
      </c>
      <c r="C24" s="124" t="s">
        <v>266</v>
      </c>
      <c r="D24" s="124" t="s">
        <v>108</v>
      </c>
      <c r="E24" s="124" t="s">
        <v>233</v>
      </c>
      <c r="F24" s="124" t="s">
        <v>273</v>
      </c>
      <c r="G24" s="124" t="s">
        <v>274</v>
      </c>
      <c r="H24" s="290">
        <v>4320</v>
      </c>
      <c r="I24" s="290">
        <v>4320</v>
      </c>
      <c r="J24" s="290"/>
      <c r="K24" s="290"/>
      <c r="L24" s="290"/>
      <c r="M24" s="290">
        <v>4320</v>
      </c>
      <c r="N24" s="290"/>
      <c r="O24" s="290"/>
      <c r="P24" s="290"/>
      <c r="Q24" s="290"/>
      <c r="R24" s="290"/>
      <c r="S24" s="290"/>
      <c r="T24" s="290"/>
      <c r="U24" s="290"/>
      <c r="V24" s="290"/>
      <c r="W24" s="290"/>
      <c r="X24" s="290"/>
    </row>
    <row r="25" ht="18" customHeight="1" spans="1:24">
      <c r="A25" s="289" t="s">
        <v>93</v>
      </c>
      <c r="B25" s="124" t="s">
        <v>265</v>
      </c>
      <c r="C25" s="124" t="s">
        <v>266</v>
      </c>
      <c r="D25" s="124" t="s">
        <v>108</v>
      </c>
      <c r="E25" s="124" t="s">
        <v>233</v>
      </c>
      <c r="F25" s="124" t="s">
        <v>275</v>
      </c>
      <c r="G25" s="124" t="s">
        <v>276</v>
      </c>
      <c r="H25" s="290">
        <v>38400</v>
      </c>
      <c r="I25" s="290">
        <v>38400</v>
      </c>
      <c r="J25" s="290"/>
      <c r="K25" s="290"/>
      <c r="L25" s="290"/>
      <c r="M25" s="290">
        <v>38400</v>
      </c>
      <c r="N25" s="290"/>
      <c r="O25" s="290"/>
      <c r="P25" s="290"/>
      <c r="Q25" s="290"/>
      <c r="R25" s="290"/>
      <c r="S25" s="290"/>
      <c r="T25" s="290"/>
      <c r="U25" s="290"/>
      <c r="V25" s="290"/>
      <c r="W25" s="290"/>
      <c r="X25" s="290"/>
    </row>
    <row r="26" ht="18" customHeight="1" spans="1:24">
      <c r="A26" s="289" t="s">
        <v>93</v>
      </c>
      <c r="B26" s="124" t="s">
        <v>265</v>
      </c>
      <c r="C26" s="124" t="s">
        <v>266</v>
      </c>
      <c r="D26" s="124" t="s">
        <v>108</v>
      </c>
      <c r="E26" s="124" t="s">
        <v>233</v>
      </c>
      <c r="F26" s="124" t="s">
        <v>277</v>
      </c>
      <c r="G26" s="124" t="s">
        <v>278</v>
      </c>
      <c r="H26" s="290">
        <v>14400</v>
      </c>
      <c r="I26" s="290">
        <v>14400</v>
      </c>
      <c r="J26" s="290"/>
      <c r="K26" s="290"/>
      <c r="L26" s="290"/>
      <c r="M26" s="290">
        <v>14400</v>
      </c>
      <c r="N26" s="290"/>
      <c r="O26" s="290"/>
      <c r="P26" s="290"/>
      <c r="Q26" s="290"/>
      <c r="R26" s="290"/>
      <c r="S26" s="290"/>
      <c r="T26" s="290"/>
      <c r="U26" s="290"/>
      <c r="V26" s="290"/>
      <c r="W26" s="290"/>
      <c r="X26" s="290"/>
    </row>
    <row r="27" ht="18" customHeight="1" spans="1:24">
      <c r="A27" s="289" t="s">
        <v>93</v>
      </c>
      <c r="B27" s="124" t="s">
        <v>265</v>
      </c>
      <c r="C27" s="124" t="s">
        <v>266</v>
      </c>
      <c r="D27" s="124" t="s">
        <v>108</v>
      </c>
      <c r="E27" s="124" t="s">
        <v>233</v>
      </c>
      <c r="F27" s="124" t="s">
        <v>279</v>
      </c>
      <c r="G27" s="124" t="s">
        <v>280</v>
      </c>
      <c r="H27" s="290">
        <v>16000</v>
      </c>
      <c r="I27" s="290">
        <v>16000</v>
      </c>
      <c r="J27" s="290"/>
      <c r="K27" s="290"/>
      <c r="L27" s="290"/>
      <c r="M27" s="290">
        <v>16000</v>
      </c>
      <c r="N27" s="290"/>
      <c r="O27" s="290"/>
      <c r="P27" s="290"/>
      <c r="Q27" s="290"/>
      <c r="R27" s="290"/>
      <c r="S27" s="290"/>
      <c r="T27" s="290"/>
      <c r="U27" s="290"/>
      <c r="V27" s="290"/>
      <c r="W27" s="290"/>
      <c r="X27" s="290"/>
    </row>
    <row r="28" ht="18" customHeight="1" spans="1:24">
      <c r="A28" s="289" t="s">
        <v>93</v>
      </c>
      <c r="B28" s="124" t="s">
        <v>265</v>
      </c>
      <c r="C28" s="124" t="s">
        <v>266</v>
      </c>
      <c r="D28" s="124" t="s">
        <v>116</v>
      </c>
      <c r="E28" s="124" t="s">
        <v>262</v>
      </c>
      <c r="F28" s="124" t="s">
        <v>275</v>
      </c>
      <c r="G28" s="124" t="s">
        <v>276</v>
      </c>
      <c r="H28" s="290">
        <v>300</v>
      </c>
      <c r="I28" s="290">
        <v>300</v>
      </c>
      <c r="J28" s="290"/>
      <c r="K28" s="290"/>
      <c r="L28" s="290"/>
      <c r="M28" s="290">
        <v>300</v>
      </c>
      <c r="N28" s="290"/>
      <c r="O28" s="290"/>
      <c r="P28" s="290"/>
      <c r="Q28" s="290"/>
      <c r="R28" s="290"/>
      <c r="S28" s="290"/>
      <c r="T28" s="290"/>
      <c r="U28" s="290"/>
      <c r="V28" s="290"/>
      <c r="W28" s="290"/>
      <c r="X28" s="290"/>
    </row>
    <row r="29" ht="18" customHeight="1" spans="1:24">
      <c r="A29" s="289" t="s">
        <v>93</v>
      </c>
      <c r="B29" s="124" t="s">
        <v>265</v>
      </c>
      <c r="C29" s="124" t="s">
        <v>266</v>
      </c>
      <c r="D29" s="124" t="s">
        <v>116</v>
      </c>
      <c r="E29" s="124" t="s">
        <v>262</v>
      </c>
      <c r="F29" s="124" t="s">
        <v>279</v>
      </c>
      <c r="G29" s="124" t="s">
        <v>280</v>
      </c>
      <c r="H29" s="290">
        <v>1600</v>
      </c>
      <c r="I29" s="290">
        <v>1600</v>
      </c>
      <c r="J29" s="290"/>
      <c r="K29" s="290"/>
      <c r="L29" s="290"/>
      <c r="M29" s="290">
        <v>1600</v>
      </c>
      <c r="N29" s="290"/>
      <c r="O29" s="290"/>
      <c r="P29" s="290"/>
      <c r="Q29" s="290"/>
      <c r="R29" s="290"/>
      <c r="S29" s="290"/>
      <c r="T29" s="290"/>
      <c r="U29" s="290"/>
      <c r="V29" s="290"/>
      <c r="W29" s="290"/>
      <c r="X29" s="290"/>
    </row>
    <row r="30" ht="18" customHeight="1" spans="1:24">
      <c r="A30" s="289" t="s">
        <v>93</v>
      </c>
      <c r="B30" s="124" t="s">
        <v>281</v>
      </c>
      <c r="C30" s="124" t="s">
        <v>282</v>
      </c>
      <c r="D30" s="124" t="s">
        <v>108</v>
      </c>
      <c r="E30" s="124" t="s">
        <v>233</v>
      </c>
      <c r="F30" s="124" t="s">
        <v>283</v>
      </c>
      <c r="G30" s="124" t="s">
        <v>282</v>
      </c>
      <c r="H30" s="290">
        <v>5760</v>
      </c>
      <c r="I30" s="290">
        <v>5760</v>
      </c>
      <c r="J30" s="290"/>
      <c r="K30" s="290"/>
      <c r="L30" s="290"/>
      <c r="M30" s="290">
        <v>5760</v>
      </c>
      <c r="N30" s="290"/>
      <c r="O30" s="290"/>
      <c r="P30" s="290"/>
      <c r="Q30" s="290"/>
      <c r="R30" s="290"/>
      <c r="S30" s="290"/>
      <c r="T30" s="290"/>
      <c r="U30" s="290"/>
      <c r="V30" s="290"/>
      <c r="W30" s="290"/>
      <c r="X30" s="290"/>
    </row>
    <row r="31" ht="18" customHeight="1" spans="1:24">
      <c r="A31" s="289" t="s">
        <v>93</v>
      </c>
      <c r="B31" s="124" t="s">
        <v>284</v>
      </c>
      <c r="C31" s="124" t="s">
        <v>285</v>
      </c>
      <c r="D31" s="124" t="s">
        <v>108</v>
      </c>
      <c r="E31" s="124" t="s">
        <v>233</v>
      </c>
      <c r="F31" s="124" t="s">
        <v>286</v>
      </c>
      <c r="G31" s="124" t="s">
        <v>287</v>
      </c>
      <c r="H31" s="290">
        <v>540000</v>
      </c>
      <c r="I31" s="290">
        <v>540000</v>
      </c>
      <c r="J31" s="290"/>
      <c r="K31" s="290"/>
      <c r="L31" s="290"/>
      <c r="M31" s="290">
        <v>540000</v>
      </c>
      <c r="N31" s="290"/>
      <c r="O31" s="290"/>
      <c r="P31" s="290"/>
      <c r="Q31" s="290"/>
      <c r="R31" s="290"/>
      <c r="S31" s="290"/>
      <c r="T31" s="290"/>
      <c r="U31" s="290"/>
      <c r="V31" s="290"/>
      <c r="W31" s="290"/>
      <c r="X31" s="290"/>
    </row>
    <row r="32" ht="18" customHeight="1" spans="1:24">
      <c r="A32" s="289" t="s">
        <v>93</v>
      </c>
      <c r="B32" s="124" t="s">
        <v>288</v>
      </c>
      <c r="C32" s="124" t="s">
        <v>289</v>
      </c>
      <c r="D32" s="124" t="s">
        <v>108</v>
      </c>
      <c r="E32" s="124" t="s">
        <v>233</v>
      </c>
      <c r="F32" s="124" t="s">
        <v>238</v>
      </c>
      <c r="G32" s="124" t="s">
        <v>239</v>
      </c>
      <c r="H32" s="290">
        <v>256320</v>
      </c>
      <c r="I32" s="290">
        <v>256320</v>
      </c>
      <c r="J32" s="290"/>
      <c r="K32" s="290"/>
      <c r="L32" s="290"/>
      <c r="M32" s="290">
        <v>256320</v>
      </c>
      <c r="N32" s="290"/>
      <c r="O32" s="290"/>
      <c r="P32" s="290"/>
      <c r="Q32" s="290"/>
      <c r="R32" s="290"/>
      <c r="S32" s="290"/>
      <c r="T32" s="290"/>
      <c r="U32" s="290"/>
      <c r="V32" s="290"/>
      <c r="W32" s="290"/>
      <c r="X32" s="290"/>
    </row>
    <row r="33" ht="18" customHeight="1" spans="1:24">
      <c r="A33" s="289" t="s">
        <v>93</v>
      </c>
      <c r="B33" s="124" t="s">
        <v>288</v>
      </c>
      <c r="C33" s="124" t="s">
        <v>289</v>
      </c>
      <c r="D33" s="124" t="s">
        <v>108</v>
      </c>
      <c r="E33" s="124" t="s">
        <v>233</v>
      </c>
      <c r="F33" s="124" t="s">
        <v>240</v>
      </c>
      <c r="G33" s="124" t="s">
        <v>241</v>
      </c>
      <c r="H33" s="290">
        <v>372240</v>
      </c>
      <c r="I33" s="290">
        <v>372240</v>
      </c>
      <c r="J33" s="290"/>
      <c r="K33" s="290"/>
      <c r="L33" s="290"/>
      <c r="M33" s="290">
        <v>372240</v>
      </c>
      <c r="N33" s="290"/>
      <c r="O33" s="290"/>
      <c r="P33" s="290"/>
      <c r="Q33" s="290"/>
      <c r="R33" s="290"/>
      <c r="S33" s="290"/>
      <c r="T33" s="290"/>
      <c r="U33" s="290"/>
      <c r="V33" s="290"/>
      <c r="W33" s="290"/>
      <c r="X33" s="290"/>
    </row>
    <row r="34" ht="18" customHeight="1" spans="1:24">
      <c r="A34" s="291" t="s">
        <v>144</v>
      </c>
      <c r="B34" s="292"/>
      <c r="C34" s="292"/>
      <c r="D34" s="292"/>
      <c r="E34" s="292"/>
      <c r="F34" s="292"/>
      <c r="G34" s="293"/>
      <c r="H34" s="294">
        <f t="shared" ref="H34:M34" si="0">SUM(H9:H33)</f>
        <v>4055820</v>
      </c>
      <c r="I34" s="294">
        <f t="shared" si="0"/>
        <v>4055820</v>
      </c>
      <c r="J34" s="294"/>
      <c r="K34" s="294"/>
      <c r="L34" s="294"/>
      <c r="M34" s="294">
        <f t="shared" si="0"/>
        <v>4055820</v>
      </c>
      <c r="N34" s="294"/>
      <c r="O34" s="294"/>
      <c r="P34" s="294"/>
      <c r="Q34" s="294"/>
      <c r="R34" s="294"/>
      <c r="S34" s="294"/>
      <c r="T34" s="294"/>
      <c r="U34" s="294"/>
      <c r="V34" s="294"/>
      <c r="W34" s="294"/>
      <c r="X34" s="294" t="s">
        <v>91</v>
      </c>
    </row>
  </sheetData>
  <mergeCells count="30">
    <mergeCell ref="A2:X2"/>
    <mergeCell ref="A3:I3"/>
    <mergeCell ref="H4:X4"/>
    <mergeCell ref="I5:N5"/>
    <mergeCell ref="O5:Q5"/>
    <mergeCell ref="S5:X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3"/>
  <sheetViews>
    <sheetView zoomScaleSheetLayoutView="60" topLeftCell="E1" workbookViewId="0">
      <selection activeCell="R13" sqref="J13 R13"/>
    </sheetView>
  </sheetViews>
  <sheetFormatPr defaultColWidth="8.88571428571429" defaultRowHeight="14.25" customHeight="1"/>
  <cols>
    <col min="1" max="1" width="14.7142857142857" style="83" customWidth="1"/>
    <col min="2" max="2" width="18.7142857142857" style="83" customWidth="1"/>
    <col min="3" max="3" width="47.1428571428571" style="83" customWidth="1"/>
    <col min="4" max="4" width="25.1428571428571" style="83" customWidth="1"/>
    <col min="5" max="5" width="11.1333333333333" style="83" customWidth="1"/>
    <col min="6" max="6" width="20" style="83" customWidth="1"/>
    <col min="7" max="7" width="9.84761904761905" style="83" customWidth="1"/>
    <col min="8" max="8" width="13.2857142857143" style="83" customWidth="1"/>
    <col min="9" max="9" width="10.1428571428571" style="83" customWidth="1"/>
    <col min="10" max="10" width="11" style="83" customWidth="1"/>
    <col min="11" max="11" width="14.2857142857143" style="83" customWidth="1"/>
    <col min="12" max="12" width="10" style="83" customWidth="1"/>
    <col min="13" max="13" width="10.5714285714286" style="83" customWidth="1"/>
    <col min="14" max="14" width="10.2857142857143" style="83" customWidth="1"/>
    <col min="15" max="15" width="10.4285714285714" style="83" customWidth="1"/>
    <col min="16" max="17" width="11.1333333333333" style="83" customWidth="1"/>
    <col min="18" max="18" width="11.5714285714286" style="83" customWidth="1"/>
    <col min="19" max="19" width="10.2857142857143" style="83" customWidth="1"/>
    <col min="20" max="22" width="11.7142857142857" style="83" customWidth="1"/>
    <col min="23" max="23" width="10.2857142857143" style="83" customWidth="1"/>
    <col min="24" max="24" width="9.13333333333333" style="83" customWidth="1"/>
    <col min="25" max="16384" width="9.13333333333333" style="83"/>
  </cols>
  <sheetData>
    <row r="1" ht="13.5" customHeight="1" spans="5:23">
      <c r="E1" s="270"/>
      <c r="F1" s="270"/>
      <c r="G1" s="270"/>
      <c r="H1" s="270"/>
      <c r="I1" s="85"/>
      <c r="J1" s="85"/>
      <c r="K1" s="85"/>
      <c r="L1" s="85"/>
      <c r="M1" s="85"/>
      <c r="N1" s="85"/>
      <c r="O1" s="85"/>
      <c r="P1" s="85"/>
      <c r="Q1" s="85"/>
      <c r="W1" s="86"/>
    </row>
    <row r="2" ht="27.75" customHeight="1" spans="1:23">
      <c r="A2" s="70" t="s">
        <v>9</v>
      </c>
      <c r="B2" s="70"/>
      <c r="C2" s="70"/>
      <c r="D2" s="70"/>
      <c r="E2" s="70"/>
      <c r="F2" s="70"/>
      <c r="G2" s="70"/>
      <c r="H2" s="70"/>
      <c r="I2" s="70"/>
      <c r="J2" s="70"/>
      <c r="K2" s="70"/>
      <c r="L2" s="70"/>
      <c r="M2" s="70"/>
      <c r="N2" s="70"/>
      <c r="O2" s="70"/>
      <c r="P2" s="70"/>
      <c r="Q2" s="70"/>
      <c r="R2" s="70"/>
      <c r="S2" s="70"/>
      <c r="T2" s="70"/>
      <c r="U2" s="70"/>
      <c r="V2" s="70"/>
      <c r="W2" s="70"/>
    </row>
    <row r="3" ht="13.5" customHeight="1" spans="1:23">
      <c r="A3" s="167" t="s">
        <v>21</v>
      </c>
      <c r="B3" s="167"/>
      <c r="C3" s="271"/>
      <c r="D3" s="271"/>
      <c r="E3" s="271"/>
      <c r="F3" s="271"/>
      <c r="G3" s="271"/>
      <c r="H3" s="271"/>
      <c r="I3" s="89"/>
      <c r="J3" s="89"/>
      <c r="K3" s="89"/>
      <c r="L3" s="89"/>
      <c r="M3" s="89"/>
      <c r="N3" s="89"/>
      <c r="O3" s="89"/>
      <c r="P3" s="89"/>
      <c r="Q3" s="89"/>
      <c r="W3" s="164" t="s">
        <v>190</v>
      </c>
    </row>
    <row r="4" ht="15.75" customHeight="1" spans="1:23">
      <c r="A4" s="132" t="s">
        <v>290</v>
      </c>
      <c r="B4" s="132" t="s">
        <v>198</v>
      </c>
      <c r="C4" s="132" t="s">
        <v>199</v>
      </c>
      <c r="D4" s="132" t="s">
        <v>291</v>
      </c>
      <c r="E4" s="132" t="s">
        <v>200</v>
      </c>
      <c r="F4" s="132" t="s">
        <v>201</v>
      </c>
      <c r="G4" s="132" t="s">
        <v>292</v>
      </c>
      <c r="H4" s="132" t="s">
        <v>293</v>
      </c>
      <c r="I4" s="132" t="s">
        <v>75</v>
      </c>
      <c r="J4" s="94" t="s">
        <v>294</v>
      </c>
      <c r="K4" s="94"/>
      <c r="L4" s="94"/>
      <c r="M4" s="94"/>
      <c r="N4" s="94" t="s">
        <v>207</v>
      </c>
      <c r="O4" s="94"/>
      <c r="P4" s="94"/>
      <c r="Q4" s="277" t="s">
        <v>81</v>
      </c>
      <c r="R4" s="94" t="s">
        <v>82</v>
      </c>
      <c r="S4" s="94"/>
      <c r="T4" s="94"/>
      <c r="U4" s="94"/>
      <c r="V4" s="94"/>
      <c r="W4" s="94"/>
    </row>
    <row r="5" ht="17.25" customHeight="1" spans="1:23">
      <c r="A5" s="132"/>
      <c r="B5" s="132"/>
      <c r="C5" s="132"/>
      <c r="D5" s="132"/>
      <c r="E5" s="132"/>
      <c r="F5" s="132"/>
      <c r="G5" s="132"/>
      <c r="H5" s="132"/>
      <c r="I5" s="132"/>
      <c r="J5" s="94" t="s">
        <v>78</v>
      </c>
      <c r="K5" s="94"/>
      <c r="L5" s="277" t="s">
        <v>79</v>
      </c>
      <c r="M5" s="277" t="s">
        <v>80</v>
      </c>
      <c r="N5" s="277" t="s">
        <v>78</v>
      </c>
      <c r="O5" s="277" t="s">
        <v>79</v>
      </c>
      <c r="P5" s="277" t="s">
        <v>80</v>
      </c>
      <c r="Q5" s="277"/>
      <c r="R5" s="277" t="s">
        <v>77</v>
      </c>
      <c r="S5" s="277" t="s">
        <v>84</v>
      </c>
      <c r="T5" s="277" t="s">
        <v>295</v>
      </c>
      <c r="U5" s="283" t="s">
        <v>86</v>
      </c>
      <c r="V5" s="277" t="s">
        <v>87</v>
      </c>
      <c r="W5" s="277" t="s">
        <v>88</v>
      </c>
    </row>
    <row r="6" ht="27" spans="1:23">
      <c r="A6" s="132"/>
      <c r="B6" s="132"/>
      <c r="C6" s="132"/>
      <c r="D6" s="132"/>
      <c r="E6" s="132"/>
      <c r="F6" s="132"/>
      <c r="G6" s="132"/>
      <c r="H6" s="132"/>
      <c r="I6" s="132"/>
      <c r="J6" s="278" t="s">
        <v>77</v>
      </c>
      <c r="K6" s="278" t="s">
        <v>296</v>
      </c>
      <c r="L6" s="277"/>
      <c r="M6" s="277"/>
      <c r="N6" s="277"/>
      <c r="O6" s="277"/>
      <c r="P6" s="277"/>
      <c r="Q6" s="277"/>
      <c r="R6" s="277"/>
      <c r="S6" s="277"/>
      <c r="T6" s="277"/>
      <c r="U6" s="283"/>
      <c r="V6" s="277"/>
      <c r="W6" s="277"/>
    </row>
    <row r="7" ht="15" customHeight="1" spans="1:23">
      <c r="A7" s="272">
        <v>1</v>
      </c>
      <c r="B7" s="272">
        <v>2</v>
      </c>
      <c r="C7" s="272">
        <v>3</v>
      </c>
      <c r="D7" s="272">
        <v>4</v>
      </c>
      <c r="E7" s="272">
        <v>5</v>
      </c>
      <c r="F7" s="272">
        <v>6</v>
      </c>
      <c r="G7" s="272">
        <v>7</v>
      </c>
      <c r="H7" s="272">
        <v>8</v>
      </c>
      <c r="I7" s="272">
        <v>9</v>
      </c>
      <c r="J7" s="272">
        <v>10</v>
      </c>
      <c r="K7" s="272">
        <v>11</v>
      </c>
      <c r="L7" s="272">
        <v>12</v>
      </c>
      <c r="M7" s="272">
        <v>13</v>
      </c>
      <c r="N7" s="272">
        <v>14</v>
      </c>
      <c r="O7" s="272">
        <v>15</v>
      </c>
      <c r="P7" s="272">
        <v>16</v>
      </c>
      <c r="Q7" s="272">
        <v>17</v>
      </c>
      <c r="R7" s="272">
        <v>18</v>
      </c>
      <c r="S7" s="272">
        <v>19</v>
      </c>
      <c r="T7" s="272">
        <v>20</v>
      </c>
      <c r="U7" s="284">
        <v>21</v>
      </c>
      <c r="V7" s="272">
        <v>22</v>
      </c>
      <c r="W7" s="272">
        <v>23</v>
      </c>
    </row>
    <row r="8" ht="18.75" customHeight="1" spans="1:23">
      <c r="A8" s="145" t="s">
        <v>297</v>
      </c>
      <c r="B8" s="145" t="s">
        <v>298</v>
      </c>
      <c r="C8" s="145" t="s">
        <v>299</v>
      </c>
      <c r="D8" s="145" t="s">
        <v>90</v>
      </c>
      <c r="E8" s="145" t="s">
        <v>110</v>
      </c>
      <c r="F8" s="145" t="s">
        <v>300</v>
      </c>
      <c r="G8" s="145" t="s">
        <v>301</v>
      </c>
      <c r="H8" s="145" t="s">
        <v>302</v>
      </c>
      <c r="I8" s="279">
        <v>85000</v>
      </c>
      <c r="J8" s="280">
        <v>85000</v>
      </c>
      <c r="K8" s="279">
        <v>85000</v>
      </c>
      <c r="L8" s="281" t="s">
        <v>91</v>
      </c>
      <c r="M8" s="281" t="s">
        <v>91</v>
      </c>
      <c r="N8" s="281" t="s">
        <v>91</v>
      </c>
      <c r="O8" s="281"/>
      <c r="P8" s="281"/>
      <c r="Q8" s="281" t="s">
        <v>91</v>
      </c>
      <c r="R8" s="281" t="s">
        <v>91</v>
      </c>
      <c r="S8" s="281" t="s">
        <v>91</v>
      </c>
      <c r="T8" s="281" t="s">
        <v>91</v>
      </c>
      <c r="U8" s="285"/>
      <c r="V8" s="286" t="s">
        <v>91</v>
      </c>
      <c r="W8" s="286" t="s">
        <v>91</v>
      </c>
    </row>
    <row r="9" ht="18.75" customHeight="1" spans="1:23">
      <c r="A9" s="145" t="s">
        <v>303</v>
      </c>
      <c r="B9" s="145" t="s">
        <v>304</v>
      </c>
      <c r="C9" s="145" t="s">
        <v>305</v>
      </c>
      <c r="D9" s="145" t="s">
        <v>90</v>
      </c>
      <c r="E9" s="145" t="s">
        <v>110</v>
      </c>
      <c r="F9" s="145" t="s">
        <v>300</v>
      </c>
      <c r="G9" s="145" t="s">
        <v>306</v>
      </c>
      <c r="H9" s="145" t="s">
        <v>268</v>
      </c>
      <c r="I9" s="279">
        <v>90685</v>
      </c>
      <c r="J9" s="280">
        <v>90685</v>
      </c>
      <c r="K9" s="279">
        <v>90685</v>
      </c>
      <c r="L9" s="281"/>
      <c r="M9" s="281"/>
      <c r="N9" s="281"/>
      <c r="O9" s="281"/>
      <c r="P9" s="281"/>
      <c r="Q9" s="281"/>
      <c r="R9" s="281"/>
      <c r="S9" s="281"/>
      <c r="T9" s="281"/>
      <c r="U9" s="285"/>
      <c r="V9" s="286"/>
      <c r="W9" s="286"/>
    </row>
    <row r="10" ht="18.75" customHeight="1" spans="1:23">
      <c r="A10" s="145" t="s">
        <v>303</v>
      </c>
      <c r="B10" s="145" t="s">
        <v>304</v>
      </c>
      <c r="C10" s="145" t="s">
        <v>305</v>
      </c>
      <c r="D10" s="145" t="s">
        <v>90</v>
      </c>
      <c r="E10" s="145" t="s">
        <v>110</v>
      </c>
      <c r="F10" s="145" t="s">
        <v>300</v>
      </c>
      <c r="G10" s="145" t="s">
        <v>307</v>
      </c>
      <c r="H10" s="145" t="s">
        <v>194</v>
      </c>
      <c r="I10" s="279">
        <v>9315</v>
      </c>
      <c r="J10" s="280">
        <v>9315</v>
      </c>
      <c r="K10" s="279">
        <v>9315</v>
      </c>
      <c r="L10" s="281"/>
      <c r="M10" s="281"/>
      <c r="N10" s="281"/>
      <c r="O10" s="281"/>
      <c r="P10" s="281"/>
      <c r="Q10" s="281"/>
      <c r="R10" s="281"/>
      <c r="S10" s="281"/>
      <c r="T10" s="281"/>
      <c r="U10" s="285"/>
      <c r="V10" s="286"/>
      <c r="W10" s="286"/>
    </row>
    <row r="11" ht="18.75" customHeight="1" spans="1:23">
      <c r="A11" s="145" t="s">
        <v>303</v>
      </c>
      <c r="B11" s="145" t="s">
        <v>308</v>
      </c>
      <c r="C11" s="145" t="s">
        <v>309</v>
      </c>
      <c r="D11" s="145" t="s">
        <v>90</v>
      </c>
      <c r="E11" s="145" t="s">
        <v>110</v>
      </c>
      <c r="F11" s="145" t="s">
        <v>300</v>
      </c>
      <c r="G11" s="145" t="s">
        <v>306</v>
      </c>
      <c r="H11" s="145" t="s">
        <v>268</v>
      </c>
      <c r="I11" s="279">
        <v>70000</v>
      </c>
      <c r="J11" s="280"/>
      <c r="K11" s="279"/>
      <c r="L11" s="281"/>
      <c r="M11" s="281"/>
      <c r="N11" s="281"/>
      <c r="O11" s="281"/>
      <c r="P11" s="281"/>
      <c r="Q11" s="281"/>
      <c r="R11" s="279">
        <v>70000</v>
      </c>
      <c r="S11" s="280"/>
      <c r="T11" s="280"/>
      <c r="U11" s="280">
        <v>70000</v>
      </c>
      <c r="V11" s="280"/>
      <c r="W11" s="280"/>
    </row>
    <row r="12" ht="18.75" customHeight="1" spans="1:23">
      <c r="A12" s="145" t="s">
        <v>303</v>
      </c>
      <c r="B12" s="145" t="s">
        <v>310</v>
      </c>
      <c r="C12" s="145" t="s">
        <v>311</v>
      </c>
      <c r="D12" s="145" t="s">
        <v>90</v>
      </c>
      <c r="E12" s="145" t="s">
        <v>136</v>
      </c>
      <c r="F12" s="145" t="s">
        <v>312</v>
      </c>
      <c r="G12" s="145" t="s">
        <v>313</v>
      </c>
      <c r="H12" s="145" t="s">
        <v>314</v>
      </c>
      <c r="I12" s="279">
        <v>158922.26</v>
      </c>
      <c r="J12" s="280"/>
      <c r="K12" s="279"/>
      <c r="L12" s="281"/>
      <c r="M12" s="281"/>
      <c r="N12" s="281"/>
      <c r="O12" s="281"/>
      <c r="P12" s="281"/>
      <c r="Q12" s="281"/>
      <c r="R12" s="279">
        <v>158922.26</v>
      </c>
      <c r="S12" s="280"/>
      <c r="T12" s="280"/>
      <c r="U12" s="280"/>
      <c r="V12" s="280"/>
      <c r="W12" s="280">
        <v>158922.26</v>
      </c>
    </row>
    <row r="13" ht="18.75" customHeight="1" spans="1:23">
      <c r="A13" s="273" t="s">
        <v>144</v>
      </c>
      <c r="B13" s="274"/>
      <c r="C13" s="275"/>
      <c r="D13" s="275"/>
      <c r="E13" s="275"/>
      <c r="F13" s="275"/>
      <c r="G13" s="275"/>
      <c r="H13" s="276"/>
      <c r="I13" s="282">
        <v>413922.26</v>
      </c>
      <c r="J13" s="279">
        <v>185000</v>
      </c>
      <c r="K13" s="279">
        <v>185000</v>
      </c>
      <c r="L13" s="282" t="s">
        <v>91</v>
      </c>
      <c r="M13" s="282" t="s">
        <v>91</v>
      </c>
      <c r="N13" s="282" t="s">
        <v>91</v>
      </c>
      <c r="O13" s="282"/>
      <c r="P13" s="282"/>
      <c r="Q13" s="282" t="s">
        <v>91</v>
      </c>
      <c r="R13" s="279">
        <v>228922.26</v>
      </c>
      <c r="S13" s="279"/>
      <c r="T13" s="279"/>
      <c r="U13" s="279">
        <v>70000</v>
      </c>
      <c r="V13" s="279"/>
      <c r="W13" s="279">
        <v>158922.26</v>
      </c>
    </row>
  </sheetData>
  <mergeCells count="28">
    <mergeCell ref="A2:W2"/>
    <mergeCell ref="A3:H3"/>
    <mergeCell ref="J4:M4"/>
    <mergeCell ref="N4:P4"/>
    <mergeCell ref="R4:W4"/>
    <mergeCell ref="J5:K5"/>
    <mergeCell ref="A13:H1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2024-10-24T09:15:19Z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54431488D91347A68A68912B997DB60A_12</vt:lpwstr>
  </property>
</Properties>
</file>