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4175" tabRatio="768" firstSheet="11" activeTab="17"/>
  </bookViews>
  <sheets>
    <sheet name="目录" sheetId="1" r:id="rId1"/>
    <sheet name="财务收支预算总表01-1" sheetId="2" r:id="rId2"/>
    <sheet name="部门收入预算表01-2" sheetId="3" r:id="rId3"/>
    <sheet name="部门支出预算表01-3" sheetId="4" r:id="rId4"/>
    <sheet name="财政拨款收支预算总表02-1" sheetId="5" r:id="rId5"/>
    <sheet name="一般公共预算支出预算表02-2" sheetId="6" r:id="rId6"/>
    <sheet name="一般公共预算“三公”经费支出预算表03" sheetId="7" r:id="rId7"/>
    <sheet name="基本支出预算表04" sheetId="8" r:id="rId8"/>
    <sheet name="项目支出预算表05-1" sheetId="9" r:id="rId9"/>
    <sheet name="项目支出绩效目标表05-2" sheetId="10" r:id="rId10"/>
    <sheet name="整体支出绩效目标表06" sheetId="11" r:id="rId11"/>
    <sheet name="政府性基金预算支出预算表07" sheetId="12" r:id="rId12"/>
    <sheet name="国有资本经营预算支出预算表08" sheetId="13" r:id="rId13"/>
    <sheet name="部门政府采购预算表09" sheetId="14" r:id="rId14"/>
    <sheet name="政府购买服务预算表10" sheetId="15" r:id="rId15"/>
    <sheet name="市对下转移支付预算表11-1" sheetId="16" r:id="rId16"/>
    <sheet name="市对下转移支付绩效目标表11-2" sheetId="17" r:id="rId17"/>
    <sheet name="新增资产配置表12" sheetId="18" r:id="rId18"/>
    <sheet name="上级补助项目支出预算表13" sheetId="19" r:id="rId19"/>
    <sheet name="部门项目中期规划预算表14" sheetId="20" r:id="rId20"/>
  </sheets>
  <definedNames>
    <definedName name="_xlnm.Print_Titles" localSheetId="4">'财政拨款收支预算总表02-1'!$1:$6</definedName>
    <definedName name="_xlnm._FilterDatabase" localSheetId="4" hidden="1">'财政拨款收支预算总表02-1'!$A$7:$D$30</definedName>
    <definedName name="_xlnm._FilterDatabase" localSheetId="7" hidden="1">基本支出预算表04!$A$8:$X$35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<sst xmlns="http://schemas.openxmlformats.org/spreadsheetml/2006/main" count="1685" uniqueCount="580">
  <si>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</si>
  <si>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</si>
  <si>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</si>
  <si>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</si>
  <si>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</si>
  <si>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</si>
  <si>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</si>
  <si>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</si>
  <si>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</si>
  <si>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</si>
  <si>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</si>
  <si>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</si>
  <si>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</si>
  <si>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</si>
  <si>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</si>
  <si>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</si>
  <si>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</si>
  <si>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</si>
  <si>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</si>
  <si>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上级补助项目支出预算表</t>
  </si>
  <si>
    <t>部门项目中期规划预算表</t>
  </si>
  <si>
    <t>单位名称：安宁市司法局</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</si>
  <si>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</si>
  <si>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</si>
  <si>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</si>
  <si>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</si>
  <si>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</si>
  <si>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</si>
  <si>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</si>
  <si>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</si>
  <si>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</si>
  <si>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</si>
  <si>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</si>
  <si>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</si>
  <si>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</si>
  <si>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</si>
  <si>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</si>
  <si>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</si>
  <si>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</si>
  <si>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</si>
  <si>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</si>
  <si>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</si>
  <si>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</si>
  <si>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</si>
  <si>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</si>
  <si>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</si>
  <si>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</si>
  <si>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</si>
  <si>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</si>
  <si>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</si>
  <si>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</si>
  <si>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</si>
  <si>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</si>
  <si>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</si>
  <si>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</si>
  <si>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</si>
  <si>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</si>
  <si>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</si>
  <si>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</si>
  <si>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</si>
  <si>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</si>
  <si>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</si>
  <si>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</si>
  <si>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</si>
  <si>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</si>
  <si>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</si>
  <si>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</si>
  <si>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</si>
  <si>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</si>
  <si>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</si>
  <si>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</si>
  <si>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</si>
  <si>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</si>
  <si>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</si>
  <si>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</si>
  <si>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</si>
  <si>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</si>
  <si>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</si>
  <si>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</si>
  <si>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</si>
  <si>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</si>
  <si>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</si>
  <si>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</si>
  <si>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</si>
  <si>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</si>
  <si>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</si>
  <si>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</si>
  <si>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</si>
  <si>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</si>
  <si>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安宁市司法局</t>
  </si>
  <si>
    <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</si>
  <si>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</si>
  <si>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</si>
  <si>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</si>
  <si>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</si>
  <si>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</si>
  <si>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</si>
  <si>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</si>
  <si>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</si>
  <si>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</si>
  <si>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</si>
  <si>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</si>
  <si>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</si>
  <si>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20136</t>
  </si>
  <si>
    <t xml:space="preserve">  其他共产党事务支出</t>
  </si>
  <si>
    <t>2013699</t>
  </si>
  <si>
    <t xml:space="preserve">    其他共产党事务支出</t>
  </si>
  <si>
    <t>204</t>
  </si>
  <si>
    <t>公共安全支出</t>
  </si>
  <si>
    <t>20406</t>
  </si>
  <si>
    <t xml:space="preserve">  司法</t>
  </si>
  <si>
    <t>2040601</t>
  </si>
  <si>
    <t xml:space="preserve">    行政运行</t>
  </si>
  <si>
    <t>2040602</t>
  </si>
  <si>
    <t xml:space="preserve">    一般行政管理事务</t>
  </si>
  <si>
    <t>2040604</t>
  </si>
  <si>
    <t xml:space="preserve">    基层司法业务</t>
  </si>
  <si>
    <t>2040605</t>
  </si>
  <si>
    <t xml:space="preserve">    普法宣传</t>
  </si>
  <si>
    <t>2040607</t>
  </si>
  <si>
    <t xml:space="preserve">    公共法律服务</t>
  </si>
  <si>
    <t>2040610</t>
  </si>
  <si>
    <t xml:space="preserve">    社区矫正</t>
  </si>
  <si>
    <t>2040612</t>
  </si>
  <si>
    <t xml:space="preserve">    法治建设</t>
  </si>
  <si>
    <t>2040613</t>
  </si>
  <si>
    <t xml:space="preserve">    信息化建设</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</si>
  <si>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</si>
  <si>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</si>
  <si>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</si>
  <si>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</si>
  <si>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</si>
  <si>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</si>
  <si>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</si>
  <si>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</si>
  <si>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2080506</t>
  </si>
  <si>
    <t xml:space="preserve">    机关事业单位职业年金缴费支出</t>
  </si>
  <si>
    <t>210</t>
  </si>
  <si>
    <t>卫生健康支出</t>
  </si>
  <si>
    <t>21011</t>
  </si>
  <si>
    <t xml:space="preserve">  行政事业单位医疗</t>
  </si>
  <si>
    <t>2101101</t>
  </si>
  <si>
    <t xml:space="preserve">    行政单位医疗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</si>
  <si>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</si>
  <si>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</si>
  <si>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</si>
  <si>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</si>
  <si>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</si>
  <si>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</si>
  <si>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</si>
  <si>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</si>
  <si>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</si>
  <si>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</si>
  <si>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合  计</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</si>
  <si>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</si>
  <si>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</si>
  <si>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</si>
  <si>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</si>
  <si>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</si>
  <si>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</si>
  <si>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</si>
  <si>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</si>
  <si>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</si>
  <si>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</si>
  <si>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</si>
  <si>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</si>
  <si>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</si>
  <si>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</si>
  <si>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</si>
  <si>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</si>
  <si>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</si>
  <si>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</si>
  <si>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</si>
  <si>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</si>
  <si>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</si>
  <si>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</si>
  <si>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</si>
  <si>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</si>
  <si>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</si>
  <si>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</si>
  <si>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</si>
  <si>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</si>
  <si>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</si>
  <si>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</si>
  <si>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</si>
  <si>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</si>
  <si>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</si>
  <si>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</si>
  <si>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</si>
  <si>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部门预算支出功能分类科目</t>
  </si>
  <si>
    <t>人员经费</t>
  </si>
  <si>
    <t>公用经费</t>
  </si>
  <si>
    <t>1</t>
  </si>
  <si>
    <t>2</t>
  </si>
  <si>
    <t>3</t>
  </si>
  <si>
    <t>4</t>
  </si>
  <si>
    <t>5</t>
  </si>
  <si>
    <t>6</t>
  </si>
  <si>
    <t>7</t>
  </si>
  <si>
    <t>单位：元</t>
  </si>
  <si>
    <t>“三公”经费合计</t>
  </si>
  <si>
    <t>因公出国（境）费</t>
  </si>
  <si>
    <t>公务用车购置及运行费</t>
  </si>
  <si>
    <t>公务接待费</t>
  </si>
  <si>
    <t>公务用车购置费</t>
  </si>
  <si>
    <t>公务用车运行费</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</si>
  <si>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</si>
  <si>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</si>
  <si>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</si>
  <si>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</si>
  <si>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</si>
  <si>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</si>
  <si>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</si>
  <si>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</si>
  <si>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</si>
  <si>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</si>
  <si>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</si>
  <si>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</si>
  <si>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</si>
  <si>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</si>
  <si>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</si>
  <si>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</si>
  <si>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其中：转隶人员公用经费</t>
  </si>
  <si>
    <t>8</t>
  </si>
  <si>
    <t>9</t>
  </si>
  <si>
    <t>10</t>
  </si>
  <si>
    <t>11</t>
  </si>
  <si>
    <t>12</t>
  </si>
  <si>
    <t>13</t>
  </si>
  <si>
    <t>14</t>
  </si>
  <si>
    <t>15</t>
  </si>
  <si>
    <t>16</t>
  </si>
  <si>
    <t>17</t>
  </si>
  <si>
    <t>18</t>
  </si>
  <si>
    <t>19</t>
  </si>
  <si>
    <t>20</t>
  </si>
  <si>
    <t>21</t>
  </si>
  <si>
    <t>22</t>
  </si>
  <si>
    <t>23</t>
  </si>
  <si>
    <t>24</t>
  </si>
  <si>
    <t xml:space="preserve">  安宁市司法局</t>
  </si>
  <si>
    <t>530181210000000017285</t>
  </si>
  <si>
    <t>行政人员支出工资</t>
  </si>
  <si>
    <t>行政运行</t>
  </si>
  <si>
    <t xml:space="preserve">  30101</t>
  </si>
  <si>
    <t>基本工资</t>
  </si>
  <si>
    <t xml:space="preserve">  30102</t>
  </si>
  <si>
    <t>津贴补贴</t>
  </si>
  <si>
    <t xml:space="preserve">  30103</t>
  </si>
  <si>
    <t>奖金</t>
  </si>
  <si>
    <t>530181210000000017288</t>
  </si>
  <si>
    <t>社会保障缴费</t>
  </si>
  <si>
    <t>机关事业单位基本养老保险缴费支出</t>
  </si>
  <si>
    <t xml:space="preserve">  30108</t>
  </si>
  <si>
    <t>机关事业单位基本养老保险缴费</t>
  </si>
  <si>
    <t>机关事业单位职业年金缴费支出</t>
  </si>
  <si>
    <t xml:space="preserve">  30109</t>
  </si>
  <si>
    <t>职业年金缴费</t>
  </si>
  <si>
    <t>行政单位医疗</t>
  </si>
  <si>
    <t xml:space="preserve">  30110</t>
  </si>
  <si>
    <t>职工基本医疗保险缴费</t>
  </si>
  <si>
    <t>公务员医疗补助</t>
  </si>
  <si>
    <t xml:space="preserve">  30111</t>
  </si>
  <si>
    <t>公务员医疗补助缴费</t>
  </si>
  <si>
    <t>其他行政事业单位医疗支出</t>
  </si>
  <si>
    <t xml:space="preserve">  30112</t>
  </si>
  <si>
    <t>其他社会保障缴费</t>
  </si>
  <si>
    <t>530181210000000017289</t>
  </si>
  <si>
    <t>住房公积金</t>
  </si>
  <si>
    <t xml:space="preserve">  30113</t>
  </si>
  <si>
    <t>530181210000000017290</t>
  </si>
  <si>
    <t>对个人和家庭的补助</t>
  </si>
  <si>
    <t>行政单位离退休</t>
  </si>
  <si>
    <t xml:space="preserve">  30305</t>
  </si>
  <si>
    <t>生活补助</t>
  </si>
  <si>
    <t>530181210000000017292</t>
  </si>
  <si>
    <t>公务交通补贴</t>
  </si>
  <si>
    <t xml:space="preserve">  30239</t>
  </si>
  <si>
    <t>其他交通费用</t>
  </si>
  <si>
    <t>530181210000000017293</t>
  </si>
  <si>
    <t>一般公用经费</t>
  </si>
  <si>
    <t xml:space="preserve">  30201</t>
  </si>
  <si>
    <t>办公费</t>
  </si>
  <si>
    <t xml:space="preserve">  30207</t>
  </si>
  <si>
    <t>邮电费</t>
  </si>
  <si>
    <t xml:space="preserve">  30211</t>
  </si>
  <si>
    <t>差旅费</t>
  </si>
  <si>
    <t xml:space="preserve">  30213</t>
  </si>
  <si>
    <t>维修（护）费</t>
  </si>
  <si>
    <t xml:space="preserve">  30216</t>
  </si>
  <si>
    <t>培训费</t>
  </si>
  <si>
    <t xml:space="preserve">  30227</t>
  </si>
  <si>
    <t>委托业务费</t>
  </si>
  <si>
    <t xml:space="preserve">  30229</t>
  </si>
  <si>
    <t>福利费</t>
  </si>
  <si>
    <t xml:space="preserve">  30299</t>
  </si>
  <si>
    <t>其他商品和服务支出</t>
  </si>
  <si>
    <t>530181221100000215714</t>
  </si>
  <si>
    <t>公车购置及运维费</t>
  </si>
  <si>
    <t xml:space="preserve">  30231</t>
  </si>
  <si>
    <t>公务用车运行维护费</t>
  </si>
  <si>
    <t>530181231100001570619</t>
  </si>
  <si>
    <t>行政人员绩效奖励</t>
  </si>
  <si>
    <t>530181231100001570641</t>
  </si>
  <si>
    <t>编外人员经费支出</t>
  </si>
  <si>
    <t xml:space="preserve">  30199</t>
  </si>
  <si>
    <t>其他工资福利支出</t>
  </si>
  <si>
    <t>530181231100001570732</t>
  </si>
  <si>
    <t xml:space="preserve">  30217</t>
  </si>
  <si>
    <t>530181241100002224085</t>
  </si>
  <si>
    <t>工会经费</t>
  </si>
  <si>
    <t xml:space="preserve">  30228</t>
  </si>
  <si>
    <t>项目分类</t>
  </si>
  <si>
    <t>项目单位</t>
  </si>
  <si>
    <t>经济科目编码</t>
  </si>
  <si>
    <t>经济科目名称</t>
  </si>
  <si>
    <t>本年拨款</t>
  </si>
  <si>
    <t>事业单位
经营收入</t>
  </si>
  <si>
    <t>其中：本次下达</t>
  </si>
  <si>
    <t>311 专项业务类</t>
  </si>
  <si>
    <t>530181231100002286465</t>
  </si>
  <si>
    <t>2022年度党费返还专项经费</t>
  </si>
  <si>
    <t>一般行政管理事务</t>
  </si>
  <si>
    <t>30201</t>
  </si>
  <si>
    <t>30216</t>
  </si>
  <si>
    <t>530181241100002161282</t>
  </si>
  <si>
    <t>人民调解工作专项经费</t>
  </si>
  <si>
    <t>基层司法业务</t>
  </si>
  <si>
    <t>30227</t>
  </si>
  <si>
    <t>530181241100002161301</t>
  </si>
  <si>
    <t>法律援助、刑事全覆盖、认罪认罚案件专项经费</t>
  </si>
  <si>
    <t>公共法律服务</t>
  </si>
  <si>
    <t>530181241100002161322</t>
  </si>
  <si>
    <t>行政复议法律服务专项经费</t>
  </si>
  <si>
    <t>法治建设</t>
  </si>
  <si>
    <t>530181241100002161338</t>
  </si>
  <si>
    <t>法治宣传教育经费</t>
  </si>
  <si>
    <t>30217</t>
  </si>
  <si>
    <t>普法宣传</t>
  </si>
  <si>
    <t>530181241100002161353</t>
  </si>
  <si>
    <t>退休党支部工作专项经费</t>
  </si>
  <si>
    <t>其他共产党事务支出</t>
  </si>
  <si>
    <t>30305</t>
  </si>
  <si>
    <t>530181241100002161455</t>
  </si>
  <si>
    <t>信创工作经费</t>
  </si>
  <si>
    <t>信息化建设</t>
  </si>
  <si>
    <t>31002</t>
  </si>
  <si>
    <t>办公设备购置</t>
  </si>
  <si>
    <t>312 民生类</t>
  </si>
  <si>
    <t>530181241100002544052</t>
  </si>
  <si>
    <t>对县区下达2023年提前批次司法行政系统中央政法纪检监察转移支付重点项目及基本补助资金</t>
  </si>
  <si>
    <t>530181241100002544054</t>
  </si>
  <si>
    <t>530181241100002544056</t>
  </si>
  <si>
    <t>530181241100002544237</t>
  </si>
  <si>
    <t>530181241100002544281</t>
  </si>
  <si>
    <t>530181241100002544284</t>
  </si>
  <si>
    <t>对县区提前下达2023年省政法纪检监察转移支付资金</t>
  </si>
  <si>
    <t>530181241100002544287</t>
  </si>
  <si>
    <t>社区矫正</t>
  </si>
  <si>
    <t>530181241100002544289</t>
  </si>
  <si>
    <t>530181241100002544291</t>
  </si>
  <si>
    <t>530181241100002544573</t>
  </si>
  <si>
    <t>530181241100002545056</t>
  </si>
  <si>
    <t>县区人民调解以奖代补经费</t>
  </si>
  <si>
    <t>530181241100002545084</t>
  </si>
  <si>
    <t>对县区下达2023年司法行政系统中央政法纪检监察转移支付资金</t>
  </si>
  <si>
    <t>530181241100002545087</t>
  </si>
  <si>
    <t>对县区下达2023年司法系统中央政法纪检监察转移支付尾款资金</t>
  </si>
  <si>
    <t>530181241100002545089</t>
  </si>
  <si>
    <t>530181241100002545105</t>
  </si>
  <si>
    <t>530181241100002545281</t>
  </si>
  <si>
    <t>对县区2023年省对下司法专项资金</t>
  </si>
  <si>
    <t>单位名称、项目名称</t>
  </si>
  <si>
    <t>项目年度绩效目标</t>
  </si>
  <si>
    <t>一级指标</t>
  </si>
  <si>
    <t>二级指标</t>
  </si>
  <si>
    <t>三级指标</t>
  </si>
  <si>
    <t>指标性质</t>
  </si>
  <si>
    <t>指标值</t>
  </si>
  <si>
    <t>度量单位</t>
  </si>
  <si>
    <t>指标属性</t>
  </si>
  <si>
    <t>指标内容</t>
  </si>
  <si>
    <t xml:space="preserve">    法律援助、刑事全覆盖、认罪认罚案件专项经费</t>
  </si>
  <si>
    <t>扩大法律援助范围，优化法律援助质量与效果，保障困难群体安居乐业，不断增强困难群众获得感、幸福感、安全感，2024年全市计划办理法律援助案件2000件，其他上级部署的工作。</t>
  </si>
  <si>
    <t>产出指标</t>
  </si>
  <si>
    <t>数量指标</t>
  </si>
  <si>
    <t>办理法律援助案件数量</t>
  </si>
  <si>
    <t>&gt;=</t>
  </si>
  <si>
    <t>件</t>
  </si>
  <si>
    <t>定量指标</t>
  </si>
  <si>
    <t>法律援助案件2000件</t>
  </si>
  <si>
    <t>质量指标</t>
  </si>
  <si>
    <t>办案补贴发放及时率</t>
  </si>
  <si>
    <t>=</t>
  </si>
  <si>
    <t>%</t>
  </si>
  <si>
    <t>办案补贴发放及时100%</t>
  </si>
  <si>
    <t>批准案件指派率</t>
  </si>
  <si>
    <t>批准案件指派率100%</t>
  </si>
  <si>
    <t>社会律师办案率归档卷宗规范率</t>
  </si>
  <si>
    <t>社会律师办案率归档卷宗规范率100%</t>
  </si>
  <si>
    <t>效益指标</t>
  </si>
  <si>
    <t>社会效益指标</t>
  </si>
  <si>
    <t>不断增强困难群众获得感、幸福感、安全感</t>
  </si>
  <si>
    <t>不断增强</t>
  </si>
  <si>
    <t>是/否</t>
  </si>
  <si>
    <t>定性指标</t>
  </si>
  <si>
    <t>满意度指标</t>
  </si>
  <si>
    <t>服务对象满意度指标</t>
  </si>
  <si>
    <t>援助对象满意度</t>
  </si>
  <si>
    <t>援助对象满意度不低于95%</t>
  </si>
  <si>
    <t xml:space="preserve">    人民调解工作专项经费</t>
  </si>
  <si>
    <t>充分发挥人民调解在维护社会稳定工作中的“第一道防线”作用，完善安宁市矛盾纠纷多元化解工作体系，健全各职能部门在矛盾纠纷化解工作中的联动机制，对当事人申请、部门移送以及排查出的矛盾纠纷风险隐患100%，矛盾纠纷风险隐患调解成功率达95%，“云智调”系统使用率达80%</t>
  </si>
  <si>
    <t>完成矛盾纠纷化解数</t>
  </si>
  <si>
    <t>完成矛盾纠纷化解不低于3000件</t>
  </si>
  <si>
    <t>矛盾纠纷受理率</t>
  </si>
  <si>
    <t>矛盾纠纷受理率100%</t>
  </si>
  <si>
    <t>调解成功率</t>
  </si>
  <si>
    <t>调解成功率不低于95%</t>
  </si>
  <si>
    <t>完善安宁市矛盾纠纷多元化解工作体系，健全各职能部门在矛盾纠纷化解工作中的联动机制</t>
  </si>
  <si>
    <t>不断完善</t>
  </si>
  <si>
    <t>调解对象满意度</t>
  </si>
  <si>
    <t>调解对象满意度不低于96%</t>
  </si>
  <si>
    <t xml:space="preserve">    退休党支部工作专项经费</t>
  </si>
  <si>
    <t>充分发挥退休党员队伍的模范带头作用，提高党员队伍的理论知识水平，不断加强党建工作提供有力保障。</t>
  </si>
  <si>
    <t>党组织支部数量</t>
  </si>
  <si>
    <t>个</t>
  </si>
  <si>
    <t>党组织支部1个</t>
  </si>
  <si>
    <t>组织开展党建主题党日及培训活动次数</t>
  </si>
  <si>
    <t>次</t>
  </si>
  <si>
    <t>组织开展党建主题党日及培训活动6次</t>
  </si>
  <si>
    <t>加强党建全面工作建设，提升党员队伍理论知识水平</t>
  </si>
  <si>
    <t>不断提升</t>
  </si>
  <si>
    <t>支部党员满意度</t>
  </si>
  <si>
    <t>支部党员满意度不低于90%</t>
  </si>
  <si>
    <t xml:space="preserve">    行政复议法律服务专项经费</t>
  </si>
  <si>
    <t>充分发挥行政复议公正高效的制度优势和化解行政争议主渠道作用，不断增进人民群众获得感、幸福感、安全感，提高政府依法行政能力和公信力，促进社会公平正义与和谐稳定，为推进法治安宁建设提供有力保障。</t>
  </si>
  <si>
    <t>行政复议案件办件量</t>
  </si>
  <si>
    <t>行政复议案件办理80件</t>
  </si>
  <si>
    <t>行政复议按期办结率</t>
  </si>
  <si>
    <t>行政复议按期办结率100%</t>
  </si>
  <si>
    <t>提高政府依法行政能力和公信力，促进社会公平正义与和谐稳定，为推进法治安宁建设提供有力保障</t>
  </si>
  <si>
    <t>不断提高</t>
  </si>
  <si>
    <t>行政复议申请人满意度</t>
  </si>
  <si>
    <t>行政复议申请人满意度不低于90%</t>
  </si>
  <si>
    <t xml:space="preserve">    法治宣传教育经费</t>
  </si>
  <si>
    <t>深入学习贯彻党的二十大精神和习近平法治思想，围绕市委、市政府中心工作，聚焦人民群众关心关注的问题，主动作为、创新有为，有效整合全市法治宣传力量，有力推进法治建设系列示范创建，扎实推动“八五”普法规划顺利实施，为加快建设安宁县域社会主义现代化先行区提供有力法治保障。</t>
  </si>
  <si>
    <t>制作“法律明白人”马甲数量</t>
  </si>
  <si>
    <t>制作“法律明白人”马甲730件</t>
  </si>
  <si>
    <t>建设法治宣传教育阵地数量</t>
  </si>
  <si>
    <t>建设法治宣传教育阵地2个</t>
  </si>
  <si>
    <t>印发法治宣传资料、法治宣传实物数量</t>
  </si>
  <si>
    <t>份</t>
  </si>
  <si>
    <t>印发法治宣传资料、法治宣传实物120000份</t>
  </si>
  <si>
    <t>制作普法吉祥物数量</t>
  </si>
  <si>
    <t>制作普法吉祥物1个</t>
  </si>
  <si>
    <t>开展法治文化基层行动次数</t>
  </si>
  <si>
    <t>开展法治文化基层行动4次</t>
  </si>
  <si>
    <t>加快建设安宁县域社会主义现代化先行区提供有力法治保障</t>
  </si>
  <si>
    <t>不断加快</t>
  </si>
  <si>
    <t>人民群众满意度</t>
  </si>
  <si>
    <t>人民群众满意度不低于90%</t>
  </si>
  <si>
    <t>2023年省对下司法行政专项资金</t>
  </si>
  <si>
    <t>为经济困难公民和符合法定条件的其他当事人无偿提供法律咨询、代理、刑事辩护等法律服务，全力做好基层法律服务工作，全力做好弱势群体法律保障工作，保障法律援助工作全面覆盖，不断提高为人民群众提供的法律援助服务水平，持续增强人民群众的获得感、安全感和幸福感。</t>
  </si>
  <si>
    <t>全市办理法律援
助案件数量</t>
  </si>
  <si>
    <t>全市办理法律援助案件不低于2000件</t>
  </si>
  <si>
    <t>法律援助案件质量</t>
  </si>
  <si>
    <t>法律援助案件质量达到95%</t>
  </si>
  <si>
    <t>保障法律援助工作全面覆盖，不断提高为人民群众提供的法律援助服务水</t>
  </si>
  <si>
    <t>受援人对法律援助案件办理满意度</t>
  </si>
  <si>
    <t>受援人对法律援助案件办理满意度不低于95%</t>
  </si>
  <si>
    <t>2022年度人民调解工作“以奖代补”考核奖补专项资金</t>
  </si>
  <si>
    <t>按照《昆明市人民政府办公厅关于印发人民调解工作“以奖代补”实施意见的通知》，奖励符合“以奖代补”工作的奖励及开展相关人民调解工作经费。</t>
  </si>
  <si>
    <t>人民调解以奖代补考核次数</t>
  </si>
  <si>
    <t>人民调解以奖代补考核1次</t>
  </si>
  <si>
    <t>人民调解成功率</t>
  </si>
  <si>
    <t>人民调解成功率100%</t>
  </si>
  <si>
    <t>减少人民调解化解矛盾纠纷</t>
  </si>
  <si>
    <t>不断减少</t>
  </si>
  <si>
    <t>“以奖代补”工作工作人员满意度</t>
  </si>
  <si>
    <t>“以奖代补”工作工作人员满意度不低于90%</t>
  </si>
  <si>
    <t xml:space="preserve"> 2024年部门整体支出绩效目标表</t>
  </si>
  <si>
    <t>部门编码</t>
  </si>
  <si>
    <t>部门名称</t>
  </si>
  <si>
    <t>说明</t>
  </si>
  <si>
    <t>部门总体目标</t>
  </si>
  <si>
    <t>部门职责</t>
  </si>
  <si>
    <t>1.贯彻落实市委全面依法治市的决策部署，在履行职责过程中坚持和加强党对全面依法治市的集中统一领导。承担全面依法治市工作，协调有关方面提出全面依法治市规划建议并组织实施，负责贯彻落实市委全面依法治市的决策部署。承担统筹推进法治政府建设的责任。指导、监督全市依法行政工作。负责综合协调行政执法，承担推进行政执法体制改革有关工作，推进严格规范公正文明执法。监督、指导行政复议、行政应诉、行政赔偿、行政补偿工作。负责市政府的行政复议、行政应诉、行政赔偿、行政补偿案件的处理工作；
2.承担统筹规划法治社会建设的责任，负责拟定法治宣传教育规划，组织实施普法宣传工作，组织对外法治宣传。推动人民参与和促进法治建设。指导依法治理和法治创建工作；
3.指导人民调解工作和人民陪审员、人民监督员选任管理工作；
4.推进司法所建设、指导、监督基层法律服务工作；
5.负责拟订全市公共法律服务体系建设规划并指导实施，统筹和布局城乡、区域法律服务资源。指导、管理律师、法律援助、公证工作；
6.负责指导、管理社区矫正和安置帮教工作；
7.负责司法行政系统党的建设、队伍建设和思想政治工作；
8.完成市委和市政府交办的其他任务。</t>
  </si>
  <si>
    <t>根据三定方案归纳</t>
  </si>
  <si>
    <t>总体绩效目标
（2024-2026年期间）</t>
  </si>
  <si>
    <t>（一）加强法治建设统筹协调。一是全面落实法治建设“一规划两纲要”，组织开展专项法治督察检查，加强对各街道、各部门工作的指导，确保各项工作部署得到有效实施。二是围绕“八五”普法规划刚性任务，指导各街道开展好法治阵地建设；持续巩固提升民主法治村（社区）创建复核；突出“法律明白人”培养工程。常态化发挥“八五”普法讲师团作用，持续开展法治巡讲；落实国家机关“谁执法谁普法”履职报告评议制度，不断推动全民守法普法成为社会治理的法治基础。
（二）深化法治政府建设。一是加强行政规范性文件备案审查，确保行政规范性文件质量，加强审查队伍建设，提升专业素质和履职能力。二是做好行政执法工作，推动严格规范公正文明执法。
（三）服务保障中心大局。一是充分发挥法治在营商环境中的重要保障作用，通过实施推进严格规范公正文明执法、加强涉企法律服务、提升商事审判执行质效、做好企业破产办理和中小投资者权益保护、实施公平审慎智慧监管五大行动，力争到2024年，法治化营商环境得到全面优化提升。二是切实加强矛盾纠纷排查化解工作。
（四）夯实法治社会基石。一是持续推进公共法律服务体系建设。规范打造“一站式”“窗口化”服务型平台，突出综合性、专业性服务功能，为广大群众提供集法律咨询、法律援助、人民调解、社区矫正、安置帮教等一体的综合性法律服务。二是持续抓好律师事务所品牌化、规模化发展，进一步完善民营企业“法治体检”等机制，持续开展“公证+定制服务”，全面优化法律服务供给。三是抓好特殊人群管理。对安置帮教严格登记造册，做到底数清、情况明。四是开展好法律援助“惠民”服务。
（五）提升队伍建设成效。一是采取日常教育与文明讲堂、主题党日等相结合的方式，使党的建设成为“队伍建设的总抓手、司法行政业务发展的源动力”，做到学习有计划、有记录、有心得体会。二是持续加强新时代廉洁文化建设，进一步规范廉洁从政行为，持续推进清廉思想、清廉制度、清廉文化融入到司法行政工作各方面、全过程。</t>
  </si>
  <si>
    <t>根据部门职责，中长期规划，各级党委，各级政府要求归纳</t>
  </si>
  <si>
    <t>部门年度目标</t>
  </si>
  <si>
    <t>预算年度（2024年）
绩效目标</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</si>
  <si>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</si>
  <si>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</si>
  <si>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</si>
  <si>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</si>
  <si>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</si>
  <si>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</si>
  <si>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</si>
  <si>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</si>
  <si>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</si>
  <si>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安宁市司法局部门工作正常运转</t>
  </si>
  <si>
    <t>部门正常运转经费，包括人员经费、日常公用经费、工会经费、编外人员经费等</t>
  </si>
  <si>
    <t>人民调解工作开展的意义在于正确、及时地化解矛盾纠纷，增强人民内部团结；防止矛盾纠纷激化，预防犯罪行为发生；促进改革开放和经济建设。为维护社会稳定，创建平安安宁奠定坚实基础。</t>
  </si>
  <si>
    <t>根据《中华人民共和国刑事诉讼法》，贯彻执行《中华人民共和国法律援助法》，为经济困难公民和符合法定条件的其他当事人无偿提供法律咨询、代理、刑事辩护等法律服务。</t>
  </si>
  <si>
    <t>坚持以习近平新时代中国特色社会主义思想为指导，坚持全民普法，加强法治宣传和教育，通过深入开展以宪法为核心的中国特色社会主义法律体系学习宣传深，推动落实“谁执法谁普法”普法责任制，不断繁荣法治文化，全面</t>
  </si>
  <si>
    <t>三、部门整体支出绩效指标</t>
  </si>
  <si>
    <t>绩效指标</t>
  </si>
  <si>
    <t>评（扣）分标准</t>
  </si>
  <si>
    <t>绩效指标设定依据及指标值数据来源</t>
  </si>
  <si>
    <t xml:space="preserve">二级指标 </t>
  </si>
  <si>
    <t>按照工作完成情况扣分</t>
  </si>
  <si>
    <t>昆司通〔2023〕8号关于组织开展昆明市2022年人民调解工作“以奖代补”交叉考核的通知</t>
  </si>
  <si>
    <t>安司联发函〔2023〕1号安宁市司法局  安宁市财政局 关于印发《安宁市法律援助中心法律援助补贴管理实施细则》的通知</t>
  </si>
  <si>
    <t>安司发〔2023〕6号    关于开展2023年全市行政执法案卷评查工作的通知</t>
  </si>
  <si>
    <t>安治市办〔2022〕3号  关于印发《 安宁市关于进一步加强法治文化宣传阵地建设的实施意见》的通知</t>
  </si>
  <si>
    <t>中共安宁市委  安宁市人民政府关于印发《法治安宁建设规划（2021-2025年）》的通知、安治市办〔2022〕3号  关于印发《 安宁市关于进一步加强法治文化宣传阵地建设的实施意见》的通知、安治市办〔2023〕5号 关于印发《安宁市2023年法治建设群众满意度提升工作方案》的通知</t>
  </si>
  <si>
    <t>中共安宁市委组织部  中共安宁市委老干部局  安宁市财政局关于印发《安宁市离退休干部党组织工作经费使用管理办法 （试行）》的通知</t>
  </si>
  <si>
    <t>办案补贴发放及时率100%</t>
  </si>
  <si>
    <t>增强困难群众获得感、幸福感、安全感</t>
  </si>
  <si>
    <t>本年政府性基金预算支出</t>
  </si>
  <si>
    <t>本单位2024年无政府性基金预算支出，故此表为空。</t>
  </si>
  <si>
    <t>本年国有资本经营预算</t>
  </si>
  <si>
    <t>本单位2024年无国有资本经营预算支出，故此表为空。</t>
  </si>
  <si>
    <t>预算项目</t>
  </si>
  <si>
    <t>采购项目</t>
  </si>
  <si>
    <t>采购品目</t>
  </si>
  <si>
    <t>计量
单位</t>
  </si>
  <si>
    <t>数量</t>
  </si>
  <si>
    <t>面向中小企业预留资金</t>
  </si>
  <si>
    <t>政府性
基金</t>
  </si>
  <si>
    <t>国有资本经营收益</t>
  </si>
  <si>
    <t>财政专户管理的收入</t>
  </si>
  <si>
    <t xml:space="preserve">    一般公用经费</t>
  </si>
  <si>
    <t>复印纸</t>
  </si>
  <si>
    <t>箱</t>
  </si>
  <si>
    <t>政府购买服务项目</t>
  </si>
  <si>
    <t>政府购买服务指导性目录代码</t>
  </si>
  <si>
    <t>所属服务类别</t>
  </si>
  <si>
    <t>所属服务领域</t>
  </si>
  <si>
    <t>购买内容简述</t>
  </si>
  <si>
    <t>代理记账服务</t>
  </si>
  <si>
    <t>B0301 会计服务</t>
  </si>
  <si>
    <t>B 政府履职辅助性服务</t>
  </si>
  <si>
    <t>204 公共安全支出</t>
  </si>
  <si>
    <t>代理记账</t>
  </si>
  <si>
    <t>行政复议法律服务</t>
  </si>
  <si>
    <t>B0101 法律顾问服务</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</si>
  <si>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</si>
  <si>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</si>
  <si>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</si>
  <si>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</si>
  <si>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</si>
  <si>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</si>
  <si>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</si>
  <si>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</si>
  <si>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</si>
  <si>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</si>
  <si>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</si>
  <si>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</si>
  <si>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</si>
  <si>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资产类别</t>
  </si>
  <si>
    <t>资产分类代码.名称</t>
  </si>
  <si>
    <t>资产名称</t>
  </si>
  <si>
    <t>计量单位</t>
  </si>
  <si>
    <t>财政部门批复数（元）</t>
  </si>
  <si>
    <t>单价</t>
  </si>
  <si>
    <t>金额</t>
  </si>
  <si>
    <t>设备</t>
  </si>
  <si>
    <t>A02010199 其他计算机</t>
  </si>
  <si>
    <t>其他计算机</t>
  </si>
  <si>
    <t>台</t>
  </si>
  <si>
    <t>上级补助</t>
  </si>
  <si>
    <t>本单位2024年无上级补助项目支出预算，故此表无数据。</t>
  </si>
  <si>
    <t>项目级次</t>
  </si>
  <si>
    <t>2024年</t>
  </si>
  <si>
    <t>2025年</t>
  </si>
  <si>
    <t>2026年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</si>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</sst>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Red]\-#,##0.00\ "/>
  </numFmts>
  <fonts count="60">
    <font>
      <sz val="10"/>
      <name val="Arial"/>
      <charset val="134"/>
    </font>
    <font>
      <sz val="10"/>
      <name val="宋体"/>
      <charset val="1"/>
    </font>
    <font>
      <sz val="10"/>
      <color rgb="FF000000"/>
      <name val="宋体"/>
      <charset val="1"/>
    </font>
    <font>
      <sz val="9"/>
      <color rgb="FF000000"/>
      <name val="宋体"/>
      <charset val="1"/>
    </font>
    <font>
      <b/>
      <sz val="23"/>
      <color rgb="FF000000"/>
      <name val="宋体"/>
      <charset val="1"/>
    </font>
    <font>
      <sz val="11"/>
      <color rgb="FF000000"/>
      <name val="宋体"/>
      <charset val="1"/>
    </font>
    <font>
      <sz val="11"/>
      <color rgb="FF000000"/>
      <name val="宋体"/>
      <charset val="134"/>
    </font>
    <font>
      <sz val="9"/>
      <name val="宋体"/>
      <charset val="1"/>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9"/>
      <name val="宋体"/>
      <charset val="134"/>
    </font>
    <font>
      <b/>
      <sz val="22"/>
      <color rgb="FF000000"/>
      <name val="宋体"/>
      <charset val="134"/>
    </font>
    <font>
      <b/>
      <sz val="23"/>
      <color rgb="FF000000"/>
      <name val="宋体"/>
      <charset val="134"/>
    </font>
    <font>
      <sz val="9"/>
      <color rgb="FF000000"/>
      <name val="宋体"/>
      <charset val="134"/>
    </font>
    <font>
      <sz val="11"/>
      <name val="宋体"/>
      <charset val="134"/>
    </font>
    <font>
      <sz val="10"/>
      <color indexed="8"/>
      <name val="Arial"/>
      <charset val="134"/>
    </font>
    <font>
      <sz val="10"/>
      <color rgb="FF000000"/>
      <name val="宋体"/>
      <charset val="134"/>
    </font>
    <font>
      <sz val="10"/>
      <name val="Arial"/>
      <charset val="1"/>
    </font>
    <font>
      <sz val="10"/>
      <color rgb="FFFFFFFF"/>
      <name val="宋体"/>
      <charset val="134"/>
    </font>
    <font>
      <b/>
      <sz val="21"/>
      <color rgb="FF000000"/>
      <name val="宋体"/>
      <charset val="134"/>
    </font>
    <font>
      <b/>
      <sz val="24"/>
      <color rgb="FF000000"/>
      <name val="宋体"/>
      <charset val="1"/>
    </font>
    <font>
      <b/>
      <sz val="10"/>
      <color rgb="FF000000"/>
      <name val="宋体"/>
      <charset val="1"/>
    </font>
    <font>
      <b/>
      <sz val="11"/>
      <color rgb="FF000000"/>
      <name val="宋体"/>
      <charset val="1"/>
    </font>
    <font>
      <sz val="12"/>
      <color rgb="FF000000"/>
      <name val="宋体"/>
      <charset val="1"/>
    </font>
    <font>
      <sz val="12"/>
      <name val="宋体"/>
      <charset val="134"/>
    </font>
    <font>
      <sz val="18"/>
      <name val="华文中宋"/>
      <charset val="134"/>
    </font>
    <font>
      <b/>
      <sz val="20"/>
      <color rgb="FF000000"/>
      <name val="宋体"/>
      <charset val="134"/>
    </font>
    <font>
      <b/>
      <sz val="11"/>
      <color rgb="FF000000"/>
      <name val="宋体"/>
      <charset val="134"/>
    </font>
    <font>
      <b/>
      <sz val="9"/>
      <color rgb="FF000000"/>
      <name val="宋体"/>
      <charset val="134"/>
    </font>
    <font>
      <b/>
      <sz val="9"/>
      <color rgb="FF000000"/>
      <name val="宋体"/>
      <charset val="1"/>
    </font>
    <font>
      <sz val="11"/>
      <name val="宋体"/>
      <charset val="1"/>
    </font>
    <font>
      <sz val="12"/>
      <color rgb="FF000000"/>
      <name val="方正黑体_GBK"/>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000000"/>
      </left>
      <right style="thin">
        <color rgb="FF000000"/>
      </right>
      <top/>
      <bottom style="thin">
        <color rgb="FF000000"/>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top style="thin">
        <color rgb="FF000000"/>
      </top>
      <bottom/>
      <diagonal/>
    </border>
    <border>
      <left style="thin">
        <color indexed="8"/>
      </left>
      <right/>
      <top style="thin">
        <color auto="1"/>
      </top>
      <bottom style="thin">
        <color auto="1"/>
      </bottom>
      <diagonal/>
    </border>
    <border>
      <left/>
      <right style="thin">
        <color rgb="FF000000"/>
      </right>
      <top style="thin">
        <color auto="1"/>
      </top>
      <bottom style="thin">
        <color auto="1"/>
      </bottom>
      <diagonal/>
    </border>
    <border>
      <left/>
      <right style="thin">
        <color rgb="FF000000"/>
      </right>
      <top style="thin">
        <color rgb="FF000000"/>
      </top>
      <bottom/>
      <diagonal/>
    </border>
    <border>
      <left/>
      <right/>
      <top style="thin">
        <color rgb="FF000000"/>
      </top>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40" fillId="0" borderId="0" applyFont="0" applyFill="0" applyBorder="0" applyAlignment="0" applyProtection="0">
      <alignment vertical="center"/>
    </xf>
    <xf numFmtId="44" fontId="40" fillId="0" borderId="0" applyFont="0" applyFill="0" applyBorder="0" applyAlignment="0" applyProtection="0">
      <alignment vertical="center"/>
    </xf>
    <xf numFmtId="9" fontId="40" fillId="0" borderId="0" applyFont="0" applyFill="0" applyBorder="0" applyAlignment="0" applyProtection="0">
      <alignment vertical="center"/>
    </xf>
    <xf numFmtId="41" fontId="40" fillId="0" borderId="0" applyFont="0" applyFill="0" applyBorder="0" applyAlignment="0" applyProtection="0">
      <alignment vertical="center"/>
    </xf>
    <xf numFmtId="42" fontId="40" fillId="0" borderId="0" applyFon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0" fillId="4" borderId="26" applyNumberFormat="0" applyFont="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27" applyNumberFormat="0" applyFill="0" applyAlignment="0" applyProtection="0">
      <alignment vertical="center"/>
    </xf>
    <xf numFmtId="0" fontId="47" fillId="0" borderId="27" applyNumberFormat="0" applyFill="0" applyAlignment="0" applyProtection="0">
      <alignment vertical="center"/>
    </xf>
    <xf numFmtId="0" fontId="48" fillId="0" borderId="28" applyNumberFormat="0" applyFill="0" applyAlignment="0" applyProtection="0">
      <alignment vertical="center"/>
    </xf>
    <xf numFmtId="0" fontId="48" fillId="0" borderId="0" applyNumberFormat="0" applyFill="0" applyBorder="0" applyAlignment="0" applyProtection="0">
      <alignment vertical="center"/>
    </xf>
    <xf numFmtId="0" fontId="49" fillId="5" borderId="29" applyNumberFormat="0" applyAlignment="0" applyProtection="0">
      <alignment vertical="center"/>
    </xf>
    <xf numFmtId="0" fontId="50" fillId="6" borderId="30" applyNumberFormat="0" applyAlignment="0" applyProtection="0">
      <alignment vertical="center"/>
    </xf>
    <xf numFmtId="0" fontId="51" fillId="6" borderId="29" applyNumberFormat="0" applyAlignment="0" applyProtection="0">
      <alignment vertical="center"/>
    </xf>
    <xf numFmtId="0" fontId="52" fillId="7" borderId="31" applyNumberFormat="0" applyAlignment="0" applyProtection="0">
      <alignment vertical="center"/>
    </xf>
    <xf numFmtId="0" fontId="53" fillId="0" borderId="32" applyNumberFormat="0" applyFill="0" applyAlignment="0" applyProtection="0">
      <alignment vertical="center"/>
    </xf>
    <xf numFmtId="0" fontId="54" fillId="0" borderId="33" applyNumberFormat="0" applyFill="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8" fillId="11" borderId="0" applyNumberFormat="0" applyBorder="0" applyAlignment="0" applyProtection="0">
      <alignment vertical="center"/>
    </xf>
    <xf numFmtId="0" fontId="59" fillId="12" borderId="0" applyNumberFormat="0" applyBorder="0" applyAlignment="0" applyProtection="0">
      <alignment vertical="center"/>
    </xf>
    <xf numFmtId="0" fontId="59" fillId="13" borderId="0" applyNumberFormat="0" applyBorder="0" applyAlignment="0" applyProtection="0">
      <alignment vertical="center"/>
    </xf>
    <xf numFmtId="0" fontId="58" fillId="14" borderId="0" applyNumberFormat="0" applyBorder="0" applyAlignment="0" applyProtection="0">
      <alignment vertical="center"/>
    </xf>
    <xf numFmtId="0" fontId="58" fillId="15" borderId="0" applyNumberFormat="0" applyBorder="0" applyAlignment="0" applyProtection="0">
      <alignment vertical="center"/>
    </xf>
    <xf numFmtId="0" fontId="59" fillId="16" borderId="0" applyNumberFormat="0" applyBorder="0" applyAlignment="0" applyProtection="0">
      <alignment vertical="center"/>
    </xf>
    <xf numFmtId="0" fontId="59" fillId="17" borderId="0" applyNumberFormat="0" applyBorder="0" applyAlignment="0" applyProtection="0">
      <alignment vertical="center"/>
    </xf>
    <xf numFmtId="0" fontId="58" fillId="18" borderId="0" applyNumberFormat="0" applyBorder="0" applyAlignment="0" applyProtection="0">
      <alignment vertical="center"/>
    </xf>
    <xf numFmtId="0" fontId="58" fillId="19" borderId="0" applyNumberFormat="0" applyBorder="0" applyAlignment="0" applyProtection="0">
      <alignment vertical="center"/>
    </xf>
    <xf numFmtId="0" fontId="59" fillId="20" borderId="0" applyNumberFormat="0" applyBorder="0" applyAlignment="0" applyProtection="0">
      <alignment vertical="center"/>
    </xf>
    <xf numFmtId="0" fontId="59" fillId="21" borderId="0" applyNumberFormat="0" applyBorder="0" applyAlignment="0" applyProtection="0">
      <alignment vertical="center"/>
    </xf>
    <xf numFmtId="0" fontId="58" fillId="22" borderId="0" applyNumberFormat="0" applyBorder="0" applyAlignment="0" applyProtection="0">
      <alignment vertical="center"/>
    </xf>
    <xf numFmtId="0" fontId="58" fillId="23" borderId="0" applyNumberFormat="0" applyBorder="0" applyAlignment="0" applyProtection="0">
      <alignment vertical="center"/>
    </xf>
    <xf numFmtId="0" fontId="59" fillId="24" borderId="0" applyNumberFormat="0" applyBorder="0" applyAlignment="0" applyProtection="0">
      <alignment vertical="center"/>
    </xf>
    <xf numFmtId="0" fontId="59" fillId="25" borderId="0" applyNumberFormat="0" applyBorder="0" applyAlignment="0" applyProtection="0">
      <alignment vertical="center"/>
    </xf>
    <xf numFmtId="0" fontId="58" fillId="26" borderId="0" applyNumberFormat="0" applyBorder="0" applyAlignment="0" applyProtection="0">
      <alignment vertical="center"/>
    </xf>
    <xf numFmtId="0" fontId="58" fillId="27" borderId="0" applyNumberFormat="0" applyBorder="0" applyAlignment="0" applyProtection="0">
      <alignment vertical="center"/>
    </xf>
    <xf numFmtId="0" fontId="59" fillId="28" borderId="0" applyNumberFormat="0" applyBorder="0" applyAlignment="0" applyProtection="0">
      <alignment vertical="center"/>
    </xf>
    <xf numFmtId="0" fontId="59" fillId="29" borderId="0" applyNumberFormat="0" applyBorder="0" applyAlignment="0" applyProtection="0">
      <alignment vertical="center"/>
    </xf>
    <xf numFmtId="0" fontId="58" fillId="30" borderId="0" applyNumberFormat="0" applyBorder="0" applyAlignment="0" applyProtection="0">
      <alignment vertical="center"/>
    </xf>
    <xf numFmtId="0" fontId="58" fillId="31" borderId="0" applyNumberFormat="0" applyBorder="0" applyAlignment="0" applyProtection="0">
      <alignment vertical="center"/>
    </xf>
    <xf numFmtId="0" fontId="59" fillId="32" borderId="0" applyNumberFormat="0" applyBorder="0" applyAlignment="0" applyProtection="0">
      <alignment vertical="center"/>
    </xf>
    <xf numFmtId="0" fontId="59" fillId="33" borderId="0" applyNumberFormat="0" applyBorder="0" applyAlignment="0" applyProtection="0">
      <alignment vertical="center"/>
    </xf>
    <xf numFmtId="0" fontId="58" fillId="34" borderId="0" applyNumberFormat="0" applyBorder="0" applyAlignment="0" applyProtection="0">
      <alignment vertical="center"/>
    </xf>
    <xf numFmtId="0" fontId="14" fillId="0" borderId="0">
      <protection locked="0"/>
    </xf>
    <xf numFmtId="0" fontId="0" fillId="0" borderId="0">
      <protection locked="0"/>
    </xf>
    <xf numFmtId="0" fontId="8" fillId="0" borderId="0">
      <protection locked="0"/>
    </xf>
    <xf numFmtId="0" fontId="28" fillId="0" borderId="0">
      <protection locked="0"/>
    </xf>
  </cellStyleXfs>
  <cellXfs count="355">
    <xf numFmtId="0" fontId="0" fillId="0" borderId="0" xfId="0">
      <alignment vertical="center"/>
    </xf>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3" fillId="0" borderId="0" xfId="49" applyFont="1" applyFill="1" applyBorder="1" applyAlignment="1">
      <alignment horizontal="right" vertical="center"/>
      <protection locked="0"/>
    </xf>
    <xf numFmtId="0" fontId="4" fillId="0" borderId="0" xfId="49" applyFont="1" applyFill="1" applyBorder="1" applyAlignment="1" applyProtection="1">
      <alignment horizontal="center" vertical="center"/>
    </xf>
    <xf numFmtId="0" fontId="3" fillId="0" borderId="0" xfId="49" applyFont="1" applyFill="1" applyBorder="1" applyAlignment="1">
      <alignment horizontal="left" vertical="center"/>
      <protection locked="0"/>
    </xf>
    <xf numFmtId="0" fontId="3" fillId="0" borderId="0" xfId="49" applyFont="1" applyFill="1" applyBorder="1" applyAlignment="1" applyProtection="1">
      <alignment horizontal="left" vertical="center"/>
    </xf>
    <xf numFmtId="0" fontId="5" fillId="0" borderId="0" xfId="49" applyFont="1" applyFill="1" applyBorder="1" applyAlignment="1" applyProtection="1"/>
    <xf numFmtId="0" fontId="3" fillId="0" borderId="0" xfId="49" applyFont="1" applyFill="1" applyBorder="1" applyAlignment="1">
      <alignment horizontal="right"/>
      <protection locked="0"/>
    </xf>
    <xf numFmtId="0" fontId="5" fillId="0" borderId="1" xfId="49" applyFont="1" applyFill="1" applyBorder="1" applyAlignment="1">
      <alignment horizontal="center" vertical="center" wrapText="1"/>
      <protection locked="0"/>
    </xf>
    <xf numFmtId="0" fontId="5" fillId="0" borderId="1" xfId="49" applyFont="1" applyFill="1" applyBorder="1" applyAlignment="1" applyProtection="1">
      <alignment horizontal="center" vertical="center" wrapText="1"/>
    </xf>
    <xf numFmtId="0" fontId="5" fillId="0" borderId="2"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lignment horizontal="center" vertical="center" wrapText="1"/>
      <protection locked="0"/>
    </xf>
    <xf numFmtId="0" fontId="5" fillId="0" borderId="5" xfId="49" applyFont="1" applyFill="1" applyBorder="1" applyAlignment="1" applyProtection="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5" fillId="0" borderId="8" xfId="49" applyFont="1" applyFill="1" applyBorder="1" applyAlignment="1">
      <alignment horizontal="center" vertical="center" wrapText="1"/>
      <protection locked="0"/>
    </xf>
    <xf numFmtId="0" fontId="5" fillId="0" borderId="8" xfId="49" applyFont="1" applyFill="1" applyBorder="1" applyAlignment="1" applyProtection="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1" fillId="0" borderId="11" xfId="49" applyFont="1" applyFill="1" applyBorder="1" applyAlignment="1" applyProtection="1">
      <alignment horizontal="center" vertical="center"/>
    </xf>
    <xf numFmtId="0" fontId="3" fillId="0" borderId="11" xfId="49" applyFont="1" applyFill="1" applyBorder="1" applyAlignment="1">
      <alignment horizontal="left" vertical="center" wrapText="1"/>
      <protection locked="0"/>
    </xf>
    <xf numFmtId="0" fontId="3" fillId="0" borderId="8" xfId="49" applyFont="1" applyFill="1" applyBorder="1" applyAlignment="1" applyProtection="1">
      <alignment vertical="center" wrapText="1"/>
    </xf>
    <xf numFmtId="4" fontId="7" fillId="0" borderId="8" xfId="49" applyNumberFormat="1" applyFont="1" applyFill="1" applyBorder="1" applyAlignment="1" applyProtection="1">
      <alignment vertical="center"/>
    </xf>
    <xf numFmtId="0" fontId="7" fillId="0" borderId="12" xfId="49" applyFont="1" applyFill="1" applyBorder="1" applyAlignment="1" applyProtection="1">
      <alignment vertical="center" wrapText="1"/>
    </xf>
    <xf numFmtId="0" fontId="7" fillId="0" borderId="8" xfId="49" applyFont="1" applyFill="1" applyBorder="1" applyAlignment="1" applyProtection="1">
      <alignment vertical="center" wrapText="1"/>
    </xf>
    <xf numFmtId="0" fontId="7" fillId="0" borderId="2" xfId="49" applyFont="1" applyFill="1" applyBorder="1" applyAlignment="1">
      <alignment horizontal="center" vertical="center" wrapText="1"/>
      <protection locked="0"/>
    </xf>
    <xf numFmtId="0" fontId="7" fillId="0" borderId="3" xfId="49" applyFont="1" applyFill="1" applyBorder="1" applyAlignment="1">
      <alignment horizontal="left" vertical="center" wrapText="1"/>
      <protection locked="0"/>
    </xf>
    <xf numFmtId="4" fontId="7" fillId="0" borderId="11" xfId="49" applyNumberFormat="1" applyFont="1" applyFill="1" applyBorder="1" applyAlignment="1">
      <alignment horizontal="right" vertical="center" wrapText="1"/>
      <protection locked="0"/>
    </xf>
    <xf numFmtId="0" fontId="5" fillId="0" borderId="1" xfId="49" applyFont="1" applyFill="1" applyBorder="1" applyAlignment="1" applyProtection="1">
      <alignment horizontal="center" vertical="center"/>
    </xf>
    <xf numFmtId="0" fontId="5" fillId="0" borderId="5" xfId="49" applyFont="1" applyFill="1" applyBorder="1" applyAlignment="1" applyProtection="1">
      <alignment horizontal="center" vertical="center"/>
    </xf>
    <xf numFmtId="0" fontId="5" fillId="0" borderId="8" xfId="49" applyFont="1" applyFill="1" applyBorder="1" applyAlignment="1" applyProtection="1">
      <alignment horizontal="center" vertical="center"/>
    </xf>
    <xf numFmtId="0" fontId="3" fillId="0" borderId="11" xfId="49" applyFont="1" applyFill="1" applyBorder="1" applyAlignment="1" applyProtection="1">
      <alignment horizontal="left" vertical="center" wrapText="1"/>
    </xf>
    <xf numFmtId="0" fontId="3" fillId="0" borderId="11" xfId="49" applyFont="1" applyFill="1" applyBorder="1" applyAlignment="1" applyProtection="1">
      <alignment horizontal="right" vertical="center" wrapText="1"/>
    </xf>
    <xf numFmtId="0" fontId="7" fillId="0" borderId="1" xfId="49" applyFont="1" applyFill="1" applyBorder="1" applyAlignment="1">
      <alignment horizontal="left" vertical="center" wrapText="1"/>
      <protection locked="0"/>
    </xf>
    <xf numFmtId="0" fontId="3" fillId="0" borderId="1" xfId="49" applyFont="1" applyFill="1" applyBorder="1" applyAlignment="1">
      <alignment horizontal="left" vertical="center" wrapText="1"/>
      <protection locked="0"/>
    </xf>
    <xf numFmtId="0" fontId="3" fillId="0" borderId="1" xfId="49" applyFont="1" applyFill="1" applyBorder="1" applyAlignment="1">
      <alignment horizontal="right" vertical="center" wrapText="1"/>
      <protection locked="0"/>
    </xf>
    <xf numFmtId="0" fontId="7" fillId="0" borderId="13" xfId="49" applyFont="1" applyFill="1" applyBorder="1" applyAlignment="1">
      <alignment horizontal="left" vertical="center" wrapText="1"/>
      <protection locked="0"/>
    </xf>
    <xf numFmtId="0" fontId="3" fillId="0" borderId="13" xfId="49" applyFont="1" applyFill="1" applyBorder="1" applyAlignment="1">
      <alignment horizontal="left" vertical="center" wrapText="1"/>
      <protection locked="0"/>
    </xf>
    <xf numFmtId="0" fontId="3" fillId="0" borderId="13" xfId="49" applyFont="1" applyFill="1" applyBorder="1" applyAlignment="1">
      <alignment horizontal="right" vertical="center" wrapText="1"/>
      <protection locked="0"/>
    </xf>
    <xf numFmtId="0" fontId="1" fillId="0" borderId="14" xfId="49" applyFont="1" applyFill="1" applyBorder="1" applyAlignment="1">
      <alignment horizontal="center" vertical="center" wrapText="1"/>
      <protection locked="0"/>
    </xf>
    <xf numFmtId="0" fontId="7" fillId="0" borderId="12" xfId="49" applyFont="1" applyFill="1" applyBorder="1" applyAlignment="1" applyProtection="1">
      <alignment horizontal="left" vertical="center"/>
    </xf>
    <xf numFmtId="0" fontId="7" fillId="0" borderId="15" xfId="49" applyFont="1" applyFill="1" applyBorder="1" applyAlignment="1" applyProtection="1">
      <alignment horizontal="left" vertical="center"/>
    </xf>
    <xf numFmtId="0" fontId="3" fillId="0" borderId="8" xfId="49" applyFont="1" applyFill="1" applyBorder="1" applyAlignment="1">
      <alignment horizontal="right" vertical="center" wrapText="1"/>
      <protection locked="0"/>
    </xf>
    <xf numFmtId="0" fontId="1" fillId="0" borderId="11" xfId="49" applyFont="1" applyFill="1" applyBorder="1" applyAlignment="1">
      <alignment horizontal="center" vertical="center"/>
      <protection locked="0"/>
    </xf>
    <xf numFmtId="0" fontId="8" fillId="0" borderId="0" xfId="51" applyFill="1" applyAlignment="1" applyProtection="1">
      <alignment vertical="center"/>
    </xf>
    <xf numFmtId="0" fontId="9" fillId="0" borderId="0" xfId="51" applyNumberFormat="1" applyFont="1" applyFill="1" applyBorder="1" applyAlignment="1" applyProtection="1">
      <alignment horizontal="right" vertical="center"/>
    </xf>
    <xf numFmtId="0" fontId="10" fillId="0" borderId="0" xfId="51" applyNumberFormat="1" applyFont="1" applyFill="1" applyBorder="1" applyAlignment="1" applyProtection="1">
      <alignment horizontal="center" vertical="center"/>
    </xf>
    <xf numFmtId="0" fontId="11" fillId="0" borderId="0" xfId="51" applyNumberFormat="1" applyFont="1" applyFill="1" applyBorder="1" applyAlignment="1" applyProtection="1">
      <alignment horizontal="left" vertical="center"/>
    </xf>
    <xf numFmtId="0" fontId="12" fillId="0" borderId="0" xfId="51" applyNumberFormat="1" applyFont="1" applyFill="1" applyBorder="1" applyAlignment="1" applyProtection="1">
      <alignment horizontal="left" vertical="center"/>
    </xf>
    <xf numFmtId="0" fontId="13" fillId="0" borderId="7" xfId="52" applyFont="1" applyFill="1" applyBorder="1" applyAlignment="1" applyProtection="1">
      <alignment horizontal="center" vertical="center" wrapText="1"/>
    </xf>
    <xf numFmtId="0" fontId="13" fillId="0" borderId="16" xfId="52" applyFont="1" applyFill="1" applyBorder="1" applyAlignment="1" applyProtection="1">
      <alignment horizontal="center" vertical="center" wrapText="1"/>
    </xf>
    <xf numFmtId="0" fontId="13" fillId="0" borderId="17" xfId="52" applyFont="1" applyFill="1" applyBorder="1" applyAlignment="1" applyProtection="1">
      <alignment horizontal="center" vertical="center" wrapText="1"/>
    </xf>
    <xf numFmtId="0" fontId="13" fillId="0" borderId="18" xfId="52" applyFont="1" applyFill="1" applyBorder="1" applyAlignment="1" applyProtection="1">
      <alignment horizontal="center" vertical="center" wrapText="1"/>
    </xf>
    <xf numFmtId="0" fontId="13" fillId="0" borderId="10" xfId="52" applyFont="1" applyFill="1" applyBorder="1" applyAlignment="1" applyProtection="1">
      <alignment horizontal="center" vertical="center" wrapText="1"/>
    </xf>
    <xf numFmtId="0" fontId="6" fillId="0" borderId="13" xfId="0" applyFont="1" applyFill="1" applyBorder="1" applyAlignment="1">
      <alignment horizontal="center" vertical="center" wrapText="1"/>
    </xf>
    <xf numFmtId="0" fontId="13" fillId="0" borderId="13" xfId="52" applyFont="1" applyFill="1" applyBorder="1" applyAlignment="1" applyProtection="1">
      <alignment horizontal="center" vertical="center" wrapText="1"/>
    </xf>
    <xf numFmtId="0" fontId="3" fillId="2" borderId="15" xfId="49" applyFont="1" applyFill="1" applyBorder="1" applyAlignment="1">
      <alignment horizontal="left" vertical="center" wrapText="1"/>
      <protection locked="0"/>
    </xf>
    <xf numFmtId="0" fontId="7" fillId="0" borderId="15" xfId="49" applyFont="1" applyFill="1" applyBorder="1" applyAlignment="1">
      <alignment horizontal="left" vertical="center" wrapText="1"/>
      <protection locked="0"/>
    </xf>
    <xf numFmtId="3" fontId="3" fillId="2" borderId="15" xfId="49" applyNumberFormat="1" applyFont="1" applyFill="1" applyBorder="1" applyAlignment="1">
      <alignment horizontal="left" vertical="center"/>
      <protection locked="0"/>
    </xf>
    <xf numFmtId="4" fontId="3" fillId="0" borderId="15" xfId="49" applyNumberFormat="1" applyFont="1" applyFill="1" applyBorder="1" applyAlignment="1">
      <alignment horizontal="left" vertical="center"/>
      <protection locked="0"/>
    </xf>
    <xf numFmtId="0" fontId="8" fillId="0" borderId="19" xfId="51" applyFill="1" applyBorder="1" applyAlignment="1" applyProtection="1">
      <alignment horizontal="center" vertical="center"/>
    </xf>
    <xf numFmtId="0" fontId="8" fillId="0" borderId="0" xfId="49" applyFont="1" applyFill="1" applyBorder="1" applyAlignment="1" applyProtection="1">
      <alignment vertical="center"/>
    </xf>
    <xf numFmtId="0" fontId="14" fillId="0" borderId="0" xfId="49" applyFont="1" applyFill="1" applyBorder="1" applyAlignment="1">
      <alignment vertical="top"/>
      <protection locked="0"/>
    </xf>
    <xf numFmtId="0" fontId="15" fillId="0" borderId="0" xfId="49" applyFont="1" applyFill="1" applyBorder="1" applyAlignment="1" applyProtection="1">
      <alignment horizontal="center" vertical="center"/>
    </xf>
    <xf numFmtId="0" fontId="16" fillId="0" borderId="0" xfId="49" applyFont="1" applyFill="1" applyBorder="1" applyAlignment="1" applyProtection="1">
      <alignment horizontal="center" vertical="center"/>
    </xf>
    <xf numFmtId="0" fontId="16" fillId="0" borderId="0" xfId="49" applyFont="1" applyFill="1" applyBorder="1" applyAlignment="1">
      <alignment horizontal="center" vertical="center"/>
      <protection locked="0"/>
    </xf>
    <xf numFmtId="0" fontId="14" fillId="0" borderId="0" xfId="49" applyFont="1" applyFill="1" applyBorder="1" applyAlignment="1">
      <alignment horizontal="left" vertical="center"/>
      <protection locked="0"/>
    </xf>
    <xf numFmtId="0" fontId="6" fillId="0" borderId="11" xfId="49" applyFont="1" applyFill="1" applyBorder="1" applyAlignment="1" applyProtection="1">
      <alignment horizontal="center" vertical="center" wrapText="1"/>
    </xf>
    <xf numFmtId="0" fontId="6" fillId="0" borderId="11" xfId="49" applyFont="1" applyFill="1" applyBorder="1" applyAlignment="1">
      <alignment horizontal="center" vertical="center"/>
      <protection locked="0"/>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17" fillId="0" borderId="11" xfId="49" applyFont="1" applyFill="1" applyBorder="1" applyAlignment="1">
      <alignment horizontal="left" vertical="center" wrapText="1"/>
      <protection locked="0"/>
    </xf>
    <xf numFmtId="0" fontId="17" fillId="0" borderId="11" xfId="49" applyFont="1" applyFill="1" applyBorder="1" applyAlignment="1" applyProtection="1">
      <alignment horizontal="left" vertical="center" wrapText="1"/>
    </xf>
    <xf numFmtId="0" fontId="17" fillId="0" borderId="0" xfId="49" applyFont="1" applyFill="1" applyBorder="1" applyAlignment="1">
      <alignment horizontal="right" vertical="center"/>
      <protection locked="0"/>
    </xf>
    <xf numFmtId="0" fontId="6" fillId="0" borderId="4" xfId="49" applyFont="1" applyFill="1" applyBorder="1" applyAlignment="1" applyProtection="1">
      <alignment horizontal="center" vertical="center" wrapText="1"/>
    </xf>
    <xf numFmtId="0" fontId="18" fillId="0" borderId="0" xfId="49" applyFont="1" applyFill="1" applyBorder="1" applyAlignment="1">
      <alignment vertical="top"/>
      <protection locked="0"/>
    </xf>
    <xf numFmtId="0" fontId="8" fillId="0" borderId="0" xfId="49" applyFont="1" applyFill="1" applyBorder="1" applyAlignment="1" applyProtection="1"/>
    <xf numFmtId="0" fontId="19" fillId="0" borderId="0" xfId="0" applyFont="1" applyFill="1">
      <alignment vertical="center"/>
    </xf>
    <xf numFmtId="0" fontId="20" fillId="0" borderId="0" xfId="49" applyFont="1" applyFill="1" applyBorder="1" applyAlignment="1" applyProtection="1"/>
    <xf numFmtId="0" fontId="20" fillId="0" borderId="0" xfId="49" applyFont="1" applyFill="1" applyBorder="1" applyAlignment="1" applyProtection="1">
      <alignment horizontal="right" vertical="center"/>
    </xf>
    <xf numFmtId="0" fontId="15" fillId="0" borderId="0" xfId="49" applyFont="1" applyFill="1" applyAlignment="1" applyProtection="1">
      <alignment horizontal="center" vertical="center"/>
    </xf>
    <xf numFmtId="0" fontId="17" fillId="0" borderId="0" xfId="49" applyFont="1" applyFill="1" applyBorder="1" applyAlignment="1" applyProtection="1">
      <alignment horizontal="left" vertical="center"/>
    </xf>
    <xf numFmtId="0" fontId="6" fillId="0" borderId="0" xfId="49" applyFont="1" applyFill="1" applyBorder="1" applyAlignment="1" applyProtection="1"/>
    <xf numFmtId="0" fontId="6" fillId="0" borderId="0" xfId="49" applyFont="1" applyFill="1" applyBorder="1" applyAlignment="1" applyProtection="1">
      <alignment vertical="center" wrapText="1"/>
    </xf>
    <xf numFmtId="0" fontId="6" fillId="0" borderId="1" xfId="49" applyFont="1" applyFill="1" applyBorder="1" applyAlignment="1" applyProtection="1">
      <alignment horizontal="center" vertical="center"/>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6" fillId="0" borderId="13" xfId="49" applyFont="1" applyFill="1" applyBorder="1" applyAlignment="1" applyProtection="1">
      <alignment horizontal="center" vertical="center"/>
    </xf>
    <xf numFmtId="0" fontId="6" fillId="0" borderId="8" xfId="49" applyFont="1" applyFill="1" applyBorder="1" applyAlignment="1" applyProtection="1">
      <alignment horizontal="center" vertical="center"/>
    </xf>
    <xf numFmtId="0" fontId="6" fillId="0" borderId="5"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xf>
    <xf numFmtId="0" fontId="6" fillId="0" borderId="20" xfId="49" applyFont="1" applyFill="1" applyBorder="1" applyAlignment="1" applyProtection="1">
      <alignment horizontal="center" vertical="center" wrapText="1"/>
    </xf>
    <xf numFmtId="0" fontId="18" fillId="0" borderId="20" xfId="49" applyFont="1" applyFill="1" applyBorder="1" applyAlignment="1" applyProtection="1">
      <alignment horizontal="center" vertical="center"/>
    </xf>
    <xf numFmtId="0" fontId="18" fillId="0" borderId="21" xfId="0" applyFont="1" applyFill="1" applyBorder="1" applyAlignment="1" applyProtection="1">
      <alignment vertical="center" readingOrder="1"/>
      <protection locked="0"/>
    </xf>
    <xf numFmtId="0" fontId="18" fillId="0" borderId="17" xfId="0" applyFont="1" applyFill="1" applyBorder="1" applyAlignment="1" applyProtection="1">
      <alignment vertical="center" readingOrder="1"/>
      <protection locked="0"/>
    </xf>
    <xf numFmtId="0" fontId="17" fillId="0" borderId="8" xfId="49" applyFont="1" applyFill="1" applyBorder="1" applyAlignment="1" applyProtection="1">
      <alignment vertical="center" wrapText="1"/>
    </xf>
    <xf numFmtId="0" fontId="17" fillId="0" borderId="8" xfId="49" applyFont="1" applyFill="1" applyBorder="1" applyAlignment="1">
      <alignment horizontal="right" vertical="center"/>
      <protection locked="0"/>
    </xf>
    <xf numFmtId="0" fontId="14" fillId="0" borderId="14" xfId="49" applyFont="1" applyFill="1" applyBorder="1" applyAlignment="1">
      <alignment horizontal="right" vertical="center"/>
      <protection locked="0"/>
    </xf>
    <xf numFmtId="0" fontId="18" fillId="0" borderId="0" xfId="49" applyFont="1" applyFill="1" applyBorder="1" applyAlignment="1" applyProtection="1"/>
    <xf numFmtId="0" fontId="14" fillId="0" borderId="0" xfId="49" applyFont="1" applyFill="1" applyBorder="1" applyAlignment="1" applyProtection="1">
      <alignment horizontal="right"/>
    </xf>
    <xf numFmtId="0" fontId="6" fillId="0" borderId="8" xfId="49" applyFont="1" applyFill="1" applyBorder="1" applyAlignment="1" applyProtection="1">
      <alignment horizontal="center" vertical="center" wrapText="1"/>
    </xf>
    <xf numFmtId="0" fontId="18" fillId="0" borderId="22" xfId="0" applyFont="1" applyFill="1" applyBorder="1" applyAlignment="1" applyProtection="1">
      <alignment vertical="center" readingOrder="1"/>
      <protection locked="0"/>
    </xf>
    <xf numFmtId="0" fontId="0" fillId="0" borderId="0" xfId="0" applyFont="1" applyFill="1">
      <alignment vertical="center"/>
    </xf>
    <xf numFmtId="0" fontId="21" fillId="0" borderId="0" xfId="49" applyFont="1" applyFill="1" applyBorder="1" applyAlignment="1" applyProtection="1"/>
    <xf numFmtId="0" fontId="6" fillId="0" borderId="0" xfId="0" applyFont="1" applyFill="1" applyBorder="1">
      <alignment vertical="center"/>
    </xf>
    <xf numFmtId="0" fontId="20" fillId="0" borderId="0" xfId="49" applyFont="1" applyFill="1" applyBorder="1" applyAlignment="1" applyProtection="1">
      <alignment wrapText="1"/>
    </xf>
    <xf numFmtId="0" fontId="15" fillId="0" borderId="0" xfId="49" applyFont="1" applyFill="1" applyAlignment="1" applyProtection="1">
      <alignment horizontal="center" vertical="center" wrapText="1"/>
    </xf>
    <xf numFmtId="0" fontId="6" fillId="0" borderId="0" xfId="49" applyFont="1" applyFill="1" applyBorder="1" applyAlignment="1" applyProtection="1">
      <alignment wrapText="1"/>
    </xf>
    <xf numFmtId="0" fontId="6" fillId="0" borderId="13" xfId="49" applyFont="1" applyFill="1" applyBorder="1" applyAlignment="1" applyProtection="1">
      <alignment horizontal="center" vertical="center" wrapText="1"/>
    </xf>
    <xf numFmtId="0" fontId="3" fillId="0" borderId="11" xfId="49" applyFont="1" applyFill="1" applyBorder="1" applyAlignment="1">
      <alignment vertical="center" wrapText="1"/>
      <protection locked="0"/>
    </xf>
    <xf numFmtId="0" fontId="3" fillId="0" borderId="11" xfId="49" applyFont="1" applyFill="1" applyBorder="1" applyAlignment="1" applyProtection="1">
      <alignment vertical="center" wrapText="1"/>
    </xf>
    <xf numFmtId="4" fontId="3" fillId="0" borderId="11" xfId="49" applyNumberFormat="1" applyFont="1" applyFill="1" applyBorder="1" applyAlignment="1">
      <alignment vertical="center"/>
      <protection locked="0"/>
    </xf>
    <xf numFmtId="176" fontId="8" fillId="0" borderId="13" xfId="49" applyNumberFormat="1" applyFont="1" applyFill="1" applyBorder="1" applyAlignment="1" applyProtection="1"/>
    <xf numFmtId="0" fontId="14" fillId="0" borderId="0" xfId="49" applyFont="1" applyFill="1" applyBorder="1" applyAlignment="1">
      <alignment vertical="top" wrapText="1"/>
      <protection locked="0"/>
    </xf>
    <xf numFmtId="0" fontId="8" fillId="0" borderId="0" xfId="49" applyFont="1" applyFill="1" applyBorder="1" applyAlignment="1" applyProtection="1">
      <alignment wrapText="1"/>
    </xf>
    <xf numFmtId="0" fontId="17" fillId="0" borderId="0" xfId="49" applyFont="1" applyFill="1" applyBorder="1" applyAlignment="1">
      <alignment horizontal="right" vertical="center" wrapText="1"/>
      <protection locked="0"/>
    </xf>
    <xf numFmtId="0" fontId="17" fillId="0" borderId="0" xfId="49" applyFont="1" applyFill="1" applyBorder="1" applyAlignment="1">
      <alignment horizontal="right" wrapText="1"/>
      <protection locked="0"/>
    </xf>
    <xf numFmtId="0" fontId="6" fillId="0" borderId="13" xfId="49" applyFont="1" applyFill="1" applyBorder="1" applyAlignment="1">
      <alignment horizontal="center" vertical="center" wrapText="1"/>
      <protection locked="0"/>
    </xf>
    <xf numFmtId="0" fontId="18" fillId="0" borderId="13" xfId="49" applyFont="1" applyFill="1" applyBorder="1" applyAlignment="1">
      <alignment horizontal="center" vertical="center" wrapText="1"/>
      <protection locked="0"/>
    </xf>
    <xf numFmtId="176" fontId="14" fillId="0" borderId="13" xfId="49" applyNumberFormat="1" applyFont="1" applyFill="1" applyBorder="1" applyAlignment="1">
      <alignment vertical="top"/>
      <protection locked="0"/>
    </xf>
    <xf numFmtId="0" fontId="17" fillId="0" borderId="0" xfId="49" applyFont="1" applyFill="1" applyBorder="1" applyAlignment="1" applyProtection="1">
      <alignment horizontal="right" vertical="center" wrapText="1"/>
    </xf>
    <xf numFmtId="0" fontId="17" fillId="0" borderId="0" xfId="49" applyFont="1" applyFill="1" applyBorder="1" applyAlignment="1" applyProtection="1">
      <alignment horizontal="right" wrapText="1"/>
    </xf>
    <xf numFmtId="0" fontId="15" fillId="0" borderId="0" xfId="49" applyFont="1" applyFill="1" applyBorder="1" applyAlignment="1" applyProtection="1">
      <alignment horizontal="center" vertical="center" wrapText="1"/>
    </xf>
    <xf numFmtId="0" fontId="6" fillId="0" borderId="23" xfId="49" applyFont="1" applyFill="1" applyBorder="1" applyAlignment="1" applyProtection="1">
      <alignment horizontal="center" vertical="center" wrapText="1"/>
    </xf>
    <xf numFmtId="0" fontId="6" fillId="0" borderId="24" xfId="49" applyFont="1" applyFill="1" applyBorder="1" applyAlignment="1" applyProtection="1">
      <alignment horizontal="center" vertical="center" wrapText="1"/>
    </xf>
    <xf numFmtId="0" fontId="6" fillId="0" borderId="5" xfId="49" applyFont="1" applyFill="1" applyBorder="1" applyAlignment="1" applyProtection="1">
      <alignment horizontal="center" vertical="center" wrapText="1"/>
    </xf>
    <xf numFmtId="0" fontId="6" fillId="0" borderId="25" xfId="49" applyFont="1" applyFill="1" applyBorder="1" applyAlignment="1" applyProtection="1">
      <alignment horizontal="center" vertical="center" wrapText="1"/>
    </xf>
    <xf numFmtId="0" fontId="6" fillId="0" borderId="0" xfId="49" applyFont="1" applyFill="1" applyBorder="1" applyAlignment="1" applyProtection="1">
      <alignment horizontal="center" vertical="center" wrapText="1"/>
    </xf>
    <xf numFmtId="0" fontId="6" fillId="0" borderId="15" xfId="49" applyFont="1" applyFill="1" applyBorder="1" applyAlignment="1" applyProtection="1">
      <alignment horizontal="center" vertical="center" wrapText="1"/>
    </xf>
    <xf numFmtId="0" fontId="6" fillId="0" borderId="12" xfId="49" applyFont="1" applyFill="1" applyBorder="1" applyAlignment="1" applyProtection="1">
      <alignment horizontal="center" vertical="center" wrapText="1"/>
    </xf>
    <xf numFmtId="0" fontId="3" fillId="0" borderId="15" xfId="49" applyFont="1" applyFill="1" applyBorder="1" applyAlignment="1" applyProtection="1">
      <alignment vertical="center" wrapText="1"/>
    </xf>
    <xf numFmtId="4" fontId="3" fillId="0" borderId="15" xfId="49" applyNumberFormat="1" applyFont="1" applyFill="1" applyBorder="1" applyAlignment="1" applyProtection="1">
      <alignment vertical="center"/>
    </xf>
    <xf numFmtId="4" fontId="3" fillId="0" borderId="15" xfId="49" applyNumberFormat="1" applyFont="1" applyFill="1" applyBorder="1" applyAlignment="1">
      <alignment vertical="center"/>
      <protection locked="0"/>
    </xf>
    <xf numFmtId="0" fontId="17" fillId="0" borderId="14" xfId="49" applyFont="1" applyFill="1" applyBorder="1" applyAlignment="1" applyProtection="1">
      <alignment horizontal="center" vertical="center"/>
    </xf>
    <xf numFmtId="0" fontId="17" fillId="0" borderId="12" xfId="49" applyFont="1" applyFill="1" applyBorder="1" applyAlignment="1" applyProtection="1">
      <alignment horizontal="left" vertical="center"/>
    </xf>
    <xf numFmtId="0" fontId="17" fillId="0" borderId="15" xfId="49" applyFont="1" applyFill="1" applyBorder="1" applyAlignment="1" applyProtection="1">
      <alignment horizontal="right" vertical="center"/>
    </xf>
    <xf numFmtId="0" fontId="17" fillId="0" borderId="0" xfId="49" applyFont="1" applyFill="1" applyBorder="1" applyAlignment="1">
      <alignment horizontal="right"/>
      <protection locked="0"/>
    </xf>
    <xf numFmtId="0" fontId="6" fillId="0" borderId="3" xfId="49" applyFont="1" applyFill="1" applyBorder="1" applyAlignment="1">
      <alignment horizontal="center" vertical="center" wrapText="1"/>
      <protection locked="0"/>
    </xf>
    <xf numFmtId="0" fontId="18" fillId="0" borderId="25" xfId="49" applyFont="1" applyFill="1" applyBorder="1" applyAlignment="1">
      <alignment horizontal="center" vertical="center" wrapText="1"/>
      <protection locked="0"/>
    </xf>
    <xf numFmtId="0" fontId="18" fillId="0" borderId="12" xfId="49" applyFont="1" applyFill="1" applyBorder="1" applyAlignment="1">
      <alignment horizontal="center" vertical="center" wrapText="1"/>
      <protection locked="0"/>
    </xf>
    <xf numFmtId="0" fontId="6" fillId="0" borderId="15" xfId="49" applyFont="1" applyFill="1" applyBorder="1" applyAlignment="1">
      <alignment horizontal="center" vertical="center" wrapText="1"/>
      <protection locked="0"/>
    </xf>
    <xf numFmtId="0" fontId="17" fillId="0" borderId="0" xfId="49" applyFont="1" applyFill="1" applyBorder="1" applyAlignment="1" applyProtection="1">
      <alignment horizontal="right" vertical="center"/>
    </xf>
    <xf numFmtId="0" fontId="17" fillId="0" borderId="0" xfId="49" applyFont="1" applyFill="1" applyBorder="1" applyAlignment="1" applyProtection="1">
      <alignment horizontal="right"/>
    </xf>
    <xf numFmtId="49" fontId="8" fillId="0" borderId="0" xfId="49" applyNumberFormat="1" applyFont="1" applyFill="1" applyBorder="1" applyAlignment="1" applyProtection="1"/>
    <xf numFmtId="49" fontId="22" fillId="0" borderId="0" xfId="49" applyNumberFormat="1" applyFont="1" applyFill="1" applyBorder="1" applyAlignment="1" applyProtection="1"/>
    <xf numFmtId="0" fontId="22" fillId="0" borderId="0" xfId="49" applyFont="1" applyFill="1" applyBorder="1" applyAlignment="1" applyProtection="1">
      <alignment horizontal="right"/>
    </xf>
    <xf numFmtId="0" fontId="20" fillId="0" borderId="0" xfId="49" applyFont="1" applyFill="1" applyBorder="1" applyAlignment="1" applyProtection="1">
      <alignment horizontal="right"/>
    </xf>
    <xf numFmtId="0" fontId="23" fillId="0" borderId="0" xfId="49" applyFont="1" applyFill="1" applyBorder="1" applyAlignment="1" applyProtection="1">
      <alignment horizontal="center" vertical="center" wrapText="1"/>
    </xf>
    <xf numFmtId="0" fontId="23" fillId="0" borderId="0" xfId="49" applyFont="1" applyFill="1" applyBorder="1" applyAlignment="1" applyProtection="1">
      <alignment horizontal="center" vertical="center"/>
    </xf>
    <xf numFmtId="0" fontId="17" fillId="0" borderId="0" xfId="49" applyFont="1" applyFill="1" applyBorder="1" applyAlignment="1">
      <alignment horizontal="left" vertical="center"/>
      <protection locked="0"/>
    </xf>
    <xf numFmtId="49" fontId="6" fillId="0" borderId="1" xfId="49" applyNumberFormat="1" applyFont="1" applyFill="1" applyBorder="1" applyAlignment="1" applyProtection="1">
      <alignment horizontal="center" vertical="center" wrapText="1"/>
    </xf>
    <xf numFmtId="0" fontId="6" fillId="0" borderId="4" xfId="49" applyFont="1" applyFill="1" applyBorder="1" applyAlignment="1" applyProtection="1">
      <alignment horizontal="center" vertical="center"/>
    </xf>
    <xf numFmtId="49" fontId="6" fillId="0" borderId="5" xfId="49" applyNumberFormat="1" applyFont="1" applyFill="1" applyBorder="1" applyAlignment="1" applyProtection="1">
      <alignment horizontal="center" vertical="center" wrapText="1"/>
    </xf>
    <xf numFmtId="49" fontId="6" fillId="0" borderId="1" xfId="49" applyNumberFormat="1" applyFont="1" applyFill="1" applyBorder="1" applyAlignment="1" applyProtection="1">
      <alignment horizontal="center" vertical="center"/>
    </xf>
    <xf numFmtId="0" fontId="17" fillId="0" borderId="13" xfId="49" applyFont="1" applyFill="1" applyBorder="1" applyAlignment="1" applyProtection="1">
      <alignment vertical="center" wrapText="1"/>
    </xf>
    <xf numFmtId="0" fontId="8" fillId="0" borderId="14" xfId="49" applyFont="1" applyFill="1" applyBorder="1" applyAlignment="1" applyProtection="1">
      <alignment horizontal="center" vertical="center"/>
    </xf>
    <xf numFmtId="0" fontId="8" fillId="0" borderId="12" xfId="49" applyFont="1" applyFill="1" applyBorder="1" applyAlignment="1" applyProtection="1">
      <alignment horizontal="center" vertical="center"/>
    </xf>
    <xf numFmtId="0" fontId="8" fillId="0" borderId="15" xfId="49" applyFont="1" applyFill="1" applyBorder="1" applyAlignment="1" applyProtection="1">
      <alignment horizontal="center" vertical="center"/>
    </xf>
    <xf numFmtId="177" fontId="17" fillId="0" borderId="8" xfId="49" applyNumberFormat="1" applyFont="1" applyFill="1" applyBorder="1" applyAlignment="1" applyProtection="1">
      <alignment horizontal="right" vertical="center"/>
    </xf>
    <xf numFmtId="177" fontId="17" fillId="0" borderId="8" xfId="49" applyNumberFormat="1" applyFont="1" applyFill="1" applyBorder="1" applyAlignment="1" applyProtection="1">
      <alignment horizontal="left" vertical="center" wrapText="1"/>
    </xf>
    <xf numFmtId="0" fontId="24" fillId="2" borderId="0" xfId="49" applyFont="1" applyFill="1" applyBorder="1" applyAlignment="1" applyProtection="1">
      <alignment horizontal="center" vertical="center"/>
    </xf>
    <xf numFmtId="0" fontId="24" fillId="3" borderId="0" xfId="49" applyFont="1" applyFill="1" applyBorder="1" applyAlignment="1" applyProtection="1">
      <alignment horizontal="center" vertical="center"/>
    </xf>
    <xf numFmtId="0" fontId="3" fillId="2" borderId="0" xfId="49" applyFont="1" applyFill="1" applyBorder="1" applyAlignment="1" applyProtection="1">
      <alignment horizontal="left" vertical="center" wrapText="1"/>
    </xf>
    <xf numFmtId="0" fontId="24" fillId="2" borderId="0" xfId="49" applyFont="1" applyFill="1" applyBorder="1" applyAlignment="1" applyProtection="1">
      <alignment horizontal="left" vertical="center" wrapText="1"/>
    </xf>
    <xf numFmtId="0" fontId="24" fillId="2" borderId="0" xfId="49" applyFont="1" applyFill="1" applyBorder="1" applyAlignment="1" applyProtection="1">
      <alignment horizontal="left" vertical="center"/>
    </xf>
    <xf numFmtId="0" fontId="2" fillId="2" borderId="11" xfId="49" applyFont="1" applyFill="1" applyBorder="1" applyAlignment="1" applyProtection="1">
      <alignment horizontal="center" vertical="center"/>
    </xf>
    <xf numFmtId="0" fontId="2" fillId="2" borderId="2" xfId="49" applyFont="1" applyFill="1" applyBorder="1" applyAlignment="1" applyProtection="1">
      <alignment horizontal="left" vertical="center"/>
    </xf>
    <xf numFmtId="0" fontId="25" fillId="2" borderId="3" xfId="49" applyFont="1" applyFill="1" applyBorder="1" applyAlignment="1" applyProtection="1">
      <alignment horizontal="left" vertical="center"/>
    </xf>
    <xf numFmtId="0" fontId="25" fillId="2" borderId="4" xfId="49" applyFont="1" applyFill="1" applyBorder="1" applyAlignment="1" applyProtection="1">
      <alignment horizontal="left" vertical="center"/>
    </xf>
    <xf numFmtId="0" fontId="2" fillId="2" borderId="2" xfId="49" applyFont="1" applyFill="1" applyBorder="1" applyAlignment="1" applyProtection="1">
      <alignment horizontal="center" vertical="center"/>
    </xf>
    <xf numFmtId="0" fontId="2" fillId="2" borderId="3" xfId="49" applyFont="1" applyFill="1" applyBorder="1" applyAlignment="1" applyProtection="1">
      <alignment horizontal="left" vertical="center" wrapText="1"/>
    </xf>
    <xf numFmtId="49" fontId="5" fillId="0" borderId="11" xfId="49" applyNumberFormat="1" applyFont="1" applyFill="1" applyBorder="1" applyAlignment="1" applyProtection="1">
      <alignment horizontal="center" vertical="center" wrapText="1"/>
    </xf>
    <xf numFmtId="49" fontId="3" fillId="0" borderId="2" xfId="49" applyNumberFormat="1" applyFont="1" applyFill="1" applyBorder="1" applyAlignment="1" applyProtection="1">
      <alignment horizontal="left" vertical="center" wrapText="1"/>
    </xf>
    <xf numFmtId="49" fontId="3" fillId="0" borderId="3" xfId="49" applyNumberFormat="1" applyFont="1" applyFill="1" applyBorder="1" applyAlignment="1" applyProtection="1">
      <alignment horizontal="left" vertical="center" wrapText="1"/>
    </xf>
    <xf numFmtId="0" fontId="5" fillId="0" borderId="11" xfId="49" applyFont="1" applyFill="1" applyBorder="1" applyAlignment="1" applyProtection="1">
      <alignment horizontal="center" vertical="center" wrapText="1"/>
    </xf>
    <xf numFmtId="0" fontId="3" fillId="0" borderId="2" xfId="49" applyFont="1" applyFill="1" applyBorder="1" applyAlignment="1" applyProtection="1">
      <alignment horizontal="left" vertical="center" wrapText="1"/>
    </xf>
    <xf numFmtId="0" fontId="3" fillId="0" borderId="3" xfId="49" applyFont="1" applyFill="1" applyBorder="1" applyAlignment="1" applyProtection="1">
      <alignment horizontal="left" vertical="center" wrapText="1"/>
    </xf>
    <xf numFmtId="0" fontId="26" fillId="0" borderId="2" xfId="49" applyFont="1" applyFill="1" applyBorder="1" applyAlignment="1" applyProtection="1">
      <alignment horizontal="left" vertical="center"/>
    </xf>
    <xf numFmtId="0" fontId="26" fillId="0" borderId="3" xfId="49" applyFont="1" applyFill="1" applyBorder="1" applyAlignment="1" applyProtection="1">
      <alignment horizontal="left" vertical="center"/>
    </xf>
    <xf numFmtId="49" fontId="5" fillId="0" borderId="20" xfId="49" applyNumberFormat="1" applyFont="1" applyFill="1" applyBorder="1" applyAlignment="1" applyProtection="1">
      <alignment horizontal="center" vertical="center" wrapText="1"/>
    </xf>
    <xf numFmtId="49" fontId="5" fillId="0" borderId="23" xfId="49" applyNumberFormat="1" applyFont="1" applyFill="1" applyBorder="1" applyAlignment="1" applyProtection="1">
      <alignment horizontal="center" vertical="center" wrapText="1"/>
    </xf>
    <xf numFmtId="0" fontId="5" fillId="0" borderId="20" xfId="49" applyFont="1" applyFill="1" applyBorder="1" applyAlignment="1" applyProtection="1">
      <alignment horizontal="center" vertical="center"/>
    </xf>
    <xf numFmtId="0" fontId="5" fillId="0" borderId="24" xfId="49" applyFont="1" applyFill="1" applyBorder="1" applyAlignment="1" applyProtection="1">
      <alignment horizontal="center" vertical="center"/>
    </xf>
    <xf numFmtId="0" fontId="5" fillId="0" borderId="23" xfId="49" applyFont="1" applyFill="1" applyBorder="1" applyAlignment="1" applyProtection="1">
      <alignment horizontal="center" vertical="center"/>
    </xf>
    <xf numFmtId="49" fontId="5" fillId="0" borderId="14" xfId="49" applyNumberFormat="1" applyFont="1" applyFill="1" applyBorder="1" applyAlignment="1" applyProtection="1">
      <alignment horizontal="center" vertical="center" wrapText="1"/>
    </xf>
    <xf numFmtId="49" fontId="5" fillId="0" borderId="15" xfId="49" applyNumberFormat="1" applyFont="1" applyFill="1" applyBorder="1" applyAlignment="1" applyProtection="1">
      <alignment horizontal="center" vertical="center" wrapText="1"/>
    </xf>
    <xf numFmtId="0" fontId="5" fillId="0" borderId="14" xfId="49" applyFont="1" applyFill="1" applyBorder="1" applyAlignment="1" applyProtection="1">
      <alignment horizontal="center" vertical="center"/>
    </xf>
    <xf numFmtId="0" fontId="5" fillId="0" borderId="12" xfId="49" applyFont="1" applyFill="1" applyBorder="1" applyAlignment="1" applyProtection="1">
      <alignment horizontal="center" vertical="center"/>
    </xf>
    <xf numFmtId="0" fontId="5" fillId="0" borderId="15" xfId="49" applyFont="1" applyFill="1" applyBorder="1" applyAlignment="1" applyProtection="1">
      <alignment horizontal="center" vertical="center"/>
    </xf>
    <xf numFmtId="0" fontId="3" fillId="0" borderId="2" xfId="49" applyFont="1" applyFill="1" applyBorder="1" applyAlignment="1" applyProtection="1">
      <alignment horizontal="center" vertical="center"/>
    </xf>
    <xf numFmtId="0" fontId="3" fillId="0" borderId="3" xfId="49" applyFont="1" applyFill="1" applyBorder="1" applyAlignment="1" applyProtection="1">
      <alignment horizontal="left" vertical="center"/>
    </xf>
    <xf numFmtId="0" fontId="3" fillId="0" borderId="4" xfId="49" applyFont="1" applyFill="1" applyBorder="1" applyAlignment="1" applyProtection="1">
      <alignment horizontal="left" vertical="center"/>
    </xf>
    <xf numFmtId="4" fontId="3" fillId="0" borderId="11" xfId="49" applyNumberFormat="1" applyFont="1" applyFill="1" applyBorder="1" applyAlignment="1">
      <alignment horizontal="right" vertical="center"/>
      <protection locked="0"/>
    </xf>
    <xf numFmtId="49" fontId="3" fillId="0" borderId="4" xfId="49" applyNumberFormat="1" applyFont="1" applyFill="1" applyBorder="1" applyAlignment="1" applyProtection="1">
      <alignment horizontal="left" vertical="center" wrapText="1"/>
    </xf>
    <xf numFmtId="4" fontId="3" fillId="0" borderId="11" xfId="49" applyNumberFormat="1" applyFont="1" applyFill="1" applyBorder="1" applyAlignment="1" applyProtection="1">
      <alignment horizontal="right" vertical="center"/>
    </xf>
    <xf numFmtId="0" fontId="5" fillId="0" borderId="4" xfId="49" applyFont="1" applyFill="1" applyBorder="1" applyAlignment="1" applyProtection="1"/>
    <xf numFmtId="0" fontId="5" fillId="0" borderId="3" xfId="49" applyFont="1" applyFill="1" applyBorder="1" applyAlignment="1" applyProtection="1"/>
    <xf numFmtId="0" fontId="26" fillId="0" borderId="20" xfId="49" applyFont="1" applyFill="1" applyBorder="1" applyAlignment="1" applyProtection="1">
      <alignment horizontal="left" vertical="center"/>
    </xf>
    <xf numFmtId="0" fontId="26" fillId="0" borderId="24" xfId="49" applyFont="1" applyFill="1" applyBorder="1" applyAlignment="1" applyProtection="1">
      <alignment horizontal="left" vertical="center"/>
    </xf>
    <xf numFmtId="0" fontId="26" fillId="0" borderId="2" xfId="49" applyFont="1" applyFill="1" applyBorder="1" applyAlignment="1" applyProtection="1">
      <alignment horizontal="center" vertical="center"/>
    </xf>
    <xf numFmtId="0" fontId="26" fillId="0" borderId="3" xfId="49" applyFont="1" applyFill="1" applyBorder="1" applyAlignment="1" applyProtection="1">
      <alignment horizontal="center" vertical="center"/>
    </xf>
    <xf numFmtId="0" fontId="26" fillId="0" borderId="4" xfId="49" applyFont="1" applyFill="1" applyBorder="1" applyAlignment="1" applyProtection="1">
      <alignment horizontal="center" vertical="center"/>
    </xf>
    <xf numFmtId="49" fontId="27" fillId="0" borderId="20" xfId="49" applyNumberFormat="1" applyFont="1" applyFill="1" applyBorder="1" applyAlignment="1" applyProtection="1">
      <alignment horizontal="center" vertical="center" wrapText="1"/>
    </xf>
    <xf numFmtId="49" fontId="27" fillId="0" borderId="11" xfId="49" applyNumberFormat="1" applyFont="1" applyFill="1" applyBorder="1" applyAlignment="1">
      <alignment horizontal="center" vertical="center"/>
      <protection locked="0"/>
    </xf>
    <xf numFmtId="49" fontId="27" fillId="0" borderId="11" xfId="49" applyNumberFormat="1" applyFont="1" applyFill="1" applyBorder="1" applyAlignment="1">
      <alignment horizontal="center" vertical="center" wrapText="1"/>
      <protection locked="0"/>
    </xf>
    <xf numFmtId="0" fontId="27" fillId="0" borderId="14" xfId="49" applyFont="1" applyFill="1" applyBorder="1" applyAlignment="1" applyProtection="1">
      <alignment horizontal="center" vertical="center"/>
    </xf>
    <xf numFmtId="0" fontId="3" fillId="0" borderId="11" xfId="49" applyFont="1" applyFill="1" applyBorder="1" applyAlignment="1">
      <alignment horizontal="center" vertical="center" wrapText="1"/>
      <protection locked="0"/>
    </xf>
    <xf numFmtId="0" fontId="3" fillId="0" borderId="14" xfId="49" applyFont="1" applyFill="1" applyBorder="1" applyAlignment="1" applyProtection="1">
      <alignment horizontal="center" vertical="center" wrapText="1"/>
    </xf>
    <xf numFmtId="0" fontId="3" fillId="2" borderId="0" xfId="49" applyFont="1" applyFill="1" applyBorder="1" applyAlignment="1" applyProtection="1">
      <alignment horizontal="right" vertical="center"/>
    </xf>
    <xf numFmtId="0" fontId="3" fillId="2" borderId="0" xfId="49" applyFont="1" applyFill="1" applyBorder="1" applyAlignment="1" applyProtection="1">
      <alignment horizontal="right" vertical="center" wrapText="1"/>
    </xf>
    <xf numFmtId="0" fontId="5" fillId="0" borderId="3" xfId="49" applyFont="1" applyFill="1" applyBorder="1" applyAlignment="1" applyProtection="1">
      <alignment vertical="center"/>
    </xf>
    <xf numFmtId="0" fontId="5" fillId="0" borderId="4" xfId="49" applyFont="1" applyFill="1" applyBorder="1" applyAlignment="1" applyProtection="1">
      <alignment vertical="center"/>
    </xf>
    <xf numFmtId="49" fontId="5" fillId="0" borderId="2" xfId="49" applyNumberFormat="1" applyFont="1" applyFill="1" applyBorder="1" applyAlignment="1" applyProtection="1">
      <alignment vertical="center" wrapText="1"/>
    </xf>
    <xf numFmtId="0" fontId="5" fillId="0" borderId="2" xfId="49" applyFont="1" applyFill="1" applyBorder="1" applyAlignment="1" applyProtection="1">
      <alignment vertical="center" wrapText="1"/>
    </xf>
    <xf numFmtId="0" fontId="26" fillId="0" borderId="4" xfId="49" applyFont="1" applyFill="1" applyBorder="1" applyAlignment="1" applyProtection="1">
      <alignment horizontal="left" vertical="center"/>
    </xf>
    <xf numFmtId="49" fontId="5" fillId="0" borderId="11" xfId="49" applyNumberFormat="1" applyFont="1" applyFill="1" applyBorder="1" applyAlignment="1">
      <alignment horizontal="center" vertical="center" wrapText="1"/>
      <protection locked="0"/>
    </xf>
    <xf numFmtId="4" fontId="3" fillId="0" borderId="8" xfId="49" applyNumberFormat="1" applyFont="1" applyFill="1" applyBorder="1" applyAlignment="1" applyProtection="1">
      <alignment horizontal="right" vertical="center"/>
    </xf>
    <xf numFmtId="4" fontId="3" fillId="0" borderId="15" xfId="49" applyNumberFormat="1" applyFont="1" applyFill="1" applyBorder="1" applyAlignment="1" applyProtection="1">
      <alignment horizontal="right" vertical="center"/>
    </xf>
    <xf numFmtId="0" fontId="26" fillId="0" borderId="23" xfId="49" applyFont="1" applyFill="1" applyBorder="1" applyAlignment="1" applyProtection="1">
      <alignment horizontal="left" vertical="center"/>
    </xf>
    <xf numFmtId="0" fontId="5" fillId="0" borderId="23" xfId="49" applyFont="1" applyFill="1" applyBorder="1" applyAlignment="1" applyProtection="1"/>
    <xf numFmtId="49" fontId="27" fillId="0" borderId="20" xfId="49" applyNumberFormat="1" applyFont="1" applyFill="1" applyBorder="1" applyAlignment="1" applyProtection="1">
      <alignment horizontal="center" vertical="center"/>
    </xf>
    <xf numFmtId="0" fontId="27" fillId="0" borderId="23" xfId="49" applyFont="1" applyFill="1" applyBorder="1" applyAlignment="1" applyProtection="1">
      <alignment horizontal="center" vertical="center"/>
    </xf>
    <xf numFmtId="0" fontId="5" fillId="0" borderId="15" xfId="49" applyFont="1" applyFill="1" applyBorder="1" applyAlignment="1" applyProtection="1"/>
    <xf numFmtId="0" fontId="27" fillId="0" borderId="15" xfId="49" applyFont="1" applyFill="1" applyBorder="1" applyAlignment="1" applyProtection="1">
      <alignment horizontal="center" vertical="center"/>
    </xf>
    <xf numFmtId="0" fontId="3" fillId="0" borderId="14" xfId="49" applyFont="1" applyFill="1" applyBorder="1" applyAlignment="1" applyProtection="1">
      <alignment horizontal="left" vertical="center" wrapText="1"/>
    </xf>
    <xf numFmtId="0" fontId="3" fillId="0" borderId="15" xfId="49" applyFont="1" applyFill="1" applyBorder="1" applyAlignment="1" applyProtection="1">
      <alignment horizontal="center" vertical="center"/>
    </xf>
    <xf numFmtId="0" fontId="1" fillId="0" borderId="5" xfId="49" applyFont="1" applyFill="1" applyBorder="1" applyAlignment="1" applyProtection="1">
      <alignment vertical="center"/>
    </xf>
    <xf numFmtId="0" fontId="1" fillId="0" borderId="8" xfId="49" applyFont="1" applyFill="1" applyBorder="1" applyAlignment="1" applyProtection="1">
      <alignment vertical="center"/>
    </xf>
    <xf numFmtId="0" fontId="3" fillId="0" borderId="1" xfId="49" applyFont="1" applyFill="1" applyBorder="1" applyAlignment="1">
      <alignment horizontal="center" vertical="center" wrapText="1"/>
      <protection locked="0"/>
    </xf>
    <xf numFmtId="0" fontId="1" fillId="0" borderId="5" xfId="49" applyFont="1" applyFill="1" applyBorder="1" applyAlignment="1" applyProtection="1">
      <alignment horizontal="center" vertical="center"/>
    </xf>
    <xf numFmtId="0" fontId="1" fillId="0" borderId="8" xfId="49" applyFont="1" applyFill="1" applyBorder="1" applyAlignment="1" applyProtection="1">
      <alignment horizontal="center" vertical="center"/>
    </xf>
    <xf numFmtId="49" fontId="20" fillId="0" borderId="0" xfId="49" applyNumberFormat="1" applyFont="1" applyFill="1" applyBorder="1" applyAlignment="1" applyProtection="1"/>
    <xf numFmtId="0" fontId="6" fillId="0" borderId="0" xfId="49" applyFont="1" applyFill="1" applyBorder="1" applyAlignment="1" applyProtection="1">
      <alignment horizontal="left" vertical="center"/>
    </xf>
    <xf numFmtId="0" fontId="20" fillId="0" borderId="13" xfId="49" applyFont="1" applyFill="1" applyBorder="1" applyAlignment="1" applyProtection="1">
      <alignment horizontal="center" vertical="center"/>
    </xf>
    <xf numFmtId="0" fontId="1" fillId="0" borderId="2" xfId="49" applyFont="1" applyFill="1" applyBorder="1" applyAlignment="1">
      <alignment horizontal="center" vertical="center" wrapText="1"/>
      <protection locked="0"/>
    </xf>
    <xf numFmtId="0" fontId="1" fillId="0" borderId="3" xfId="49" applyFont="1" applyFill="1" applyBorder="1" applyAlignment="1">
      <alignment horizontal="center" vertical="center" wrapText="1"/>
      <protection locked="0"/>
    </xf>
    <xf numFmtId="0" fontId="7" fillId="0" borderId="3" xfId="49" applyFont="1" applyFill="1" applyBorder="1" applyAlignment="1" applyProtection="1">
      <alignment horizontal="left" vertical="center"/>
    </xf>
    <xf numFmtId="0" fontId="7" fillId="0" borderId="4" xfId="49" applyFont="1" applyFill="1" applyBorder="1" applyAlignment="1" applyProtection="1">
      <alignment horizontal="left" vertical="center"/>
    </xf>
    <xf numFmtId="0" fontId="18" fillId="0" borderId="13" xfId="49" applyFont="1" applyFill="1" applyBorder="1" applyAlignment="1" applyProtection="1">
      <alignment horizontal="center" vertical="center" wrapText="1"/>
    </xf>
    <xf numFmtId="0" fontId="12" fillId="0" borderId="13" xfId="50" applyFont="1" applyFill="1" applyBorder="1" applyAlignment="1">
      <alignment horizontal="center" vertical="center" wrapText="1" readingOrder="1"/>
      <protection locked="0"/>
    </xf>
    <xf numFmtId="4" fontId="7" fillId="0" borderId="8" xfId="49" applyNumberFormat="1" applyFont="1" applyFill="1" applyBorder="1" applyAlignment="1">
      <alignment vertical="center"/>
      <protection locked="0"/>
    </xf>
    <xf numFmtId="0" fontId="18" fillId="0" borderId="16" xfId="49" applyFont="1" applyFill="1" applyBorder="1" applyAlignment="1" applyProtection="1">
      <alignment horizontal="center" vertical="center" wrapText="1"/>
    </xf>
    <xf numFmtId="0" fontId="20" fillId="0" borderId="16" xfId="49" applyFont="1" applyFill="1" applyBorder="1" applyAlignment="1" applyProtection="1">
      <alignment horizontal="center" vertical="center"/>
    </xf>
    <xf numFmtId="49" fontId="6" fillId="0" borderId="13" xfId="49" applyNumberFormat="1" applyFont="1" applyFill="1" applyBorder="1" applyAlignment="1" applyProtection="1">
      <alignment horizontal="center" vertical="center" wrapText="1"/>
    </xf>
    <xf numFmtId="49" fontId="6" fillId="0" borderId="13" xfId="49" applyNumberFormat="1" applyFont="1" applyFill="1" applyBorder="1" applyAlignment="1" applyProtection="1">
      <alignment horizontal="center" vertical="center"/>
    </xf>
    <xf numFmtId="0" fontId="5" fillId="0" borderId="2" xfId="49" applyFont="1" applyFill="1" applyBorder="1" applyAlignment="1">
      <alignment horizontal="center" vertical="center"/>
      <protection locked="0"/>
    </xf>
    <xf numFmtId="49" fontId="1" fillId="0" borderId="3" xfId="49" applyNumberFormat="1" applyFont="1" applyFill="1" applyBorder="1" applyAlignment="1" applyProtection="1">
      <alignment horizontal="center" vertical="center"/>
    </xf>
    <xf numFmtId="49" fontId="1" fillId="0" borderId="4" xfId="49" applyNumberFormat="1" applyFont="1" applyFill="1" applyBorder="1" applyAlignment="1" applyProtection="1">
      <alignment horizontal="center" vertical="center"/>
    </xf>
    <xf numFmtId="0" fontId="18" fillId="0" borderId="7" xfId="49" applyFont="1" applyFill="1" applyBorder="1" applyAlignment="1" applyProtection="1">
      <alignment horizontal="center" vertical="center" wrapText="1"/>
    </xf>
    <xf numFmtId="0" fontId="18" fillId="0" borderId="10" xfId="49" applyFont="1" applyFill="1" applyBorder="1" applyAlignment="1" applyProtection="1">
      <alignment horizontal="center" vertical="center" wrapText="1"/>
    </xf>
    <xf numFmtId="0" fontId="3" fillId="0" borderId="11" xfId="49" applyFont="1" applyFill="1" applyBorder="1" applyAlignment="1" applyProtection="1">
      <alignment vertical="center"/>
    </xf>
    <xf numFmtId="0" fontId="1" fillId="0" borderId="11" xfId="49" applyFont="1" applyFill="1" applyBorder="1" applyAlignment="1" applyProtection="1">
      <alignment wrapText="1"/>
    </xf>
    <xf numFmtId="0" fontId="21" fillId="0" borderId="11" xfId="49" applyFont="1" applyFill="1" applyBorder="1" applyAlignment="1" applyProtection="1"/>
    <xf numFmtId="0" fontId="3" fillId="0" borderId="11" xfId="49" applyFont="1" applyFill="1" applyBorder="1" applyAlignment="1">
      <alignment vertical="center"/>
      <protection locked="0"/>
    </xf>
    <xf numFmtId="0" fontId="20" fillId="0" borderId="0" xfId="49" applyFont="1" applyFill="1" applyBorder="1" applyAlignment="1" applyProtection="1">
      <alignment horizontal="right" vertical="center" wrapText="1"/>
    </xf>
    <xf numFmtId="0" fontId="20" fillId="0" borderId="0" xfId="49" applyFont="1" applyFill="1" applyBorder="1" applyAlignment="1" applyProtection="1">
      <alignment horizontal="right" wrapText="1"/>
    </xf>
    <xf numFmtId="4" fontId="3" fillId="0" borderId="11" xfId="49" applyNumberFormat="1" applyFont="1" applyFill="1" applyBorder="1" applyAlignment="1" applyProtection="1">
      <alignment vertical="center"/>
    </xf>
    <xf numFmtId="0" fontId="28" fillId="0" borderId="0" xfId="49" applyFont="1" applyFill="1" applyBorder="1" applyAlignment="1" applyProtection="1">
      <alignment horizontal="center"/>
    </xf>
    <xf numFmtId="0" fontId="28" fillId="0" borderId="0" xfId="49" applyFont="1" applyFill="1" applyBorder="1" applyAlignment="1" applyProtection="1">
      <alignment horizontal="center" wrapText="1"/>
    </xf>
    <xf numFmtId="0" fontId="28" fillId="0" borderId="0" xfId="49" applyFont="1" applyFill="1" applyBorder="1" applyAlignment="1" applyProtection="1">
      <alignment wrapText="1"/>
    </xf>
    <xf numFmtId="0" fontId="28" fillId="0" borderId="0" xfId="49" applyFont="1" applyFill="1" applyBorder="1" applyAlignment="1" applyProtection="1"/>
    <xf numFmtId="0" fontId="8" fillId="0" borderId="0" xfId="49" applyFont="1" applyFill="1" applyBorder="1" applyAlignment="1" applyProtection="1">
      <alignment horizontal="center" wrapText="1"/>
    </xf>
    <xf numFmtId="0" fontId="8" fillId="0" borderId="0" xfId="49" applyFont="1" applyFill="1" applyBorder="1" applyAlignment="1" applyProtection="1">
      <alignment horizontal="right" wrapText="1"/>
    </xf>
    <xf numFmtId="0" fontId="29" fillId="0" borderId="0" xfId="49" applyFont="1" applyFill="1" applyBorder="1" applyAlignment="1" applyProtection="1">
      <alignment horizontal="center" vertical="center" wrapText="1"/>
    </xf>
    <xf numFmtId="0" fontId="18" fillId="0" borderId="1" xfId="49" applyFont="1" applyFill="1" applyBorder="1" applyAlignment="1" applyProtection="1">
      <alignment horizontal="center" vertical="center" wrapText="1"/>
    </xf>
    <xf numFmtId="0" fontId="6" fillId="0" borderId="11" xfId="49" applyFont="1" applyFill="1" applyBorder="1" applyAlignment="1" applyProtection="1">
      <alignment horizontal="center" vertical="center"/>
    </xf>
    <xf numFmtId="0" fontId="28" fillId="0" borderId="11" xfId="49" applyFont="1" applyFill="1" applyBorder="1" applyAlignment="1" applyProtection="1">
      <alignment horizontal="center" vertical="center" wrapText="1"/>
    </xf>
    <xf numFmtId="0" fontId="28" fillId="0" borderId="2" xfId="49" applyFont="1" applyFill="1" applyBorder="1" applyAlignment="1" applyProtection="1">
      <alignment horizontal="center" vertical="center" wrapText="1"/>
    </xf>
    <xf numFmtId="176" fontId="17" fillId="0" borderId="11" xfId="49" applyNumberFormat="1" applyFont="1" applyFill="1" applyBorder="1" applyAlignment="1" applyProtection="1">
      <alignment horizontal="right" vertical="center"/>
    </xf>
    <xf numFmtId="0" fontId="8" fillId="0" borderId="0" xfId="49" applyFont="1" applyFill="1" applyBorder="1" applyAlignment="1" applyProtection="1">
      <alignment vertical="top"/>
    </xf>
    <xf numFmtId="49" fontId="6" fillId="0" borderId="2" xfId="49" applyNumberFormat="1" applyFont="1" applyFill="1" applyBorder="1" applyAlignment="1" applyProtection="1">
      <alignment horizontal="center" vertical="center" wrapText="1"/>
    </xf>
    <xf numFmtId="49" fontId="6" fillId="0" borderId="3" xfId="49" applyNumberFormat="1" applyFont="1" applyFill="1" applyBorder="1" applyAlignment="1" applyProtection="1">
      <alignment horizontal="center" vertical="center" wrapText="1"/>
    </xf>
    <xf numFmtId="0" fontId="6" fillId="0" borderId="23" xfId="49" applyFont="1" applyFill="1" applyBorder="1" applyAlignment="1" applyProtection="1">
      <alignment horizontal="center" vertical="center"/>
    </xf>
    <xf numFmtId="49" fontId="6" fillId="0" borderId="11" xfId="49" applyNumberFormat="1" applyFont="1" applyFill="1" applyBorder="1" applyAlignment="1" applyProtection="1">
      <alignment horizontal="center" vertical="center"/>
    </xf>
    <xf numFmtId="49" fontId="6" fillId="0" borderId="2" xfId="49" applyNumberFormat="1" applyFont="1" applyFill="1" applyBorder="1" applyAlignment="1" applyProtection="1">
      <alignment horizontal="center" vertical="center"/>
    </xf>
    <xf numFmtId="0" fontId="6" fillId="0" borderId="15" xfId="49" applyFont="1" applyFill="1" applyBorder="1" applyAlignment="1" applyProtection="1">
      <alignment horizontal="center" vertical="center"/>
    </xf>
    <xf numFmtId="49" fontId="6" fillId="0" borderId="8" xfId="49" applyNumberFormat="1" applyFont="1" applyFill="1" applyBorder="1" applyAlignment="1" applyProtection="1">
      <alignment horizontal="center" vertical="center"/>
    </xf>
    <xf numFmtId="0" fontId="20" fillId="0" borderId="0" xfId="49" applyFont="1" applyFill="1" applyBorder="1" applyAlignment="1" applyProtection="1">
      <alignment vertical="center"/>
    </xf>
    <xf numFmtId="0" fontId="30" fillId="0" borderId="0" xfId="49" applyFont="1" applyFill="1" applyBorder="1" applyAlignment="1" applyProtection="1">
      <alignment horizontal="center" vertical="center"/>
    </xf>
    <xf numFmtId="0" fontId="31" fillId="0" borderId="0" xfId="49" applyFont="1" applyFill="1" applyBorder="1" applyAlignment="1" applyProtection="1">
      <alignment horizontal="center" vertical="center"/>
    </xf>
    <xf numFmtId="0" fontId="6" fillId="0" borderId="1" xfId="49" applyFont="1" applyFill="1" applyBorder="1" applyAlignment="1">
      <alignment horizontal="center" vertical="center"/>
      <protection locked="0"/>
    </xf>
    <xf numFmtId="0" fontId="17" fillId="0" borderId="11" xfId="49" applyFont="1" applyFill="1" applyBorder="1" applyAlignment="1" applyProtection="1">
      <alignment vertical="center"/>
    </xf>
    <xf numFmtId="0" fontId="17" fillId="0" borderId="11" xfId="49" applyFont="1" applyFill="1" applyBorder="1" applyAlignment="1">
      <alignment horizontal="left" vertical="center"/>
      <protection locked="0"/>
    </xf>
    <xf numFmtId="0" fontId="17" fillId="0" borderId="11" xfId="49" applyFont="1" applyFill="1" applyBorder="1" applyAlignment="1">
      <alignment vertical="center"/>
      <protection locked="0"/>
    </xf>
    <xf numFmtId="0" fontId="17" fillId="0" borderId="11" xfId="49" applyFont="1" applyFill="1" applyBorder="1" applyAlignment="1" applyProtection="1">
      <alignment horizontal="left" vertical="center"/>
    </xf>
    <xf numFmtId="176" fontId="17" fillId="0" borderId="11" xfId="49" applyNumberFormat="1" applyFont="1" applyFill="1" applyBorder="1" applyAlignment="1">
      <alignment horizontal="right" vertical="center"/>
      <protection locked="0"/>
    </xf>
    <xf numFmtId="176" fontId="32" fillId="0" borderId="11" xfId="49" applyNumberFormat="1" applyFont="1" applyFill="1" applyBorder="1" applyAlignment="1" applyProtection="1">
      <alignment horizontal="right" vertical="center"/>
    </xf>
    <xf numFmtId="176" fontId="8" fillId="0" borderId="11" xfId="49" applyNumberFormat="1" applyFont="1" applyFill="1" applyBorder="1" applyAlignment="1" applyProtection="1">
      <alignment vertical="center"/>
    </xf>
    <xf numFmtId="0" fontId="8" fillId="0" borderId="11" xfId="49" applyFont="1" applyFill="1" applyBorder="1" applyAlignment="1" applyProtection="1">
      <alignment vertical="center"/>
    </xf>
    <xf numFmtId="4" fontId="17" fillId="0" borderId="11" xfId="49" applyNumberFormat="1" applyFont="1" applyFill="1" applyBorder="1" applyAlignment="1">
      <alignment horizontal="right" vertical="center"/>
      <protection locked="0"/>
    </xf>
    <xf numFmtId="0" fontId="32" fillId="0" borderId="11" xfId="49" applyFont="1" applyFill="1" applyBorder="1" applyAlignment="1" applyProtection="1">
      <alignment horizontal="center" vertical="center"/>
    </xf>
    <xf numFmtId="0" fontId="32" fillId="0" borderId="11" xfId="49" applyFont="1" applyFill="1" applyBorder="1" applyAlignment="1" applyProtection="1">
      <alignment horizontal="right" vertical="center"/>
    </xf>
    <xf numFmtId="0" fontId="32" fillId="0" borderId="11" xfId="49" applyFont="1" applyFill="1" applyBorder="1" applyAlignment="1">
      <alignment horizontal="center" vertical="center"/>
      <protection locked="0"/>
    </xf>
    <xf numFmtId="4" fontId="33" fillId="0" borderId="11" xfId="49" applyNumberFormat="1" applyFont="1" applyFill="1" applyBorder="1" applyAlignment="1" applyProtection="1">
      <alignment horizontal="right" vertical="center"/>
    </xf>
    <xf numFmtId="0" fontId="17" fillId="0" borderId="0" xfId="49" applyFont="1" applyFill="1" applyBorder="1" applyAlignment="1">
      <alignment horizontal="left" vertical="center" wrapText="1"/>
      <protection locked="0"/>
    </xf>
    <xf numFmtId="0" fontId="6" fillId="0" borderId="0" xfId="49" applyFont="1" applyFill="1" applyBorder="1" applyAlignment="1" applyProtection="1">
      <alignment horizontal="left" vertical="center" wrapText="1"/>
    </xf>
    <xf numFmtId="0" fontId="6" fillId="0" borderId="14" xfId="49" applyFont="1" applyFill="1" applyBorder="1" applyAlignment="1" applyProtection="1">
      <alignment horizontal="center" vertical="center" wrapText="1"/>
    </xf>
    <xf numFmtId="0" fontId="3" fillId="0" borderId="11" xfId="49" applyFont="1" applyFill="1" applyBorder="1" applyAlignment="1" applyProtection="1">
      <alignment horizontal="left" vertical="center"/>
    </xf>
    <xf numFmtId="0" fontId="34" fillId="0" borderId="2" xfId="49" applyFont="1" applyFill="1" applyBorder="1" applyAlignment="1">
      <alignment horizontal="center" vertical="center" wrapText="1"/>
      <protection locked="0"/>
    </xf>
    <xf numFmtId="0" fontId="1" fillId="0" borderId="4" xfId="49" applyFont="1" applyFill="1" applyBorder="1" applyAlignment="1" applyProtection="1">
      <alignment horizontal="center" vertical="center" wrapText="1"/>
    </xf>
    <xf numFmtId="0" fontId="15" fillId="0" borderId="0" xfId="49" applyFont="1" applyFill="1" applyBorder="1" applyAlignment="1">
      <alignment horizontal="center" vertical="center"/>
      <protection locked="0"/>
    </xf>
    <xf numFmtId="0" fontId="8" fillId="0" borderId="1" xfId="49" applyFont="1" applyFill="1" applyBorder="1" applyAlignment="1">
      <alignment horizontal="center" vertical="center" wrapText="1"/>
      <protection locked="0"/>
    </xf>
    <xf numFmtId="0" fontId="8" fillId="0" borderId="23" xfId="49" applyFont="1" applyFill="1" applyBorder="1" applyAlignment="1">
      <alignment horizontal="center" vertical="center" wrapText="1"/>
      <protection locked="0"/>
    </xf>
    <xf numFmtId="0" fontId="8" fillId="0" borderId="3" xfId="49" applyFont="1" applyFill="1" applyBorder="1" applyAlignment="1">
      <alignment horizontal="center" vertical="center" wrapText="1"/>
      <protection locked="0"/>
    </xf>
    <xf numFmtId="0" fontId="8" fillId="0" borderId="3" xfId="49" applyFont="1" applyFill="1" applyBorder="1" applyAlignment="1" applyProtection="1">
      <alignment horizontal="center" vertical="center" wrapText="1"/>
    </xf>
    <xf numFmtId="0" fontId="8" fillId="0" borderId="5" xfId="49" applyFont="1" applyFill="1" applyBorder="1" applyAlignment="1">
      <alignment horizontal="center" vertical="center" wrapText="1"/>
      <protection locked="0"/>
    </xf>
    <xf numFmtId="0" fontId="8" fillId="0" borderId="25" xfId="49" applyFont="1" applyFill="1" applyBorder="1" applyAlignment="1">
      <alignment horizontal="center" vertical="center" wrapText="1"/>
      <protection locked="0"/>
    </xf>
    <xf numFmtId="0" fontId="8" fillId="0" borderId="1" xfId="49" applyFont="1" applyFill="1" applyBorder="1" applyAlignment="1" applyProtection="1">
      <alignment horizontal="center" vertical="center" wrapText="1"/>
    </xf>
    <xf numFmtId="0" fontId="8" fillId="0" borderId="8" xfId="49" applyFont="1" applyFill="1" applyBorder="1" applyAlignment="1" applyProtection="1">
      <alignment horizontal="center" vertical="center" wrapText="1"/>
    </xf>
    <xf numFmtId="0" fontId="8" fillId="0" borderId="15" xfId="49" applyFont="1" applyFill="1" applyBorder="1" applyAlignment="1" applyProtection="1">
      <alignment horizontal="center" vertical="center" wrapText="1"/>
    </xf>
    <xf numFmtId="0" fontId="20" fillId="0" borderId="2" xfId="49" applyFont="1" applyFill="1" applyBorder="1" applyAlignment="1" applyProtection="1">
      <alignment horizontal="center" vertical="center"/>
    </xf>
    <xf numFmtId="0" fontId="20" fillId="0" borderId="11" xfId="49" applyFont="1" applyFill="1" applyBorder="1" applyAlignment="1" applyProtection="1">
      <alignment horizontal="center" vertical="center"/>
    </xf>
    <xf numFmtId="176" fontId="3" fillId="0" borderId="11" xfId="49" applyNumberFormat="1" applyFont="1" applyFill="1" applyBorder="1" applyAlignment="1" applyProtection="1">
      <alignment vertical="center"/>
    </xf>
    <xf numFmtId="0" fontId="17" fillId="0" borderId="2" xfId="49" applyFont="1" applyFill="1" applyBorder="1" applyAlignment="1">
      <alignment horizontal="center" vertical="center"/>
      <protection locked="0"/>
    </xf>
    <xf numFmtId="0" fontId="17" fillId="0" borderId="4" xfId="49" applyFont="1" applyFill="1" applyBorder="1" applyAlignment="1">
      <alignment horizontal="center" vertical="center"/>
      <protection locked="0"/>
    </xf>
    <xf numFmtId="0" fontId="20" fillId="0" borderId="0" xfId="49" applyFont="1" applyFill="1" applyBorder="1" applyAlignment="1">
      <protection locked="0"/>
    </xf>
    <xf numFmtId="0" fontId="6" fillId="0" borderId="0" xfId="49" applyFont="1" applyFill="1" applyBorder="1" applyAlignment="1">
      <protection locked="0"/>
    </xf>
    <xf numFmtId="0" fontId="8" fillId="0" borderId="13" xfId="49" applyFont="1" applyFill="1" applyBorder="1" applyAlignment="1">
      <alignment horizontal="center" vertical="center" wrapText="1"/>
      <protection locked="0"/>
    </xf>
    <xf numFmtId="0" fontId="8" fillId="0" borderId="2" xfId="49" applyFont="1" applyFill="1" applyBorder="1" applyAlignment="1" applyProtection="1">
      <alignment horizontal="center" vertical="center" wrapText="1"/>
    </xf>
    <xf numFmtId="0" fontId="8" fillId="0" borderId="12" xfId="49" applyFont="1" applyFill="1" applyBorder="1" applyAlignment="1" applyProtection="1">
      <alignment horizontal="center" vertical="center" wrapText="1"/>
    </xf>
    <xf numFmtId="176" fontId="17" fillId="0" borderId="2" xfId="49" applyNumberFormat="1" applyFont="1" applyFill="1" applyBorder="1" applyAlignment="1">
      <alignment horizontal="right" vertical="center"/>
      <protection locked="0"/>
    </xf>
    <xf numFmtId="176" fontId="3" fillId="0" borderId="11" xfId="49" applyNumberFormat="1" applyFont="1" applyFill="1" applyBorder="1" applyAlignment="1">
      <alignment vertical="center"/>
      <protection locked="0"/>
    </xf>
    <xf numFmtId="0" fontId="20" fillId="0" borderId="0" xfId="49" applyFont="1" applyFill="1" applyBorder="1" applyAlignment="1">
      <alignment horizontal="right" vertical="center"/>
      <protection locked="0"/>
    </xf>
    <xf numFmtId="0" fontId="20" fillId="0" borderId="0" xfId="49" applyFont="1" applyFill="1" applyBorder="1" applyAlignment="1">
      <alignment horizontal="right"/>
      <protection locked="0"/>
    </xf>
    <xf numFmtId="0" fontId="8" fillId="0" borderId="13" xfId="49" applyFont="1" applyFill="1" applyBorder="1" applyAlignment="1" applyProtection="1">
      <alignment horizontal="center" vertical="center" wrapText="1"/>
    </xf>
    <xf numFmtId="0" fontId="8" fillId="0" borderId="16" xfId="49" applyFont="1" applyFill="1" applyBorder="1" applyAlignment="1">
      <alignment horizontal="center" vertical="center" wrapText="1"/>
      <protection locked="0"/>
    </xf>
    <xf numFmtId="0" fontId="35" fillId="0" borderId="0" xfId="49" applyFont="1" applyFill="1" applyBorder="1" applyAlignment="1" applyProtection="1"/>
    <xf numFmtId="0" fontId="16" fillId="0" borderId="0" xfId="49" applyFont="1" applyFill="1" applyBorder="1" applyAlignment="1" applyProtection="1">
      <alignment horizontal="center" vertical="top"/>
    </xf>
    <xf numFmtId="176" fontId="14" fillId="0" borderId="11" xfId="49" applyNumberFormat="1" applyFont="1" applyFill="1" applyBorder="1" applyAlignment="1" applyProtection="1">
      <alignment horizontal="right" vertical="center"/>
    </xf>
    <xf numFmtId="0" fontId="17" fillId="0" borderId="8" xfId="49" applyFont="1" applyFill="1" applyBorder="1" applyAlignment="1" applyProtection="1">
      <alignment horizontal="left" vertical="center"/>
    </xf>
    <xf numFmtId="4" fontId="17" fillId="0" borderId="14" xfId="49" applyNumberFormat="1" applyFont="1" applyFill="1" applyBorder="1" applyAlignment="1">
      <alignment horizontal="right" vertical="center"/>
      <protection locked="0"/>
    </xf>
    <xf numFmtId="0" fontId="8" fillId="0" borderId="11" xfId="49" applyFont="1" applyFill="1" applyBorder="1" applyAlignment="1" applyProtection="1"/>
    <xf numFmtId="4" fontId="17" fillId="0" borderId="11" xfId="49" applyNumberFormat="1" applyFont="1" applyFill="1" applyBorder="1" applyAlignment="1" applyProtection="1">
      <alignment horizontal="right" vertical="center"/>
    </xf>
    <xf numFmtId="176" fontId="8" fillId="0" borderId="11" xfId="49" applyNumberFormat="1" applyFont="1" applyFill="1" applyBorder="1" applyAlignment="1" applyProtection="1"/>
    <xf numFmtId="0" fontId="8" fillId="0" borderId="8" xfId="49" applyFont="1" applyFill="1" applyBorder="1" applyAlignment="1" applyProtection="1"/>
    <xf numFmtId="176" fontId="8" fillId="0" borderId="14" xfId="49" applyNumberFormat="1" applyFont="1" applyFill="1" applyBorder="1" applyAlignment="1" applyProtection="1"/>
    <xf numFmtId="0" fontId="32" fillId="0" borderId="8" xfId="49" applyFont="1" applyFill="1" applyBorder="1" applyAlignment="1" applyProtection="1">
      <alignment horizontal="center" vertical="center"/>
    </xf>
    <xf numFmtId="176" fontId="32" fillId="0" borderId="14" xfId="49" applyNumberFormat="1" applyFont="1" applyFill="1" applyBorder="1" applyAlignment="1" applyProtection="1">
      <alignment horizontal="right" vertical="center"/>
    </xf>
    <xf numFmtId="4" fontId="3" fillId="0" borderId="14" xfId="49" applyNumberFormat="1" applyFont="1" applyFill="1" applyBorder="1" applyAlignment="1" applyProtection="1">
      <alignment horizontal="right" vertical="center"/>
    </xf>
    <xf numFmtId="0" fontId="17" fillId="0" borderId="11" xfId="49" applyFont="1" applyFill="1" applyBorder="1" applyAlignment="1" applyProtection="1">
      <alignment horizontal="right" vertical="center"/>
    </xf>
    <xf numFmtId="0" fontId="32" fillId="0" borderId="8" xfId="49" applyFont="1" applyFill="1" applyBorder="1" applyAlignment="1">
      <alignment horizontal="center" vertical="center"/>
      <protection locked="0"/>
    </xf>
    <xf numFmtId="176" fontId="32" fillId="0" borderId="11" xfId="49" applyNumberFormat="1" applyFont="1" applyFill="1" applyBorder="1" applyAlignment="1">
      <alignment horizontal="right" vertical="center"/>
      <protection locked="0"/>
    </xf>
    <xf numFmtId="0" fontId="19" fillId="0" borderId="0" xfId="0" applyFont="1" applyFill="1" applyBorder="1">
      <alignment vertical="center"/>
    </xf>
    <xf numFmtId="0" fontId="19" fillId="0" borderId="0" xfId="0" applyFont="1" applyFill="1" applyAlignment="1">
      <alignment horizontal="center" vertical="center"/>
    </xf>
    <xf numFmtId="0" fontId="36" fillId="0" borderId="0" xfId="0" applyFont="1" applyFill="1" applyBorder="1" applyAlignment="1">
      <alignment horizontal="center" vertical="center"/>
    </xf>
    <xf numFmtId="0" fontId="37" fillId="0" borderId="13" xfId="0" applyFont="1" applyFill="1" applyBorder="1" applyAlignment="1">
      <alignment horizontal="center" vertical="center"/>
    </xf>
    <xf numFmtId="0" fontId="38" fillId="0" borderId="13" xfId="0" applyFont="1" applyFill="1" applyBorder="1" applyAlignment="1">
      <alignment horizontal="center" vertical="center"/>
    </xf>
    <xf numFmtId="0" fontId="39" fillId="0" borderId="13" xfId="0" applyFont="1" applyBorder="1" applyAlignment="1">
      <alignment horizontal="justify"/>
    </xf>
    <xf numFmtId="0" fontId="39" fillId="0" borderId="13" xfId="0" applyFont="1" applyBorder="1" applyAlignment="1">
      <alignment horizontal="left"/>
    </xf>
    <xf numFmtId="0" fontId="39" fillId="0" borderId="13" xfId="0" applyFont="1" applyFill="1" applyBorder="1" applyAlignment="1">
      <alignment horizontal="left"/>
    </xf>
    <xf numFmtId="0" fontId="20" fillId="0" borderId="0" xfId="0" applyFont="1" applyFill="1">
      <alignmen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2" xfId="50"/>
    <cellStyle name="常规 5" xfId="51"/>
    <cellStyle name="常规 3 3"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3" sqref="C13"/>
    </sheetView>
  </sheetViews>
  <sheetFormatPr defaultColWidth="9" defaultRowHeight="20" customHeight="1" outlineLevelCol="3"/>
  <cols>
    <col min="1" max="1" width="13.5714285714286" style="81" customWidth="1"/>
    <col min="2" max="2" width="9.14285714285714" style="347"/>
    <col min="3" max="3" width="88.7142857142857" style="81" customWidth="1"/>
    <col min="4" max="16384" width="9.14285714285714" style="81"/>
  </cols>
  <sheetData>
    <row r="1" s="346" customFormat="1" ht="48" customHeight="1" spans="2:3">
      <c r="B1" s="348"/>
      <c r="C1" s="348"/>
    </row>
    <row r="2" s="81" customFormat="1" ht="27" customHeight="1" spans="2:3">
      <c r="B2" s="349" t="s">
        <v>0</v>
      </c>
      <c r="C2" s="349" t="s">
        <v>1</v>
      </c>
    </row>
    <row r="3" s="81" customFormat="1" customHeight="1" spans="2:3">
      <c r="B3" s="350">
        <v>1</v>
      </c>
      <c r="C3" s="351" t="s">
        <v>2</v>
      </c>
    </row>
    <row r="4" s="81" customFormat="1" customHeight="1" spans="2:3">
      <c r="B4" s="350">
        <v>2</v>
      </c>
      <c r="C4" s="351" t="s">
        <v>3</v>
      </c>
    </row>
    <row r="5" s="81" customFormat="1" customHeight="1" spans="2:3">
      <c r="B5" s="350">
        <v>3</v>
      </c>
      <c r="C5" s="351" t="s">
        <v>4</v>
      </c>
    </row>
    <row r="6" s="81" customFormat="1" customHeight="1" spans="2:3">
      <c r="B6" s="350">
        <v>4</v>
      </c>
      <c r="C6" s="351" t="s">
        <v>5</v>
      </c>
    </row>
    <row r="7" s="81" customFormat="1" customHeight="1" spans="2:3">
      <c r="B7" s="350">
        <v>5</v>
      </c>
      <c r="C7" s="352" t="s">
        <v>6</v>
      </c>
    </row>
    <row r="8" s="81" customFormat="1" customHeight="1" spans="2:3">
      <c r="B8" s="350">
        <v>6</v>
      </c>
      <c r="C8" s="352" t="s">
        <v>7</v>
      </c>
    </row>
    <row r="9" s="81" customFormat="1" customHeight="1" spans="2:3">
      <c r="B9" s="350">
        <v>7</v>
      </c>
      <c r="C9" s="352" t="s">
        <v>8</v>
      </c>
    </row>
    <row r="10" s="81" customFormat="1" customHeight="1" spans="2:3">
      <c r="B10" s="350">
        <v>8</v>
      </c>
      <c r="C10" s="352" t="s">
        <v>9</v>
      </c>
    </row>
    <row r="11" s="81" customFormat="1" customHeight="1" spans="2:3">
      <c r="B11" s="350">
        <v>9</v>
      </c>
      <c r="C11" s="353" t="s">
        <v>10</v>
      </c>
    </row>
    <row r="12" s="81" customFormat="1" customHeight="1" spans="2:3">
      <c r="B12" s="350">
        <v>10</v>
      </c>
      <c r="C12" s="353" t="s">
        <v>11</v>
      </c>
    </row>
    <row r="13" s="81" customFormat="1" customHeight="1" spans="2:3">
      <c r="B13" s="350">
        <v>11</v>
      </c>
      <c r="C13" s="351" t="s">
        <v>12</v>
      </c>
    </row>
    <row r="14" s="81" customFormat="1" customHeight="1" spans="2:3">
      <c r="B14" s="350">
        <v>12</v>
      </c>
      <c r="C14" s="351" t="s">
        <v>13</v>
      </c>
    </row>
    <row r="15" s="81" customFormat="1" customHeight="1" spans="2:4">
      <c r="B15" s="350">
        <v>13</v>
      </c>
      <c r="C15" s="351" t="s">
        <v>14</v>
      </c>
      <c r="D15" s="354"/>
    </row>
    <row r="16" s="81" customFormat="1" customHeight="1" spans="2:3">
      <c r="B16" s="350">
        <v>14</v>
      </c>
      <c r="C16" s="352" t="s">
        <v>15</v>
      </c>
    </row>
    <row r="17" s="81" customFormat="1" customHeight="1" spans="2:3">
      <c r="B17" s="350">
        <v>15</v>
      </c>
      <c r="C17" s="352" t="s">
        <v>16</v>
      </c>
    </row>
    <row r="18" s="81" customFormat="1" customHeight="1" spans="2:3">
      <c r="B18" s="350">
        <v>16</v>
      </c>
      <c r="C18" s="352" t="s">
        <v>17</v>
      </c>
    </row>
    <row r="19" s="81" customFormat="1" customHeight="1" spans="2:3">
      <c r="B19" s="350">
        <v>17</v>
      </c>
      <c r="C19" s="351" t="s">
        <v>18</v>
      </c>
    </row>
    <row r="20" s="81" customFormat="1" customHeight="1" spans="2:3">
      <c r="B20" s="350">
        <v>18</v>
      </c>
      <c r="C20" s="351" t="s">
        <v>19</v>
      </c>
    </row>
    <row r="21" s="81" customFormat="1" customHeight="1" spans="2:3">
      <c r="B21" s="350">
        <v>19</v>
      </c>
      <c r="C21" s="351"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0"/>
  <sheetViews>
    <sheetView topLeftCell="A16" workbookViewId="0">
      <selection activeCell="E14" sqref="E14"/>
    </sheetView>
  </sheetViews>
  <sheetFormatPr defaultColWidth="9" defaultRowHeight="12"/>
  <cols>
    <col min="1" max="1" width="34.2857142857143" style="65" customWidth="1"/>
    <col min="2" max="2" width="29" style="65" customWidth="1"/>
    <col min="3" max="4" width="23.5714285714286" style="65" customWidth="1"/>
    <col min="5" max="5" width="37.2190476190476" style="65" customWidth="1"/>
    <col min="6" max="6" width="11.2857142857143" style="66" customWidth="1"/>
    <col min="7" max="7" width="25.1333333333333" style="65" customWidth="1"/>
    <col min="8" max="8" width="15.5714285714286" style="66" customWidth="1"/>
    <col min="9" max="9" width="13.4285714285714" style="66" customWidth="1"/>
    <col min="10" max="10" width="38.8857142857143" style="65" customWidth="1"/>
    <col min="11" max="11" width="9.13333333333333" style="66" customWidth="1"/>
    <col min="12" max="16384" width="9.13333333333333" style="66"/>
  </cols>
  <sheetData>
    <row r="1" customHeight="1" spans="10:10">
      <c r="J1" s="77"/>
    </row>
    <row r="2" ht="28.5" customHeight="1" spans="1:10">
      <c r="A2" s="67" t="s">
        <v>10</v>
      </c>
      <c r="B2" s="68"/>
      <c r="C2" s="68"/>
      <c r="D2" s="68"/>
      <c r="E2" s="68"/>
      <c r="F2" s="69"/>
      <c r="G2" s="68"/>
      <c r="H2" s="69"/>
      <c r="I2" s="69"/>
      <c r="J2" s="68"/>
    </row>
    <row r="3" ht="17.25" customHeight="1" spans="1:1">
      <c r="A3" s="70" t="s">
        <v>21</v>
      </c>
    </row>
    <row r="4" ht="44.25" customHeight="1" spans="1:10">
      <c r="A4" s="71" t="s">
        <v>372</v>
      </c>
      <c r="B4" s="71" t="s">
        <v>373</v>
      </c>
      <c r="C4" s="71" t="s">
        <v>374</v>
      </c>
      <c r="D4" s="71" t="s">
        <v>375</v>
      </c>
      <c r="E4" s="71" t="s">
        <v>376</v>
      </c>
      <c r="F4" s="72" t="s">
        <v>377</v>
      </c>
      <c r="G4" s="71" t="s">
        <v>378</v>
      </c>
      <c r="H4" s="72" t="s">
        <v>379</v>
      </c>
      <c r="I4" s="72" t="s">
        <v>380</v>
      </c>
      <c r="J4" s="71" t="s">
        <v>381</v>
      </c>
    </row>
    <row r="5" ht="14.25" customHeight="1" spans="1:10">
      <c r="A5" s="71">
        <v>1</v>
      </c>
      <c r="B5" s="71">
        <v>2</v>
      </c>
      <c r="C5" s="71">
        <v>3</v>
      </c>
      <c r="D5" s="71">
        <v>4</v>
      </c>
      <c r="E5" s="71">
        <v>5</v>
      </c>
      <c r="F5" s="71">
        <v>6</v>
      </c>
      <c r="G5" s="71">
        <v>7</v>
      </c>
      <c r="H5" s="71">
        <v>8</v>
      </c>
      <c r="I5" s="71">
        <v>9</v>
      </c>
      <c r="J5" s="71">
        <v>10</v>
      </c>
    </row>
    <row r="6" s="107" customFormat="1" ht="17.25" customHeight="1" spans="1:10">
      <c r="A6" s="24" t="s">
        <v>240</v>
      </c>
      <c r="B6" s="24" t="s">
        <v>90</v>
      </c>
      <c r="C6" s="24" t="s">
        <v>90</v>
      </c>
      <c r="D6" s="24" t="s">
        <v>90</v>
      </c>
      <c r="E6" s="24" t="s">
        <v>90</v>
      </c>
      <c r="F6" s="24" t="s">
        <v>90</v>
      </c>
      <c r="G6" s="24" t="s">
        <v>90</v>
      </c>
      <c r="H6" s="24" t="s">
        <v>90</v>
      </c>
      <c r="I6" s="24" t="s">
        <v>90</v>
      </c>
      <c r="J6" s="35" t="s">
        <v>90</v>
      </c>
    </row>
    <row r="7" s="107" customFormat="1" ht="21.75" customHeight="1" spans="1:10">
      <c r="A7" s="38" t="s">
        <v>382</v>
      </c>
      <c r="B7" s="38" t="s">
        <v>383</v>
      </c>
      <c r="C7" s="24" t="s">
        <v>384</v>
      </c>
      <c r="D7" s="24" t="s">
        <v>385</v>
      </c>
      <c r="E7" s="24" t="s">
        <v>386</v>
      </c>
      <c r="F7" s="24" t="s">
        <v>387</v>
      </c>
      <c r="G7" s="24">
        <v>2000</v>
      </c>
      <c r="H7" s="24" t="s">
        <v>388</v>
      </c>
      <c r="I7" s="24" t="s">
        <v>389</v>
      </c>
      <c r="J7" s="35" t="s">
        <v>390</v>
      </c>
    </row>
    <row r="8" s="107" customFormat="1" ht="21.75" customHeight="1" spans="1:10">
      <c r="A8" s="230"/>
      <c r="B8" s="230"/>
      <c r="C8" s="24" t="s">
        <v>384</v>
      </c>
      <c r="D8" s="24" t="s">
        <v>391</v>
      </c>
      <c r="E8" s="24" t="s">
        <v>392</v>
      </c>
      <c r="F8" s="24" t="s">
        <v>393</v>
      </c>
      <c r="G8" s="24">
        <v>100</v>
      </c>
      <c r="H8" s="24" t="s">
        <v>394</v>
      </c>
      <c r="I8" s="24" t="s">
        <v>389</v>
      </c>
      <c r="J8" s="35" t="s">
        <v>395</v>
      </c>
    </row>
    <row r="9" s="107" customFormat="1" ht="21.75" customHeight="1" spans="1:10">
      <c r="A9" s="230"/>
      <c r="B9" s="230"/>
      <c r="C9" s="24" t="s">
        <v>384</v>
      </c>
      <c r="D9" s="24" t="s">
        <v>391</v>
      </c>
      <c r="E9" s="24" t="s">
        <v>396</v>
      </c>
      <c r="F9" s="24" t="s">
        <v>393</v>
      </c>
      <c r="G9" s="24">
        <v>100</v>
      </c>
      <c r="H9" s="24" t="s">
        <v>394</v>
      </c>
      <c r="I9" s="24" t="s">
        <v>389</v>
      </c>
      <c r="J9" s="35" t="s">
        <v>397</v>
      </c>
    </row>
    <row r="10" s="107" customFormat="1" ht="21.75" customHeight="1" spans="1:10">
      <c r="A10" s="230"/>
      <c r="B10" s="230"/>
      <c r="C10" s="24" t="s">
        <v>384</v>
      </c>
      <c r="D10" s="24" t="s">
        <v>391</v>
      </c>
      <c r="E10" s="24" t="s">
        <v>398</v>
      </c>
      <c r="F10" s="24" t="s">
        <v>393</v>
      </c>
      <c r="G10" s="24">
        <v>100</v>
      </c>
      <c r="H10" s="24" t="s">
        <v>394</v>
      </c>
      <c r="I10" s="24" t="s">
        <v>389</v>
      </c>
      <c r="J10" s="35" t="s">
        <v>399</v>
      </c>
    </row>
    <row r="11" s="107" customFormat="1" ht="21.75" customHeight="1" spans="1:10">
      <c r="A11" s="230"/>
      <c r="B11" s="230"/>
      <c r="C11" s="24" t="s">
        <v>400</v>
      </c>
      <c r="D11" s="24" t="s">
        <v>401</v>
      </c>
      <c r="E11" s="24" t="s">
        <v>402</v>
      </c>
      <c r="F11" s="24" t="s">
        <v>393</v>
      </c>
      <c r="G11" s="24" t="s">
        <v>403</v>
      </c>
      <c r="H11" s="24" t="s">
        <v>404</v>
      </c>
      <c r="I11" s="24" t="s">
        <v>405</v>
      </c>
      <c r="J11" s="35" t="s">
        <v>402</v>
      </c>
    </row>
    <row r="12" s="107" customFormat="1" ht="21.75" customHeight="1" spans="1:10">
      <c r="A12" s="231"/>
      <c r="B12" s="231"/>
      <c r="C12" s="24" t="s">
        <v>406</v>
      </c>
      <c r="D12" s="24" t="s">
        <v>407</v>
      </c>
      <c r="E12" s="24" t="s">
        <v>408</v>
      </c>
      <c r="F12" s="24" t="s">
        <v>393</v>
      </c>
      <c r="G12" s="24">
        <v>95</v>
      </c>
      <c r="H12" s="24" t="s">
        <v>394</v>
      </c>
      <c r="I12" s="24" t="s">
        <v>405</v>
      </c>
      <c r="J12" s="35" t="s">
        <v>409</v>
      </c>
    </row>
    <row r="13" s="107" customFormat="1" ht="21.75" customHeight="1" spans="1:10">
      <c r="A13" s="38" t="s">
        <v>410</v>
      </c>
      <c r="B13" s="38" t="s">
        <v>411</v>
      </c>
      <c r="C13" s="24" t="s">
        <v>384</v>
      </c>
      <c r="D13" s="24" t="s">
        <v>385</v>
      </c>
      <c r="E13" s="24" t="s">
        <v>412</v>
      </c>
      <c r="F13" s="24" t="s">
        <v>387</v>
      </c>
      <c r="G13" s="24">
        <v>3000</v>
      </c>
      <c r="H13" s="24" t="s">
        <v>388</v>
      </c>
      <c r="I13" s="24" t="s">
        <v>389</v>
      </c>
      <c r="J13" s="35" t="s">
        <v>413</v>
      </c>
    </row>
    <row r="14" s="107" customFormat="1" ht="21.75" customHeight="1" spans="1:10">
      <c r="A14" s="230"/>
      <c r="B14" s="230"/>
      <c r="C14" s="24" t="s">
        <v>384</v>
      </c>
      <c r="D14" s="24" t="s">
        <v>391</v>
      </c>
      <c r="E14" s="24" t="s">
        <v>414</v>
      </c>
      <c r="F14" s="24" t="s">
        <v>393</v>
      </c>
      <c r="G14" s="24">
        <v>100</v>
      </c>
      <c r="H14" s="24" t="s">
        <v>394</v>
      </c>
      <c r="I14" s="24" t="s">
        <v>389</v>
      </c>
      <c r="J14" s="35" t="s">
        <v>415</v>
      </c>
    </row>
    <row r="15" s="107" customFormat="1" ht="21.75" customHeight="1" spans="1:10">
      <c r="A15" s="230"/>
      <c r="B15" s="230"/>
      <c r="C15" s="24" t="s">
        <v>384</v>
      </c>
      <c r="D15" s="24" t="s">
        <v>391</v>
      </c>
      <c r="E15" s="24" t="s">
        <v>416</v>
      </c>
      <c r="F15" s="24" t="s">
        <v>387</v>
      </c>
      <c r="G15" s="24">
        <v>95</v>
      </c>
      <c r="H15" s="24" t="s">
        <v>394</v>
      </c>
      <c r="I15" s="24" t="s">
        <v>389</v>
      </c>
      <c r="J15" s="35" t="s">
        <v>417</v>
      </c>
    </row>
    <row r="16" s="107" customFormat="1" ht="21.75" customHeight="1" spans="1:10">
      <c r="A16" s="230"/>
      <c r="B16" s="230"/>
      <c r="C16" s="24" t="s">
        <v>400</v>
      </c>
      <c r="D16" s="24" t="s">
        <v>401</v>
      </c>
      <c r="E16" s="24" t="s">
        <v>418</v>
      </c>
      <c r="F16" s="24" t="s">
        <v>393</v>
      </c>
      <c r="G16" s="24" t="s">
        <v>419</v>
      </c>
      <c r="H16" s="24" t="s">
        <v>404</v>
      </c>
      <c r="I16" s="24" t="s">
        <v>405</v>
      </c>
      <c r="J16" s="35" t="s">
        <v>418</v>
      </c>
    </row>
    <row r="17" s="107" customFormat="1" ht="21.75" customHeight="1" spans="1:10">
      <c r="A17" s="231"/>
      <c r="B17" s="231"/>
      <c r="C17" s="24" t="s">
        <v>406</v>
      </c>
      <c r="D17" s="24" t="s">
        <v>407</v>
      </c>
      <c r="E17" s="24" t="s">
        <v>420</v>
      </c>
      <c r="F17" s="24" t="s">
        <v>393</v>
      </c>
      <c r="G17" s="24">
        <v>96</v>
      </c>
      <c r="H17" s="24" t="s">
        <v>394</v>
      </c>
      <c r="I17" s="24" t="s">
        <v>405</v>
      </c>
      <c r="J17" s="35" t="s">
        <v>421</v>
      </c>
    </row>
    <row r="18" s="107" customFormat="1" ht="21.75" customHeight="1" spans="1:10">
      <c r="A18" s="38" t="s">
        <v>422</v>
      </c>
      <c r="B18" s="38" t="s">
        <v>423</v>
      </c>
      <c r="C18" s="24" t="s">
        <v>384</v>
      </c>
      <c r="D18" s="24" t="s">
        <v>385</v>
      </c>
      <c r="E18" s="24" t="s">
        <v>424</v>
      </c>
      <c r="F18" s="24" t="s">
        <v>393</v>
      </c>
      <c r="G18" s="24">
        <v>1</v>
      </c>
      <c r="H18" s="24" t="s">
        <v>425</v>
      </c>
      <c r="I18" s="24" t="s">
        <v>389</v>
      </c>
      <c r="J18" s="35" t="s">
        <v>426</v>
      </c>
    </row>
    <row r="19" s="107" customFormat="1" ht="21.75" customHeight="1" spans="1:10">
      <c r="A19" s="230"/>
      <c r="B19" s="230"/>
      <c r="C19" s="24" t="s">
        <v>384</v>
      </c>
      <c r="D19" s="24" t="s">
        <v>385</v>
      </c>
      <c r="E19" s="24" t="s">
        <v>427</v>
      </c>
      <c r="F19" s="24" t="s">
        <v>393</v>
      </c>
      <c r="G19" s="24">
        <v>6</v>
      </c>
      <c r="H19" s="24" t="s">
        <v>428</v>
      </c>
      <c r="I19" s="24" t="s">
        <v>389</v>
      </c>
      <c r="J19" s="35" t="s">
        <v>429</v>
      </c>
    </row>
    <row r="20" s="107" customFormat="1" ht="21.75" customHeight="1" spans="1:10">
      <c r="A20" s="230"/>
      <c r="B20" s="230"/>
      <c r="C20" s="24" t="s">
        <v>400</v>
      </c>
      <c r="D20" s="24" t="s">
        <v>401</v>
      </c>
      <c r="E20" s="24" t="s">
        <v>430</v>
      </c>
      <c r="F20" s="24" t="s">
        <v>393</v>
      </c>
      <c r="G20" s="24" t="s">
        <v>431</v>
      </c>
      <c r="H20" s="24" t="s">
        <v>404</v>
      </c>
      <c r="I20" s="24" t="s">
        <v>405</v>
      </c>
      <c r="J20" s="35" t="s">
        <v>430</v>
      </c>
    </row>
    <row r="21" s="107" customFormat="1" ht="21.75" customHeight="1" spans="1:10">
      <c r="A21" s="231"/>
      <c r="B21" s="231"/>
      <c r="C21" s="24" t="s">
        <v>406</v>
      </c>
      <c r="D21" s="24" t="s">
        <v>407</v>
      </c>
      <c r="E21" s="24" t="s">
        <v>432</v>
      </c>
      <c r="F21" s="24" t="s">
        <v>393</v>
      </c>
      <c r="G21" s="24">
        <v>90</v>
      </c>
      <c r="H21" s="24" t="s">
        <v>394</v>
      </c>
      <c r="I21" s="24" t="s">
        <v>405</v>
      </c>
      <c r="J21" s="35" t="s">
        <v>433</v>
      </c>
    </row>
    <row r="22" s="107" customFormat="1" ht="21.75" customHeight="1" spans="1:10">
      <c r="A22" s="38" t="s">
        <v>434</v>
      </c>
      <c r="B22" s="38" t="s">
        <v>435</v>
      </c>
      <c r="C22" s="24" t="s">
        <v>384</v>
      </c>
      <c r="D22" s="24" t="s">
        <v>385</v>
      </c>
      <c r="E22" s="24" t="s">
        <v>436</v>
      </c>
      <c r="F22" s="24" t="s">
        <v>393</v>
      </c>
      <c r="G22" s="24">
        <v>80</v>
      </c>
      <c r="H22" s="24" t="s">
        <v>388</v>
      </c>
      <c r="I22" s="24" t="s">
        <v>389</v>
      </c>
      <c r="J22" s="35" t="s">
        <v>437</v>
      </c>
    </row>
    <row r="23" s="107" customFormat="1" ht="21.75" customHeight="1" spans="1:10">
      <c r="A23" s="230"/>
      <c r="B23" s="230"/>
      <c r="C23" s="24" t="s">
        <v>384</v>
      </c>
      <c r="D23" s="24" t="s">
        <v>391</v>
      </c>
      <c r="E23" s="24" t="s">
        <v>438</v>
      </c>
      <c r="F23" s="24" t="s">
        <v>393</v>
      </c>
      <c r="G23" s="24">
        <v>100</v>
      </c>
      <c r="H23" s="24" t="s">
        <v>394</v>
      </c>
      <c r="I23" s="24" t="s">
        <v>389</v>
      </c>
      <c r="J23" s="35" t="s">
        <v>439</v>
      </c>
    </row>
    <row r="24" s="107" customFormat="1" ht="21.75" customHeight="1" spans="1:10">
      <c r="A24" s="230"/>
      <c r="B24" s="230"/>
      <c r="C24" s="24" t="s">
        <v>400</v>
      </c>
      <c r="D24" s="24" t="s">
        <v>401</v>
      </c>
      <c r="E24" s="24" t="s">
        <v>440</v>
      </c>
      <c r="F24" s="24" t="s">
        <v>393</v>
      </c>
      <c r="G24" s="24" t="s">
        <v>441</v>
      </c>
      <c r="H24" s="24" t="s">
        <v>404</v>
      </c>
      <c r="I24" s="24" t="s">
        <v>405</v>
      </c>
      <c r="J24" s="35" t="s">
        <v>440</v>
      </c>
    </row>
    <row r="25" s="107" customFormat="1" ht="21.75" customHeight="1" spans="1:10">
      <c r="A25" s="231"/>
      <c r="B25" s="231"/>
      <c r="C25" s="24" t="s">
        <v>406</v>
      </c>
      <c r="D25" s="24" t="s">
        <v>407</v>
      </c>
      <c r="E25" s="24" t="s">
        <v>442</v>
      </c>
      <c r="F25" s="24" t="s">
        <v>393</v>
      </c>
      <c r="G25" s="24">
        <v>90</v>
      </c>
      <c r="H25" s="24" t="s">
        <v>394</v>
      </c>
      <c r="I25" s="24" t="s">
        <v>405</v>
      </c>
      <c r="J25" s="35" t="s">
        <v>443</v>
      </c>
    </row>
    <row r="26" s="107" customFormat="1" ht="21.75" customHeight="1" spans="1:10">
      <c r="A26" s="38" t="s">
        <v>444</v>
      </c>
      <c r="B26" s="38" t="s">
        <v>445</v>
      </c>
      <c r="C26" s="24" t="s">
        <v>384</v>
      </c>
      <c r="D26" s="24" t="s">
        <v>385</v>
      </c>
      <c r="E26" s="24" t="s">
        <v>446</v>
      </c>
      <c r="F26" s="24" t="s">
        <v>393</v>
      </c>
      <c r="G26" s="24">
        <v>730</v>
      </c>
      <c r="H26" s="24" t="s">
        <v>388</v>
      </c>
      <c r="I26" s="24" t="s">
        <v>389</v>
      </c>
      <c r="J26" s="35" t="s">
        <v>447</v>
      </c>
    </row>
    <row r="27" s="107" customFormat="1" ht="21.75" customHeight="1" spans="1:10">
      <c r="A27" s="230"/>
      <c r="B27" s="230"/>
      <c r="C27" s="24" t="s">
        <v>384</v>
      </c>
      <c r="D27" s="24" t="s">
        <v>385</v>
      </c>
      <c r="E27" s="24" t="s">
        <v>448</v>
      </c>
      <c r="F27" s="24" t="s">
        <v>393</v>
      </c>
      <c r="G27" s="24">
        <v>2</v>
      </c>
      <c r="H27" s="24" t="s">
        <v>425</v>
      </c>
      <c r="I27" s="24" t="s">
        <v>389</v>
      </c>
      <c r="J27" s="35" t="s">
        <v>449</v>
      </c>
    </row>
    <row r="28" s="107" customFormat="1" ht="21.75" customHeight="1" spans="1:10">
      <c r="A28" s="230"/>
      <c r="B28" s="230"/>
      <c r="C28" s="24" t="s">
        <v>384</v>
      </c>
      <c r="D28" s="24" t="s">
        <v>385</v>
      </c>
      <c r="E28" s="24" t="s">
        <v>450</v>
      </c>
      <c r="F28" s="24" t="s">
        <v>393</v>
      </c>
      <c r="G28" s="24">
        <v>120000</v>
      </c>
      <c r="H28" s="24" t="s">
        <v>451</v>
      </c>
      <c r="I28" s="24" t="s">
        <v>389</v>
      </c>
      <c r="J28" s="35" t="s">
        <v>452</v>
      </c>
    </row>
    <row r="29" s="107" customFormat="1" ht="21.75" customHeight="1" spans="1:10">
      <c r="A29" s="230"/>
      <c r="B29" s="230"/>
      <c r="C29" s="24" t="s">
        <v>384</v>
      </c>
      <c r="D29" s="24" t="s">
        <v>385</v>
      </c>
      <c r="E29" s="24" t="s">
        <v>453</v>
      </c>
      <c r="F29" s="24" t="s">
        <v>393</v>
      </c>
      <c r="G29" s="24">
        <v>1</v>
      </c>
      <c r="H29" s="24" t="s">
        <v>425</v>
      </c>
      <c r="I29" s="24" t="s">
        <v>389</v>
      </c>
      <c r="J29" s="35" t="s">
        <v>454</v>
      </c>
    </row>
    <row r="30" s="107" customFormat="1" ht="21.75" customHeight="1" spans="1:10">
      <c r="A30" s="230"/>
      <c r="B30" s="230"/>
      <c r="C30" s="24" t="s">
        <v>384</v>
      </c>
      <c r="D30" s="24" t="s">
        <v>385</v>
      </c>
      <c r="E30" s="24" t="s">
        <v>455</v>
      </c>
      <c r="F30" s="24" t="s">
        <v>393</v>
      </c>
      <c r="G30" s="24">
        <v>4</v>
      </c>
      <c r="H30" s="24" t="s">
        <v>428</v>
      </c>
      <c r="I30" s="24" t="s">
        <v>389</v>
      </c>
      <c r="J30" s="35" t="s">
        <v>456</v>
      </c>
    </row>
    <row r="31" s="107" customFormat="1" ht="21.75" customHeight="1" spans="1:10">
      <c r="A31" s="230"/>
      <c r="B31" s="230"/>
      <c r="C31" s="24" t="s">
        <v>400</v>
      </c>
      <c r="D31" s="24" t="s">
        <v>401</v>
      </c>
      <c r="E31" s="24" t="s">
        <v>457</v>
      </c>
      <c r="F31" s="24" t="s">
        <v>393</v>
      </c>
      <c r="G31" s="24" t="s">
        <v>458</v>
      </c>
      <c r="H31" s="24" t="s">
        <v>404</v>
      </c>
      <c r="I31" s="24" t="s">
        <v>405</v>
      </c>
      <c r="J31" s="35" t="s">
        <v>457</v>
      </c>
    </row>
    <row r="32" s="107" customFormat="1" ht="21.75" customHeight="1" spans="1:10">
      <c r="A32" s="231"/>
      <c r="B32" s="231"/>
      <c r="C32" s="24" t="s">
        <v>406</v>
      </c>
      <c r="D32" s="24" t="s">
        <v>407</v>
      </c>
      <c r="E32" s="24" t="s">
        <v>459</v>
      </c>
      <c r="F32" s="24" t="s">
        <v>393</v>
      </c>
      <c r="G32" s="24">
        <v>90</v>
      </c>
      <c r="H32" s="24" t="s">
        <v>394</v>
      </c>
      <c r="I32" s="24" t="s">
        <v>405</v>
      </c>
      <c r="J32" s="35" t="s">
        <v>460</v>
      </c>
    </row>
    <row r="33" s="107" customFormat="1" ht="21.75" customHeight="1" spans="1:10">
      <c r="A33" s="232" t="s">
        <v>461</v>
      </c>
      <c r="B33" s="38" t="s">
        <v>462</v>
      </c>
      <c r="C33" s="24" t="s">
        <v>384</v>
      </c>
      <c r="D33" s="24" t="s">
        <v>385</v>
      </c>
      <c r="E33" s="24" t="s">
        <v>463</v>
      </c>
      <c r="F33" s="24" t="s">
        <v>393</v>
      </c>
      <c r="G33" s="24">
        <v>2000</v>
      </c>
      <c r="H33" s="24" t="s">
        <v>388</v>
      </c>
      <c r="I33" s="24" t="s">
        <v>389</v>
      </c>
      <c r="J33" s="35" t="s">
        <v>464</v>
      </c>
    </row>
    <row r="34" s="107" customFormat="1" ht="21.75" customHeight="1" spans="1:10">
      <c r="A34" s="233"/>
      <c r="B34" s="230"/>
      <c r="C34" s="24" t="s">
        <v>384</v>
      </c>
      <c r="D34" s="24" t="s">
        <v>391</v>
      </c>
      <c r="E34" s="24" t="s">
        <v>465</v>
      </c>
      <c r="F34" s="24" t="s">
        <v>387</v>
      </c>
      <c r="G34" s="24">
        <v>95</v>
      </c>
      <c r="H34" s="24" t="s">
        <v>394</v>
      </c>
      <c r="I34" s="24" t="s">
        <v>389</v>
      </c>
      <c r="J34" s="35" t="s">
        <v>466</v>
      </c>
    </row>
    <row r="35" s="107" customFormat="1" ht="21.75" customHeight="1" spans="1:10">
      <c r="A35" s="233"/>
      <c r="B35" s="230"/>
      <c r="C35" s="24" t="s">
        <v>400</v>
      </c>
      <c r="D35" s="24" t="s">
        <v>401</v>
      </c>
      <c r="E35" s="24" t="s">
        <v>467</v>
      </c>
      <c r="F35" s="24" t="s">
        <v>393</v>
      </c>
      <c r="G35" s="24" t="s">
        <v>441</v>
      </c>
      <c r="H35" s="24" t="s">
        <v>404</v>
      </c>
      <c r="I35" s="24" t="s">
        <v>405</v>
      </c>
      <c r="J35" s="24" t="s">
        <v>467</v>
      </c>
    </row>
    <row r="36" s="107" customFormat="1" ht="34" customHeight="1" spans="1:10">
      <c r="A36" s="234"/>
      <c r="B36" s="231"/>
      <c r="C36" s="24" t="s">
        <v>406</v>
      </c>
      <c r="D36" s="24" t="s">
        <v>407</v>
      </c>
      <c r="E36" s="24" t="s">
        <v>468</v>
      </c>
      <c r="F36" s="24" t="s">
        <v>387</v>
      </c>
      <c r="G36" s="24">
        <v>95</v>
      </c>
      <c r="H36" s="24" t="s">
        <v>394</v>
      </c>
      <c r="I36" s="24" t="s">
        <v>405</v>
      </c>
      <c r="J36" s="35" t="s">
        <v>469</v>
      </c>
    </row>
    <row r="37" s="107" customFormat="1" ht="21.75" customHeight="1" spans="1:10">
      <c r="A37" s="232" t="s">
        <v>470</v>
      </c>
      <c r="B37" s="38" t="s">
        <v>471</v>
      </c>
      <c r="C37" s="24" t="s">
        <v>384</v>
      </c>
      <c r="D37" s="24" t="s">
        <v>385</v>
      </c>
      <c r="E37" s="24" t="s">
        <v>472</v>
      </c>
      <c r="F37" s="24" t="s">
        <v>393</v>
      </c>
      <c r="G37" s="24">
        <v>1</v>
      </c>
      <c r="H37" s="24" t="s">
        <v>428</v>
      </c>
      <c r="I37" s="24" t="s">
        <v>389</v>
      </c>
      <c r="J37" s="35" t="s">
        <v>473</v>
      </c>
    </row>
    <row r="38" s="107" customFormat="1" ht="21.75" customHeight="1" spans="1:10">
      <c r="A38" s="233"/>
      <c r="B38" s="230"/>
      <c r="C38" s="24" t="s">
        <v>384</v>
      </c>
      <c r="D38" s="24" t="s">
        <v>391</v>
      </c>
      <c r="E38" s="24" t="s">
        <v>474</v>
      </c>
      <c r="F38" s="24" t="s">
        <v>393</v>
      </c>
      <c r="G38" s="24">
        <v>100</v>
      </c>
      <c r="H38" s="24" t="s">
        <v>394</v>
      </c>
      <c r="I38" s="24" t="s">
        <v>389</v>
      </c>
      <c r="J38" s="35" t="s">
        <v>475</v>
      </c>
    </row>
    <row r="39" s="107" customFormat="1" ht="21.75" customHeight="1" spans="1:10">
      <c r="A39" s="233"/>
      <c r="B39" s="230"/>
      <c r="C39" s="24" t="s">
        <v>400</v>
      </c>
      <c r="D39" s="24" t="s">
        <v>401</v>
      </c>
      <c r="E39" s="24" t="s">
        <v>476</v>
      </c>
      <c r="F39" s="24" t="s">
        <v>393</v>
      </c>
      <c r="G39" s="24" t="s">
        <v>477</v>
      </c>
      <c r="H39" s="24" t="s">
        <v>404</v>
      </c>
      <c r="I39" s="24" t="s">
        <v>405</v>
      </c>
      <c r="J39" s="35" t="s">
        <v>476</v>
      </c>
    </row>
    <row r="40" s="107" customFormat="1" ht="21.75" customHeight="1" spans="1:10">
      <c r="A40" s="234"/>
      <c r="B40" s="231"/>
      <c r="C40" s="24" t="s">
        <v>406</v>
      </c>
      <c r="D40" s="24" t="s">
        <v>407</v>
      </c>
      <c r="E40" s="24" t="s">
        <v>478</v>
      </c>
      <c r="F40" s="24" t="s">
        <v>393</v>
      </c>
      <c r="G40" s="24">
        <v>90</v>
      </c>
      <c r="H40" s="24" t="s">
        <v>394</v>
      </c>
      <c r="I40" s="24" t="s">
        <v>405</v>
      </c>
      <c r="J40" s="35" t="s">
        <v>479</v>
      </c>
    </row>
  </sheetData>
  <mergeCells count="16">
    <mergeCell ref="A2:J2"/>
    <mergeCell ref="A3:H3"/>
    <mergeCell ref="A7:A12"/>
    <mergeCell ref="A13:A17"/>
    <mergeCell ref="A18:A21"/>
    <mergeCell ref="A22:A25"/>
    <mergeCell ref="A26:A32"/>
    <mergeCell ref="A33:A36"/>
    <mergeCell ref="A37:A40"/>
    <mergeCell ref="B7:B12"/>
    <mergeCell ref="B13:B17"/>
    <mergeCell ref="B18:B21"/>
    <mergeCell ref="B22:B25"/>
    <mergeCell ref="B26:B32"/>
    <mergeCell ref="B33:B36"/>
    <mergeCell ref="B37:B40"/>
  </mergeCells>
  <printOptions horizontalCentered="1"/>
  <pageMargins left="0.393055555555556" right="0.393055555555556" top="0.511805555555556" bottom="0.511805555555556" header="0.314583333333333" footer="0.314583333333333"/>
  <pageSetup paperSize="9" scale="65" orientation="landscape"/>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4"/>
  <sheetViews>
    <sheetView topLeftCell="A4" workbookViewId="0">
      <selection activeCell="P19" sqref="P19"/>
    </sheetView>
  </sheetViews>
  <sheetFormatPr defaultColWidth="9" defaultRowHeight="14.25" customHeight="1"/>
  <cols>
    <col min="1" max="1" width="18.1428571428571" style="8" customWidth="1"/>
    <col min="2" max="2" width="23.4285714285714" style="8" customWidth="1"/>
    <col min="3" max="3" width="23.8857142857143" style="8" customWidth="1"/>
    <col min="4" max="4" width="15.5714285714286" style="8" customWidth="1"/>
    <col min="5" max="5" width="18.4285714285714" style="8" customWidth="1"/>
    <col min="6" max="6" width="9.85714285714286" style="8" customWidth="1"/>
    <col min="7" max="7" width="8.66666666666667" style="8" customWidth="1"/>
    <col min="8" max="8" width="22.7142857142857" style="8" customWidth="1"/>
    <col min="9" max="9" width="22.1428571428571" style="8" customWidth="1"/>
    <col min="10" max="10" width="10" style="8" customWidth="1"/>
    <col min="11" max="11" width="14.1428571428571" style="8" customWidth="1"/>
    <col min="12" max="12" width="13.7142857142857" style="8" customWidth="1"/>
    <col min="13" max="13" width="33.1428571428571" style="8" customWidth="1"/>
    <col min="14" max="16384" width="8.57142857142857" style="8" customWidth="1"/>
  </cols>
  <sheetData>
    <row r="1" s="8" customFormat="1" customHeight="1" spans="1:13">
      <c r="A1" s="164"/>
      <c r="B1" s="164"/>
      <c r="C1" s="164"/>
      <c r="D1" s="164"/>
      <c r="E1" s="164"/>
      <c r="F1" s="164"/>
      <c r="G1" s="164"/>
      <c r="H1" s="164"/>
      <c r="I1" s="164"/>
      <c r="J1" s="212"/>
      <c r="K1" s="212"/>
      <c r="L1" s="212"/>
      <c r="M1" s="213"/>
    </row>
    <row r="2" s="8" customFormat="1" ht="41.25" customHeight="1" spans="1:13">
      <c r="A2" s="164" t="s">
        <v>480</v>
      </c>
      <c r="B2" s="165"/>
      <c r="C2" s="165"/>
      <c r="D2" s="165"/>
      <c r="E2" s="165"/>
      <c r="F2" s="165"/>
      <c r="G2" s="165"/>
      <c r="H2" s="165"/>
      <c r="I2" s="165"/>
      <c r="J2" s="165"/>
      <c r="K2" s="165"/>
      <c r="L2" s="165"/>
      <c r="M2" s="165"/>
    </row>
    <row r="3" s="8" customFormat="1" ht="17.25" customHeight="1" spans="1:13">
      <c r="A3" s="166" t="s">
        <v>21</v>
      </c>
      <c r="B3" s="166"/>
      <c r="C3" s="167"/>
      <c r="D3" s="168"/>
      <c r="E3" s="168"/>
      <c r="F3" s="168"/>
      <c r="G3" s="168"/>
      <c r="H3" s="168"/>
      <c r="I3" s="168"/>
      <c r="J3" s="212"/>
      <c r="K3" s="212"/>
      <c r="L3" s="212"/>
      <c r="M3" s="213" t="s">
        <v>199</v>
      </c>
    </row>
    <row r="4" s="8" customFormat="1" ht="30" customHeight="1" spans="1:13">
      <c r="A4" s="169" t="s">
        <v>481</v>
      </c>
      <c r="B4" s="170">
        <v>113001</v>
      </c>
      <c r="C4" s="171"/>
      <c r="D4" s="171"/>
      <c r="E4" s="172"/>
      <c r="F4" s="173" t="s">
        <v>482</v>
      </c>
      <c r="G4" s="172"/>
      <c r="H4" s="174" t="s">
        <v>89</v>
      </c>
      <c r="I4" s="171"/>
      <c r="J4" s="171"/>
      <c r="K4" s="171"/>
      <c r="L4" s="171"/>
      <c r="M4" s="172"/>
    </row>
    <row r="5" s="8" customFormat="1" ht="32.25" customHeight="1" spans="1:13">
      <c r="A5" s="12" t="s">
        <v>1</v>
      </c>
      <c r="B5" s="13"/>
      <c r="C5" s="13"/>
      <c r="D5" s="13"/>
      <c r="E5" s="13"/>
      <c r="F5" s="13"/>
      <c r="G5" s="13"/>
      <c r="H5" s="13"/>
      <c r="I5" s="13"/>
      <c r="J5" s="13"/>
      <c r="K5" s="14"/>
      <c r="L5" s="12" t="s">
        <v>483</v>
      </c>
      <c r="M5" s="199"/>
    </row>
    <row r="6" s="8" customFormat="1" ht="123" customHeight="1" spans="1:13">
      <c r="A6" s="32" t="s">
        <v>484</v>
      </c>
      <c r="B6" s="175" t="s">
        <v>485</v>
      </c>
      <c r="C6" s="176" t="s">
        <v>486</v>
      </c>
      <c r="D6" s="177"/>
      <c r="E6" s="177"/>
      <c r="F6" s="177"/>
      <c r="G6" s="177"/>
      <c r="H6" s="177"/>
      <c r="I6" s="177"/>
      <c r="J6" s="214"/>
      <c r="K6" s="215"/>
      <c r="L6" s="216" t="s">
        <v>487</v>
      </c>
      <c r="M6" s="199"/>
    </row>
    <row r="7" s="8" customFormat="1" ht="133" customHeight="1" spans="1:13">
      <c r="A7" s="34"/>
      <c r="B7" s="175" t="s">
        <v>488</v>
      </c>
      <c r="C7" s="176" t="s">
        <v>489</v>
      </c>
      <c r="D7" s="177"/>
      <c r="E7" s="177"/>
      <c r="F7" s="177"/>
      <c r="G7" s="177"/>
      <c r="H7" s="177"/>
      <c r="I7" s="177"/>
      <c r="J7" s="214"/>
      <c r="K7" s="215"/>
      <c r="L7" s="216" t="s">
        <v>490</v>
      </c>
      <c r="M7" s="199"/>
    </row>
    <row r="8" s="8" customFormat="1" ht="139" customHeight="1" spans="1:13">
      <c r="A8" s="175" t="s">
        <v>491</v>
      </c>
      <c r="B8" s="178" t="s">
        <v>492</v>
      </c>
      <c r="C8" s="179" t="s">
        <v>489</v>
      </c>
      <c r="D8" s="180"/>
      <c r="E8" s="180"/>
      <c r="F8" s="180"/>
      <c r="G8" s="180"/>
      <c r="H8" s="180"/>
      <c r="I8" s="180"/>
      <c r="J8" s="214"/>
      <c r="K8" s="215"/>
      <c r="L8" s="217" t="s">
        <v>493</v>
      </c>
      <c r="M8" s="199"/>
    </row>
    <row r="9" s="8" customFormat="1" ht="32.25" customHeight="1" spans="1:13">
      <c r="A9" s="181" t="s">
        <v>494</v>
      </c>
      <c r="B9" s="182"/>
      <c r="C9" s="182"/>
      <c r="D9" s="182"/>
      <c r="E9" s="182"/>
      <c r="F9" s="182"/>
      <c r="G9" s="182"/>
      <c r="H9" s="182"/>
      <c r="I9" s="182"/>
      <c r="J9" s="182"/>
      <c r="K9" s="182"/>
      <c r="L9" s="182"/>
      <c r="M9" s="218"/>
    </row>
    <row r="10" s="8" customFormat="1" ht="32.25" customHeight="1" spans="1:13">
      <c r="A10" s="183" t="s">
        <v>495</v>
      </c>
      <c r="B10" s="184"/>
      <c r="C10" s="185" t="s">
        <v>496</v>
      </c>
      <c r="D10" s="186"/>
      <c r="E10" s="186"/>
      <c r="F10" s="186"/>
      <c r="G10" s="187"/>
      <c r="H10" s="12" t="s">
        <v>497</v>
      </c>
      <c r="I10" s="13"/>
      <c r="J10" s="14"/>
      <c r="K10" s="13" t="s">
        <v>498</v>
      </c>
      <c r="L10" s="13"/>
      <c r="M10" s="14"/>
    </row>
    <row r="11" s="8" customFormat="1" ht="32.25" customHeight="1" spans="1:13">
      <c r="A11" s="188"/>
      <c r="B11" s="189"/>
      <c r="C11" s="190"/>
      <c r="D11" s="191"/>
      <c r="E11" s="191"/>
      <c r="F11" s="191"/>
      <c r="G11" s="192"/>
      <c r="H11" s="175" t="s">
        <v>499</v>
      </c>
      <c r="I11" s="175" t="s">
        <v>500</v>
      </c>
      <c r="J11" s="175" t="s">
        <v>501</v>
      </c>
      <c r="K11" s="175" t="s">
        <v>499</v>
      </c>
      <c r="L11" s="175" t="s">
        <v>500</v>
      </c>
      <c r="M11" s="219" t="s">
        <v>501</v>
      </c>
    </row>
    <row r="12" s="8" customFormat="1" ht="30" customHeight="1" spans="1:13">
      <c r="A12" s="193" t="s">
        <v>75</v>
      </c>
      <c r="B12" s="194"/>
      <c r="C12" s="194"/>
      <c r="D12" s="194"/>
      <c r="E12" s="194"/>
      <c r="F12" s="194"/>
      <c r="G12" s="195"/>
      <c r="H12" s="196">
        <f t="shared" ref="H12:M12" si="0">SUM(H13:H19)</f>
        <v>13738210.72</v>
      </c>
      <c r="I12" s="196">
        <f t="shared" si="0"/>
        <v>13738210.72</v>
      </c>
      <c r="J12" s="196"/>
      <c r="K12" s="196">
        <f t="shared" si="0"/>
        <v>13738210.72</v>
      </c>
      <c r="L12" s="196">
        <f t="shared" si="0"/>
        <v>13738210.72</v>
      </c>
      <c r="M12" s="196"/>
    </row>
    <row r="13" s="8" customFormat="1" ht="34.5" customHeight="1" spans="1:13">
      <c r="A13" s="176" t="s">
        <v>502</v>
      </c>
      <c r="B13" s="197"/>
      <c r="C13" s="176" t="s">
        <v>503</v>
      </c>
      <c r="D13" s="177"/>
      <c r="E13" s="177"/>
      <c r="F13" s="177"/>
      <c r="G13" s="197"/>
      <c r="H13" s="198">
        <v>13324310.72</v>
      </c>
      <c r="I13" s="198">
        <v>13324310.72</v>
      </c>
      <c r="J13" s="196"/>
      <c r="K13" s="220">
        <v>13324310.72</v>
      </c>
      <c r="L13" s="221">
        <v>13324310.72</v>
      </c>
      <c r="M13" s="196"/>
    </row>
    <row r="14" s="8" customFormat="1" ht="34.5" customHeight="1" spans="1:13">
      <c r="A14" s="176" t="s">
        <v>326</v>
      </c>
      <c r="B14" s="199"/>
      <c r="C14" s="176" t="s">
        <v>504</v>
      </c>
      <c r="D14" s="200"/>
      <c r="E14" s="200"/>
      <c r="F14" s="200"/>
      <c r="G14" s="199"/>
      <c r="H14" s="198">
        <v>100000</v>
      </c>
      <c r="I14" s="198">
        <v>100000</v>
      </c>
      <c r="J14" s="196"/>
      <c r="K14" s="198">
        <v>100000</v>
      </c>
      <c r="L14" s="198">
        <v>100000</v>
      </c>
      <c r="M14" s="196"/>
    </row>
    <row r="15" s="8" customFormat="1" ht="34.5" customHeight="1" spans="1:13">
      <c r="A15" s="176" t="s">
        <v>330</v>
      </c>
      <c r="B15" s="199"/>
      <c r="C15" s="176" t="s">
        <v>505</v>
      </c>
      <c r="D15" s="200"/>
      <c r="E15" s="200"/>
      <c r="F15" s="200"/>
      <c r="G15" s="199"/>
      <c r="H15" s="198">
        <v>50000</v>
      </c>
      <c r="I15" s="198">
        <v>50000</v>
      </c>
      <c r="J15" s="196"/>
      <c r="K15" s="198">
        <v>50000</v>
      </c>
      <c r="L15" s="198">
        <v>50000</v>
      </c>
      <c r="M15" s="196"/>
    </row>
    <row r="16" s="8" customFormat="1" ht="34.5" customHeight="1" spans="1:13">
      <c r="A16" s="176" t="s">
        <v>333</v>
      </c>
      <c r="B16" s="199"/>
      <c r="C16" s="176" t="s">
        <v>435</v>
      </c>
      <c r="D16" s="200"/>
      <c r="E16" s="200"/>
      <c r="F16" s="200"/>
      <c r="G16" s="199"/>
      <c r="H16" s="198">
        <v>100000</v>
      </c>
      <c r="I16" s="198">
        <v>100000</v>
      </c>
      <c r="J16" s="196"/>
      <c r="K16" s="198">
        <v>100000</v>
      </c>
      <c r="L16" s="198">
        <v>100000</v>
      </c>
      <c r="M16" s="196"/>
    </row>
    <row r="17" s="8" customFormat="1" ht="34.5" customHeight="1" spans="1:13">
      <c r="A17" s="176" t="s">
        <v>336</v>
      </c>
      <c r="B17" s="199"/>
      <c r="C17" s="176" t="s">
        <v>506</v>
      </c>
      <c r="D17" s="200"/>
      <c r="E17" s="200"/>
      <c r="F17" s="200"/>
      <c r="G17" s="199"/>
      <c r="H17" s="198">
        <v>121360</v>
      </c>
      <c r="I17" s="198">
        <v>121360</v>
      </c>
      <c r="J17" s="196"/>
      <c r="K17" s="198">
        <v>121360</v>
      </c>
      <c r="L17" s="198">
        <v>121360</v>
      </c>
      <c r="M17" s="196"/>
    </row>
    <row r="18" s="8" customFormat="1" ht="34.5" customHeight="1" spans="1:13">
      <c r="A18" s="176" t="s">
        <v>340</v>
      </c>
      <c r="B18" s="199"/>
      <c r="C18" s="176" t="s">
        <v>423</v>
      </c>
      <c r="D18" s="200"/>
      <c r="E18" s="200"/>
      <c r="F18" s="200"/>
      <c r="G18" s="199"/>
      <c r="H18" s="198">
        <v>5040</v>
      </c>
      <c r="I18" s="198">
        <v>5040</v>
      </c>
      <c r="J18" s="196"/>
      <c r="K18" s="198">
        <v>5040</v>
      </c>
      <c r="L18" s="198">
        <v>5040</v>
      </c>
      <c r="M18" s="196"/>
    </row>
    <row r="19" s="8" customFormat="1" ht="34.5" customHeight="1" spans="1:13">
      <c r="A19" s="176" t="s">
        <v>344</v>
      </c>
      <c r="B19" s="199"/>
      <c r="C19" s="176" t="s">
        <v>344</v>
      </c>
      <c r="D19" s="200"/>
      <c r="E19" s="200"/>
      <c r="F19" s="200"/>
      <c r="G19" s="199"/>
      <c r="H19" s="198">
        <v>37500</v>
      </c>
      <c r="I19" s="198">
        <v>37500</v>
      </c>
      <c r="J19" s="196"/>
      <c r="K19" s="198">
        <v>37500</v>
      </c>
      <c r="L19" s="198">
        <v>37500</v>
      </c>
      <c r="M19" s="196"/>
    </row>
    <row r="20" s="8" customFormat="1" ht="32.25" customHeight="1" spans="1:13">
      <c r="A20" s="201" t="s">
        <v>507</v>
      </c>
      <c r="B20" s="202"/>
      <c r="C20" s="202"/>
      <c r="D20" s="202"/>
      <c r="E20" s="202"/>
      <c r="F20" s="202"/>
      <c r="G20" s="202"/>
      <c r="H20" s="202"/>
      <c r="I20" s="202"/>
      <c r="J20" s="202"/>
      <c r="K20" s="202"/>
      <c r="L20" s="202"/>
      <c r="M20" s="222"/>
    </row>
    <row r="21" s="8" customFormat="1" ht="32.25" customHeight="1" spans="1:13">
      <c r="A21" s="203" t="s">
        <v>508</v>
      </c>
      <c r="B21" s="204"/>
      <c r="C21" s="204"/>
      <c r="D21" s="204"/>
      <c r="E21" s="204"/>
      <c r="F21" s="204"/>
      <c r="G21" s="205"/>
      <c r="H21" s="206" t="s">
        <v>509</v>
      </c>
      <c r="I21" s="223"/>
      <c r="J21" s="224" t="s">
        <v>381</v>
      </c>
      <c r="K21" s="225"/>
      <c r="L21" s="206" t="s">
        <v>510</v>
      </c>
      <c r="M21" s="223"/>
    </row>
    <row r="22" s="8" customFormat="1" ht="36" customHeight="1" spans="1:13">
      <c r="A22" s="207" t="s">
        <v>374</v>
      </c>
      <c r="B22" s="207" t="s">
        <v>511</v>
      </c>
      <c r="C22" s="208" t="s">
        <v>376</v>
      </c>
      <c r="D22" s="208" t="s">
        <v>377</v>
      </c>
      <c r="E22" s="208" t="s">
        <v>378</v>
      </c>
      <c r="F22" s="208" t="s">
        <v>379</v>
      </c>
      <c r="G22" s="208" t="s">
        <v>380</v>
      </c>
      <c r="H22" s="209"/>
      <c r="I22" s="226"/>
      <c r="J22" s="209"/>
      <c r="K22" s="227"/>
      <c r="L22" s="209"/>
      <c r="M22" s="226"/>
    </row>
    <row r="23" s="8" customFormat="1" ht="32.25" customHeight="1" spans="1:13">
      <c r="A23" s="210" t="s">
        <v>384</v>
      </c>
      <c r="B23" s="210" t="s">
        <v>90</v>
      </c>
      <c r="C23" s="24" t="s">
        <v>90</v>
      </c>
      <c r="D23" s="210" t="s">
        <v>90</v>
      </c>
      <c r="E23" s="210" t="s">
        <v>90</v>
      </c>
      <c r="F23" s="210" t="s">
        <v>90</v>
      </c>
      <c r="G23" s="210" t="s">
        <v>90</v>
      </c>
      <c r="H23" s="211" t="s">
        <v>90</v>
      </c>
      <c r="I23" s="226"/>
      <c r="J23" s="228" t="s">
        <v>90</v>
      </c>
      <c r="K23" s="229"/>
      <c r="L23" s="211" t="s">
        <v>90</v>
      </c>
      <c r="M23" s="226"/>
    </row>
    <row r="24" s="8" customFormat="1" ht="32.25" customHeight="1" spans="1:13">
      <c r="A24" s="210" t="s">
        <v>90</v>
      </c>
      <c r="B24" s="210" t="s">
        <v>385</v>
      </c>
      <c r="C24" s="24" t="s">
        <v>90</v>
      </c>
      <c r="D24" s="210" t="s">
        <v>90</v>
      </c>
      <c r="E24" s="210" t="s">
        <v>90</v>
      </c>
      <c r="F24" s="210" t="s">
        <v>90</v>
      </c>
      <c r="G24" s="210" t="s">
        <v>90</v>
      </c>
      <c r="H24" s="211" t="s">
        <v>90</v>
      </c>
      <c r="I24" s="226"/>
      <c r="J24" s="228" t="s">
        <v>90</v>
      </c>
      <c r="K24" s="226"/>
      <c r="L24" s="211"/>
      <c r="M24" s="226"/>
    </row>
    <row r="25" s="8" customFormat="1" ht="32.25" customHeight="1" spans="1:13">
      <c r="A25" s="210" t="s">
        <v>90</v>
      </c>
      <c r="B25" s="210" t="s">
        <v>90</v>
      </c>
      <c r="C25" s="24" t="s">
        <v>412</v>
      </c>
      <c r="D25" s="210" t="s">
        <v>387</v>
      </c>
      <c r="E25" s="210">
        <v>3000</v>
      </c>
      <c r="F25" s="210" t="s">
        <v>388</v>
      </c>
      <c r="G25" s="210" t="s">
        <v>389</v>
      </c>
      <c r="H25" s="211" t="s">
        <v>512</v>
      </c>
      <c r="I25" s="226"/>
      <c r="J25" s="228" t="s">
        <v>413</v>
      </c>
      <c r="K25" s="226"/>
      <c r="L25" s="211" t="s">
        <v>513</v>
      </c>
      <c r="M25" s="226"/>
    </row>
    <row r="26" s="8" customFormat="1" ht="32.25" customHeight="1" spans="1:13">
      <c r="A26" s="210" t="s">
        <v>90</v>
      </c>
      <c r="B26" s="210" t="s">
        <v>90</v>
      </c>
      <c r="C26" s="24" t="s">
        <v>386</v>
      </c>
      <c r="D26" s="210" t="s">
        <v>387</v>
      </c>
      <c r="E26" s="210">
        <v>2000</v>
      </c>
      <c r="F26" s="210" t="s">
        <v>388</v>
      </c>
      <c r="G26" s="210" t="s">
        <v>389</v>
      </c>
      <c r="H26" s="211" t="s">
        <v>512</v>
      </c>
      <c r="I26" s="226"/>
      <c r="J26" s="228" t="s">
        <v>390</v>
      </c>
      <c r="K26" s="226"/>
      <c r="L26" s="211" t="s">
        <v>514</v>
      </c>
      <c r="M26" s="226"/>
    </row>
    <row r="27" s="8" customFormat="1" ht="32.25" customHeight="1" spans="1:13">
      <c r="A27" s="210" t="s">
        <v>90</v>
      </c>
      <c r="B27" s="210" t="s">
        <v>90</v>
      </c>
      <c r="C27" s="24" t="s">
        <v>436</v>
      </c>
      <c r="D27" s="210" t="s">
        <v>393</v>
      </c>
      <c r="E27" s="210">
        <v>80</v>
      </c>
      <c r="F27" s="210" t="s">
        <v>388</v>
      </c>
      <c r="G27" s="210" t="s">
        <v>389</v>
      </c>
      <c r="H27" s="211" t="s">
        <v>512</v>
      </c>
      <c r="I27" s="226"/>
      <c r="J27" s="228" t="s">
        <v>437</v>
      </c>
      <c r="K27" s="226"/>
      <c r="L27" s="211" t="s">
        <v>515</v>
      </c>
      <c r="M27" s="226"/>
    </row>
    <row r="28" s="8" customFormat="1" ht="32.25" customHeight="1" spans="1:13">
      <c r="A28" s="210" t="s">
        <v>90</v>
      </c>
      <c r="B28" s="210" t="s">
        <v>90</v>
      </c>
      <c r="C28" s="24" t="s">
        <v>446</v>
      </c>
      <c r="D28" s="210" t="s">
        <v>393</v>
      </c>
      <c r="E28" s="210">
        <v>730</v>
      </c>
      <c r="F28" s="210" t="s">
        <v>388</v>
      </c>
      <c r="G28" s="210" t="s">
        <v>389</v>
      </c>
      <c r="H28" s="211" t="s">
        <v>512</v>
      </c>
      <c r="I28" s="226"/>
      <c r="J28" s="228" t="s">
        <v>447</v>
      </c>
      <c r="K28" s="226"/>
      <c r="L28" s="211" t="s">
        <v>516</v>
      </c>
      <c r="M28" s="226"/>
    </row>
    <row r="29" s="8" customFormat="1" ht="32.25" customHeight="1" spans="1:13">
      <c r="A29" s="210" t="s">
        <v>90</v>
      </c>
      <c r="B29" s="210" t="s">
        <v>90</v>
      </c>
      <c r="C29" s="24" t="s">
        <v>448</v>
      </c>
      <c r="D29" s="210" t="s">
        <v>393</v>
      </c>
      <c r="E29" s="210">
        <v>2</v>
      </c>
      <c r="F29" s="210" t="s">
        <v>425</v>
      </c>
      <c r="G29" s="210" t="s">
        <v>389</v>
      </c>
      <c r="H29" s="211" t="s">
        <v>512</v>
      </c>
      <c r="I29" s="226"/>
      <c r="J29" s="228" t="s">
        <v>449</v>
      </c>
      <c r="K29" s="226"/>
      <c r="L29" s="211" t="s">
        <v>517</v>
      </c>
      <c r="M29" s="226"/>
    </row>
    <row r="30" s="8" customFormat="1" ht="32.25" customHeight="1" spans="1:13">
      <c r="A30" s="210" t="s">
        <v>90</v>
      </c>
      <c r="B30" s="210" t="s">
        <v>90</v>
      </c>
      <c r="C30" s="24" t="s">
        <v>450</v>
      </c>
      <c r="D30" s="210" t="s">
        <v>393</v>
      </c>
      <c r="E30" s="210">
        <v>120000</v>
      </c>
      <c r="F30" s="210" t="s">
        <v>451</v>
      </c>
      <c r="G30" s="210" t="s">
        <v>389</v>
      </c>
      <c r="H30" s="211" t="s">
        <v>512</v>
      </c>
      <c r="I30" s="226"/>
      <c r="J30" s="228" t="s">
        <v>452</v>
      </c>
      <c r="K30" s="226"/>
      <c r="L30" s="211" t="s">
        <v>517</v>
      </c>
      <c r="M30" s="226"/>
    </row>
    <row r="31" s="8" customFormat="1" ht="32.25" customHeight="1" spans="1:13">
      <c r="A31" s="210" t="s">
        <v>90</v>
      </c>
      <c r="B31" s="210" t="s">
        <v>90</v>
      </c>
      <c r="C31" s="24" t="s">
        <v>453</v>
      </c>
      <c r="D31" s="210" t="s">
        <v>393</v>
      </c>
      <c r="E31" s="210">
        <v>1</v>
      </c>
      <c r="F31" s="210" t="s">
        <v>425</v>
      </c>
      <c r="G31" s="210" t="s">
        <v>389</v>
      </c>
      <c r="H31" s="211" t="s">
        <v>512</v>
      </c>
      <c r="I31" s="226"/>
      <c r="J31" s="228" t="s">
        <v>454</v>
      </c>
      <c r="K31" s="226"/>
      <c r="L31" s="211" t="s">
        <v>517</v>
      </c>
      <c r="M31" s="226"/>
    </row>
    <row r="32" s="8" customFormat="1" ht="32.25" customHeight="1" spans="1:13">
      <c r="A32" s="210" t="s">
        <v>90</v>
      </c>
      <c r="B32" s="210" t="s">
        <v>90</v>
      </c>
      <c r="C32" s="24" t="s">
        <v>455</v>
      </c>
      <c r="D32" s="210" t="s">
        <v>393</v>
      </c>
      <c r="E32" s="210">
        <v>4</v>
      </c>
      <c r="F32" s="210" t="s">
        <v>428</v>
      </c>
      <c r="G32" s="210" t="s">
        <v>389</v>
      </c>
      <c r="H32" s="211" t="s">
        <v>512</v>
      </c>
      <c r="I32" s="226"/>
      <c r="J32" s="228" t="s">
        <v>456</v>
      </c>
      <c r="K32" s="226"/>
      <c r="L32" s="211" t="s">
        <v>517</v>
      </c>
      <c r="M32" s="226"/>
    </row>
    <row r="33" s="8" customFormat="1" ht="32.25" customHeight="1" spans="1:13">
      <c r="A33" s="210" t="s">
        <v>90</v>
      </c>
      <c r="B33" s="210" t="s">
        <v>90</v>
      </c>
      <c r="C33" s="24" t="s">
        <v>424</v>
      </c>
      <c r="D33" s="210" t="s">
        <v>393</v>
      </c>
      <c r="E33" s="210">
        <v>1</v>
      </c>
      <c r="F33" s="210" t="s">
        <v>425</v>
      </c>
      <c r="G33" s="210" t="s">
        <v>389</v>
      </c>
      <c r="H33" s="211" t="s">
        <v>512</v>
      </c>
      <c r="I33" s="226"/>
      <c r="J33" s="228" t="s">
        <v>426</v>
      </c>
      <c r="K33" s="226"/>
      <c r="L33" s="211" t="s">
        <v>518</v>
      </c>
      <c r="M33" s="226"/>
    </row>
    <row r="34" s="8" customFormat="1" ht="32.25" customHeight="1" spans="1:13">
      <c r="A34" s="210" t="s">
        <v>90</v>
      </c>
      <c r="B34" s="210" t="s">
        <v>90</v>
      </c>
      <c r="C34" s="24" t="s">
        <v>427</v>
      </c>
      <c r="D34" s="210" t="s">
        <v>393</v>
      </c>
      <c r="E34" s="210">
        <v>6</v>
      </c>
      <c r="F34" s="210" t="s">
        <v>428</v>
      </c>
      <c r="G34" s="210" t="s">
        <v>389</v>
      </c>
      <c r="H34" s="211" t="s">
        <v>512</v>
      </c>
      <c r="I34" s="226"/>
      <c r="J34" s="228" t="s">
        <v>429</v>
      </c>
      <c r="K34" s="226"/>
      <c r="L34" s="211" t="s">
        <v>518</v>
      </c>
      <c r="M34" s="226"/>
    </row>
    <row r="35" s="8" customFormat="1" ht="32.25" customHeight="1" spans="1:13">
      <c r="A35" s="210" t="s">
        <v>90</v>
      </c>
      <c r="B35" s="210" t="s">
        <v>391</v>
      </c>
      <c r="C35" s="24" t="s">
        <v>90</v>
      </c>
      <c r="D35" s="210" t="s">
        <v>90</v>
      </c>
      <c r="E35" s="210" t="s">
        <v>90</v>
      </c>
      <c r="F35" s="210" t="s">
        <v>90</v>
      </c>
      <c r="G35" s="210" t="s">
        <v>90</v>
      </c>
      <c r="H35" s="211" t="s">
        <v>90</v>
      </c>
      <c r="I35" s="226"/>
      <c r="J35" s="228" t="s">
        <v>90</v>
      </c>
      <c r="K35" s="226"/>
      <c r="L35" s="211"/>
      <c r="M35" s="226"/>
    </row>
    <row r="36" s="8" customFormat="1" ht="32.25" customHeight="1" spans="1:13">
      <c r="A36" s="210" t="s">
        <v>90</v>
      </c>
      <c r="B36" s="210" t="s">
        <v>90</v>
      </c>
      <c r="C36" s="24" t="s">
        <v>414</v>
      </c>
      <c r="D36" s="210" t="s">
        <v>393</v>
      </c>
      <c r="E36" s="210">
        <v>100</v>
      </c>
      <c r="F36" s="210" t="s">
        <v>394</v>
      </c>
      <c r="G36" s="210" t="s">
        <v>389</v>
      </c>
      <c r="H36" s="211" t="s">
        <v>512</v>
      </c>
      <c r="I36" s="226"/>
      <c r="J36" s="228" t="s">
        <v>415</v>
      </c>
      <c r="K36" s="226"/>
      <c r="L36" s="211" t="s">
        <v>513</v>
      </c>
      <c r="M36" s="226"/>
    </row>
    <row r="37" s="8" customFormat="1" ht="32.25" customHeight="1" spans="1:13">
      <c r="A37" s="210" t="s">
        <v>90</v>
      </c>
      <c r="B37" s="210" t="s">
        <v>90</v>
      </c>
      <c r="C37" s="24" t="s">
        <v>416</v>
      </c>
      <c r="D37" s="210" t="s">
        <v>387</v>
      </c>
      <c r="E37" s="210">
        <v>95</v>
      </c>
      <c r="F37" s="210" t="s">
        <v>394</v>
      </c>
      <c r="G37" s="210" t="s">
        <v>389</v>
      </c>
      <c r="H37" s="211" t="s">
        <v>512</v>
      </c>
      <c r="I37" s="226"/>
      <c r="J37" s="228" t="s">
        <v>417</v>
      </c>
      <c r="K37" s="226"/>
      <c r="L37" s="211" t="s">
        <v>513</v>
      </c>
      <c r="M37" s="226"/>
    </row>
    <row r="38" s="8" customFormat="1" ht="32.25" customHeight="1" spans="1:13">
      <c r="A38" s="210" t="s">
        <v>90</v>
      </c>
      <c r="B38" s="210" t="s">
        <v>90</v>
      </c>
      <c r="C38" s="24" t="s">
        <v>392</v>
      </c>
      <c r="D38" s="210" t="s">
        <v>393</v>
      </c>
      <c r="E38" s="210">
        <v>100</v>
      </c>
      <c r="F38" s="210" t="s">
        <v>394</v>
      </c>
      <c r="G38" s="210" t="s">
        <v>389</v>
      </c>
      <c r="H38" s="211" t="s">
        <v>512</v>
      </c>
      <c r="I38" s="226"/>
      <c r="J38" s="228" t="s">
        <v>519</v>
      </c>
      <c r="K38" s="226"/>
      <c r="L38" s="211" t="s">
        <v>514</v>
      </c>
      <c r="M38" s="226"/>
    </row>
    <row r="39" s="8" customFormat="1" ht="32.25" customHeight="1" spans="1:13">
      <c r="A39" s="210" t="s">
        <v>90</v>
      </c>
      <c r="B39" s="210" t="s">
        <v>90</v>
      </c>
      <c r="C39" s="24" t="s">
        <v>396</v>
      </c>
      <c r="D39" s="210" t="s">
        <v>393</v>
      </c>
      <c r="E39" s="210">
        <v>100</v>
      </c>
      <c r="F39" s="210" t="s">
        <v>394</v>
      </c>
      <c r="G39" s="210" t="s">
        <v>389</v>
      </c>
      <c r="H39" s="211" t="s">
        <v>512</v>
      </c>
      <c r="I39" s="226"/>
      <c r="J39" s="228" t="s">
        <v>397</v>
      </c>
      <c r="K39" s="226"/>
      <c r="L39" s="211" t="s">
        <v>514</v>
      </c>
      <c r="M39" s="226"/>
    </row>
    <row r="40" s="8" customFormat="1" ht="32.25" customHeight="1" spans="1:13">
      <c r="A40" s="210" t="s">
        <v>90</v>
      </c>
      <c r="B40" s="210" t="s">
        <v>90</v>
      </c>
      <c r="C40" s="24" t="s">
        <v>398</v>
      </c>
      <c r="D40" s="210" t="s">
        <v>393</v>
      </c>
      <c r="E40" s="210">
        <v>100</v>
      </c>
      <c r="F40" s="210" t="s">
        <v>394</v>
      </c>
      <c r="G40" s="210" t="s">
        <v>389</v>
      </c>
      <c r="H40" s="211" t="s">
        <v>512</v>
      </c>
      <c r="I40" s="226"/>
      <c r="J40" s="228" t="s">
        <v>399</v>
      </c>
      <c r="K40" s="226"/>
      <c r="L40" s="211" t="s">
        <v>514</v>
      </c>
      <c r="M40" s="226"/>
    </row>
    <row r="41" s="8" customFormat="1" ht="32.25" customHeight="1" spans="1:13">
      <c r="A41" s="210" t="s">
        <v>90</v>
      </c>
      <c r="B41" s="210" t="s">
        <v>90</v>
      </c>
      <c r="C41" s="24" t="s">
        <v>438</v>
      </c>
      <c r="D41" s="210" t="s">
        <v>393</v>
      </c>
      <c r="E41" s="210">
        <v>100</v>
      </c>
      <c r="F41" s="210" t="s">
        <v>394</v>
      </c>
      <c r="G41" s="210" t="s">
        <v>389</v>
      </c>
      <c r="H41" s="211" t="s">
        <v>512</v>
      </c>
      <c r="I41" s="226"/>
      <c r="J41" s="228" t="s">
        <v>439</v>
      </c>
      <c r="K41" s="226"/>
      <c r="L41" s="211" t="s">
        <v>515</v>
      </c>
      <c r="M41" s="226"/>
    </row>
    <row r="42" s="8" customFormat="1" ht="32.25" customHeight="1" spans="1:13">
      <c r="A42" s="210" t="s">
        <v>400</v>
      </c>
      <c r="B42" s="210" t="s">
        <v>90</v>
      </c>
      <c r="C42" s="24" t="s">
        <v>90</v>
      </c>
      <c r="D42" s="210" t="s">
        <v>90</v>
      </c>
      <c r="E42" s="210" t="s">
        <v>90</v>
      </c>
      <c r="F42" s="210" t="s">
        <v>90</v>
      </c>
      <c r="G42" s="210" t="s">
        <v>90</v>
      </c>
      <c r="H42" s="211" t="s">
        <v>90</v>
      </c>
      <c r="I42" s="226"/>
      <c r="J42" s="228" t="s">
        <v>90</v>
      </c>
      <c r="K42" s="226"/>
      <c r="L42" s="211"/>
      <c r="M42" s="226"/>
    </row>
    <row r="43" s="8" customFormat="1" ht="32.25" customHeight="1" spans="1:13">
      <c r="A43" s="210" t="s">
        <v>90</v>
      </c>
      <c r="B43" s="210" t="s">
        <v>401</v>
      </c>
      <c r="C43" s="24" t="s">
        <v>90</v>
      </c>
      <c r="D43" s="210" t="s">
        <v>90</v>
      </c>
      <c r="E43" s="210" t="s">
        <v>90</v>
      </c>
      <c r="F43" s="210" t="s">
        <v>90</v>
      </c>
      <c r="G43" s="210" t="s">
        <v>90</v>
      </c>
      <c r="H43" s="211" t="s">
        <v>90</v>
      </c>
      <c r="I43" s="226"/>
      <c r="J43" s="228" t="s">
        <v>90</v>
      </c>
      <c r="K43" s="226"/>
      <c r="L43" s="211"/>
      <c r="M43" s="226"/>
    </row>
    <row r="44" s="8" customFormat="1" ht="32.25" customHeight="1" spans="1:13">
      <c r="A44" s="210" t="s">
        <v>90</v>
      </c>
      <c r="B44" s="210" t="s">
        <v>90</v>
      </c>
      <c r="C44" s="24" t="s">
        <v>418</v>
      </c>
      <c r="D44" s="210" t="s">
        <v>393</v>
      </c>
      <c r="E44" s="210" t="s">
        <v>419</v>
      </c>
      <c r="F44" s="210" t="s">
        <v>404</v>
      </c>
      <c r="G44" s="210" t="s">
        <v>405</v>
      </c>
      <c r="H44" s="211" t="s">
        <v>512</v>
      </c>
      <c r="I44" s="226"/>
      <c r="J44" s="228" t="s">
        <v>418</v>
      </c>
      <c r="K44" s="226"/>
      <c r="L44" s="211" t="s">
        <v>513</v>
      </c>
      <c r="M44" s="226"/>
    </row>
    <row r="45" s="8" customFormat="1" ht="32.25" customHeight="1" spans="1:13">
      <c r="A45" s="210" t="s">
        <v>90</v>
      </c>
      <c r="B45" s="210" t="s">
        <v>90</v>
      </c>
      <c r="C45" s="24" t="s">
        <v>520</v>
      </c>
      <c r="D45" s="210" t="s">
        <v>393</v>
      </c>
      <c r="E45" s="210" t="s">
        <v>403</v>
      </c>
      <c r="F45" s="210" t="s">
        <v>404</v>
      </c>
      <c r="G45" s="210" t="s">
        <v>405</v>
      </c>
      <c r="H45" s="211" t="s">
        <v>512</v>
      </c>
      <c r="I45" s="226"/>
      <c r="J45" s="228" t="s">
        <v>520</v>
      </c>
      <c r="K45" s="226"/>
      <c r="L45" s="211" t="s">
        <v>514</v>
      </c>
      <c r="M45" s="226"/>
    </row>
    <row r="46" s="8" customFormat="1" ht="50" customHeight="1" spans="1:13">
      <c r="A46" s="210" t="s">
        <v>90</v>
      </c>
      <c r="B46" s="210" t="s">
        <v>90</v>
      </c>
      <c r="C46" s="24" t="s">
        <v>440</v>
      </c>
      <c r="D46" s="210" t="s">
        <v>393</v>
      </c>
      <c r="E46" s="210" t="s">
        <v>441</v>
      </c>
      <c r="F46" s="210" t="s">
        <v>404</v>
      </c>
      <c r="G46" s="210" t="s">
        <v>405</v>
      </c>
      <c r="H46" s="211" t="s">
        <v>512</v>
      </c>
      <c r="I46" s="226"/>
      <c r="J46" s="228" t="s">
        <v>440</v>
      </c>
      <c r="K46" s="226"/>
      <c r="L46" s="211" t="s">
        <v>517</v>
      </c>
      <c r="M46" s="226"/>
    </row>
    <row r="47" s="8" customFormat="1" ht="32.25" customHeight="1" spans="1:13">
      <c r="A47" s="210" t="s">
        <v>90</v>
      </c>
      <c r="B47" s="210" t="s">
        <v>90</v>
      </c>
      <c r="C47" s="24" t="s">
        <v>430</v>
      </c>
      <c r="D47" s="210" t="s">
        <v>393</v>
      </c>
      <c r="E47" s="210" t="s">
        <v>431</v>
      </c>
      <c r="F47" s="210" t="s">
        <v>404</v>
      </c>
      <c r="G47" s="210" t="s">
        <v>405</v>
      </c>
      <c r="H47" s="211" t="s">
        <v>512</v>
      </c>
      <c r="I47" s="226"/>
      <c r="J47" s="228" t="s">
        <v>430</v>
      </c>
      <c r="K47" s="226"/>
      <c r="L47" s="211" t="s">
        <v>518</v>
      </c>
      <c r="M47" s="226"/>
    </row>
    <row r="48" s="8" customFormat="1" ht="32.25" customHeight="1" spans="1:13">
      <c r="A48" s="210" t="s">
        <v>406</v>
      </c>
      <c r="B48" s="210" t="s">
        <v>90</v>
      </c>
      <c r="C48" s="24" t="s">
        <v>90</v>
      </c>
      <c r="D48" s="210" t="s">
        <v>90</v>
      </c>
      <c r="E48" s="210" t="s">
        <v>90</v>
      </c>
      <c r="F48" s="210" t="s">
        <v>90</v>
      </c>
      <c r="G48" s="210" t="s">
        <v>90</v>
      </c>
      <c r="H48" s="211" t="s">
        <v>90</v>
      </c>
      <c r="I48" s="226"/>
      <c r="J48" s="228" t="s">
        <v>90</v>
      </c>
      <c r="K48" s="226"/>
      <c r="L48" s="211"/>
      <c r="M48" s="226"/>
    </row>
    <row r="49" s="8" customFormat="1" ht="32.25" customHeight="1" spans="1:13">
      <c r="A49" s="210" t="s">
        <v>90</v>
      </c>
      <c r="B49" s="210" t="s">
        <v>407</v>
      </c>
      <c r="C49" s="24" t="s">
        <v>90</v>
      </c>
      <c r="D49" s="210" t="s">
        <v>90</v>
      </c>
      <c r="E49" s="210" t="s">
        <v>90</v>
      </c>
      <c r="F49" s="210" t="s">
        <v>90</v>
      </c>
      <c r="G49" s="210" t="s">
        <v>90</v>
      </c>
      <c r="H49" s="211" t="s">
        <v>90</v>
      </c>
      <c r="I49" s="226"/>
      <c r="J49" s="228" t="s">
        <v>90</v>
      </c>
      <c r="K49" s="226"/>
      <c r="L49" s="211"/>
      <c r="M49" s="226"/>
    </row>
    <row r="50" s="8" customFormat="1" ht="32.25" customHeight="1" spans="1:13">
      <c r="A50" s="210" t="s">
        <v>90</v>
      </c>
      <c r="B50" s="210" t="s">
        <v>90</v>
      </c>
      <c r="C50" s="24" t="s">
        <v>420</v>
      </c>
      <c r="D50" s="210" t="s">
        <v>387</v>
      </c>
      <c r="E50" s="210">
        <v>96</v>
      </c>
      <c r="F50" s="210" t="s">
        <v>394</v>
      </c>
      <c r="G50" s="210" t="s">
        <v>405</v>
      </c>
      <c r="H50" s="211" t="s">
        <v>512</v>
      </c>
      <c r="I50" s="226"/>
      <c r="J50" s="228" t="s">
        <v>421</v>
      </c>
      <c r="K50" s="226"/>
      <c r="L50" s="211" t="s">
        <v>513</v>
      </c>
      <c r="M50" s="226"/>
    </row>
    <row r="51" s="8" customFormat="1" ht="32.25" customHeight="1" spans="1:13">
      <c r="A51" s="210" t="s">
        <v>90</v>
      </c>
      <c r="B51" s="210" t="s">
        <v>90</v>
      </c>
      <c r="C51" s="24" t="s">
        <v>408</v>
      </c>
      <c r="D51" s="210" t="s">
        <v>387</v>
      </c>
      <c r="E51" s="210">
        <v>95</v>
      </c>
      <c r="F51" s="210" t="s">
        <v>394</v>
      </c>
      <c r="G51" s="210" t="s">
        <v>405</v>
      </c>
      <c r="H51" s="211" t="s">
        <v>512</v>
      </c>
      <c r="I51" s="226"/>
      <c r="J51" s="228" t="s">
        <v>409</v>
      </c>
      <c r="K51" s="226"/>
      <c r="L51" s="211" t="s">
        <v>514</v>
      </c>
      <c r="M51" s="226"/>
    </row>
    <row r="52" s="8" customFormat="1" ht="32.25" customHeight="1" spans="1:13">
      <c r="A52" s="210" t="s">
        <v>90</v>
      </c>
      <c r="B52" s="210" t="s">
        <v>90</v>
      </c>
      <c r="C52" s="24" t="s">
        <v>442</v>
      </c>
      <c r="D52" s="210" t="s">
        <v>387</v>
      </c>
      <c r="E52" s="210">
        <v>90</v>
      </c>
      <c r="F52" s="210" t="s">
        <v>394</v>
      </c>
      <c r="G52" s="210" t="s">
        <v>405</v>
      </c>
      <c r="H52" s="211" t="s">
        <v>512</v>
      </c>
      <c r="I52" s="226"/>
      <c r="J52" s="228" t="s">
        <v>443</v>
      </c>
      <c r="K52" s="226"/>
      <c r="L52" s="211" t="s">
        <v>515</v>
      </c>
      <c r="M52" s="226"/>
    </row>
    <row r="53" s="8" customFormat="1" ht="32.25" customHeight="1" spans="1:13">
      <c r="A53" s="210" t="s">
        <v>90</v>
      </c>
      <c r="B53" s="210" t="s">
        <v>90</v>
      </c>
      <c r="C53" s="24" t="s">
        <v>459</v>
      </c>
      <c r="D53" s="210" t="s">
        <v>387</v>
      </c>
      <c r="E53" s="210">
        <v>90</v>
      </c>
      <c r="F53" s="210" t="s">
        <v>394</v>
      </c>
      <c r="G53" s="210" t="s">
        <v>405</v>
      </c>
      <c r="H53" s="211" t="s">
        <v>512</v>
      </c>
      <c r="I53" s="226"/>
      <c r="J53" s="228" t="s">
        <v>460</v>
      </c>
      <c r="K53" s="226"/>
      <c r="L53" s="211" t="s">
        <v>514</v>
      </c>
      <c r="M53" s="226"/>
    </row>
    <row r="54" s="8" customFormat="1" ht="32.25" customHeight="1" spans="1:13">
      <c r="A54" s="210" t="s">
        <v>90</v>
      </c>
      <c r="B54" s="210" t="s">
        <v>90</v>
      </c>
      <c r="C54" s="24" t="s">
        <v>432</v>
      </c>
      <c r="D54" s="210" t="s">
        <v>387</v>
      </c>
      <c r="E54" s="210">
        <v>90</v>
      </c>
      <c r="F54" s="210" t="s">
        <v>394</v>
      </c>
      <c r="G54" s="210" t="s">
        <v>405</v>
      </c>
      <c r="H54" s="211" t="s">
        <v>512</v>
      </c>
      <c r="I54" s="226"/>
      <c r="J54" s="228" t="s">
        <v>433</v>
      </c>
      <c r="K54" s="226"/>
      <c r="L54" s="211" t="s">
        <v>518</v>
      </c>
      <c r="M54" s="226"/>
    </row>
  </sheetData>
  <mergeCells count="135">
    <mergeCell ref="A2:M2"/>
    <mergeCell ref="A3:C3"/>
    <mergeCell ref="B4:E4"/>
    <mergeCell ref="F4:G4"/>
    <mergeCell ref="H4:M4"/>
    <mergeCell ref="A5:K5"/>
    <mergeCell ref="L5:M5"/>
    <mergeCell ref="C6:K6"/>
    <mergeCell ref="L6:M6"/>
    <mergeCell ref="C7:K7"/>
    <mergeCell ref="L7:M7"/>
    <mergeCell ref="C8:K8"/>
    <mergeCell ref="L8:M8"/>
    <mergeCell ref="A9:M9"/>
    <mergeCell ref="H10:J10"/>
    <mergeCell ref="K10:M10"/>
    <mergeCell ref="A12:G12"/>
    <mergeCell ref="A13:B13"/>
    <mergeCell ref="C13:G13"/>
    <mergeCell ref="A14:B14"/>
    <mergeCell ref="C14:G14"/>
    <mergeCell ref="A15:B15"/>
    <mergeCell ref="C15:G15"/>
    <mergeCell ref="A16:B16"/>
    <mergeCell ref="C16:G16"/>
    <mergeCell ref="A17:B17"/>
    <mergeCell ref="C17:G17"/>
    <mergeCell ref="A18:B18"/>
    <mergeCell ref="C18:G18"/>
    <mergeCell ref="A19:B19"/>
    <mergeCell ref="C19:G19"/>
    <mergeCell ref="A20:M20"/>
    <mergeCell ref="A21:G21"/>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H50:I50"/>
    <mergeCell ref="J50:K50"/>
    <mergeCell ref="L50:M50"/>
    <mergeCell ref="H51:I51"/>
    <mergeCell ref="J51:K51"/>
    <mergeCell ref="L51:M51"/>
    <mergeCell ref="H52:I52"/>
    <mergeCell ref="J52:K52"/>
    <mergeCell ref="L52:M52"/>
    <mergeCell ref="H53:I53"/>
    <mergeCell ref="J53:K53"/>
    <mergeCell ref="L53:M53"/>
    <mergeCell ref="H54:I54"/>
    <mergeCell ref="J54:K54"/>
    <mergeCell ref="L54:M54"/>
    <mergeCell ref="A6:A7"/>
    <mergeCell ref="A10:B11"/>
    <mergeCell ref="C10:G11"/>
    <mergeCell ref="H21:I22"/>
    <mergeCell ref="J21:K22"/>
    <mergeCell ref="L21:M22"/>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workbookViewId="0">
      <selection activeCell="E17" sqref="E17"/>
    </sheetView>
  </sheetViews>
  <sheetFormatPr defaultColWidth="9" defaultRowHeight="14.25" customHeight="1" outlineLevelCol="5"/>
  <cols>
    <col min="1" max="2" width="21.1333333333333" style="147" customWidth="1"/>
    <col min="3" max="3" width="21.1333333333333" style="80" customWidth="1"/>
    <col min="4" max="4" width="27.7142857142857" style="80" customWidth="1"/>
    <col min="5" max="6" width="36.7142857142857" style="80" customWidth="1"/>
    <col min="7" max="7" width="9.13333333333333" style="80" customWidth="1"/>
    <col min="8" max="16384" width="9.13333333333333" style="80"/>
  </cols>
  <sheetData>
    <row r="1" ht="12" customHeight="1" spans="1:6">
      <c r="A1" s="148">
        <v>0</v>
      </c>
      <c r="B1" s="148">
        <v>0</v>
      </c>
      <c r="C1" s="149">
        <v>1</v>
      </c>
      <c r="D1" s="150"/>
      <c r="E1" s="150"/>
      <c r="F1" s="150"/>
    </row>
    <row r="2" ht="26.25" customHeight="1" spans="1:6">
      <c r="A2" s="151" t="s">
        <v>12</v>
      </c>
      <c r="B2" s="151"/>
      <c r="C2" s="152"/>
      <c r="D2" s="152"/>
      <c r="E2" s="152"/>
      <c r="F2" s="152"/>
    </row>
    <row r="3" ht="13.5" customHeight="1" spans="1:6">
      <c r="A3" s="153" t="s">
        <v>21</v>
      </c>
      <c r="B3" s="153"/>
      <c r="C3" s="149"/>
      <c r="D3" s="150"/>
      <c r="E3" s="150"/>
      <c r="F3" s="150" t="s">
        <v>22</v>
      </c>
    </row>
    <row r="4" ht="19.5" customHeight="1" spans="1:6">
      <c r="A4" s="88" t="s">
        <v>206</v>
      </c>
      <c r="B4" s="154" t="s">
        <v>91</v>
      </c>
      <c r="C4" s="88" t="s">
        <v>92</v>
      </c>
      <c r="D4" s="89" t="s">
        <v>521</v>
      </c>
      <c r="E4" s="90"/>
      <c r="F4" s="155"/>
    </row>
    <row r="5" ht="18.75" customHeight="1" spans="1:6">
      <c r="A5" s="92"/>
      <c r="B5" s="156"/>
      <c r="C5" s="93"/>
      <c r="D5" s="88" t="s">
        <v>75</v>
      </c>
      <c r="E5" s="89" t="s">
        <v>94</v>
      </c>
      <c r="F5" s="88" t="s">
        <v>95</v>
      </c>
    </row>
    <row r="6" ht="18.75" customHeight="1" spans="1:6">
      <c r="A6" s="157">
        <v>1</v>
      </c>
      <c r="B6" s="157" t="s">
        <v>193</v>
      </c>
      <c r="C6" s="88">
        <v>3</v>
      </c>
      <c r="D6" s="157" t="s">
        <v>195</v>
      </c>
      <c r="E6" s="157" t="s">
        <v>196</v>
      </c>
      <c r="F6" s="88">
        <v>6</v>
      </c>
    </row>
    <row r="7" ht="18.75" customHeight="1" spans="1:6">
      <c r="A7" s="158"/>
      <c r="B7" s="158"/>
      <c r="C7" s="158"/>
      <c r="D7" s="158"/>
      <c r="E7" s="158"/>
      <c r="F7" s="158"/>
    </row>
    <row r="8" ht="18.75" customHeight="1" spans="1:6">
      <c r="A8" s="159" t="s">
        <v>153</v>
      </c>
      <c r="B8" s="160"/>
      <c r="C8" s="161" t="s">
        <v>153</v>
      </c>
      <c r="D8" s="162" t="s">
        <v>90</v>
      </c>
      <c r="E8" s="163" t="s">
        <v>90</v>
      </c>
      <c r="F8" s="163" t="s">
        <v>90</v>
      </c>
    </row>
    <row r="9" customHeight="1" spans="1:1">
      <c r="A9" s="147" t="s">
        <v>522</v>
      </c>
    </row>
  </sheetData>
  <mergeCells count="7">
    <mergeCell ref="A2:F2"/>
    <mergeCell ref="A3:D3"/>
    <mergeCell ref="D4:F4"/>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C15" sqref="C15"/>
    </sheetView>
  </sheetViews>
  <sheetFormatPr defaultColWidth="9" defaultRowHeight="14.25" customHeight="1" outlineLevelCol="5"/>
  <cols>
    <col min="1" max="2" width="21.1333333333333" style="147" customWidth="1"/>
    <col min="3" max="3" width="21.1333333333333" style="80" customWidth="1"/>
    <col min="4" max="4" width="27.7142857142857" style="80" customWidth="1"/>
    <col min="5" max="6" width="36.7142857142857" style="80" customWidth="1"/>
    <col min="7" max="7" width="9.13333333333333" style="80" customWidth="1"/>
    <col min="8" max="16384" width="9.13333333333333" style="80"/>
  </cols>
  <sheetData>
    <row r="1" s="80" customFormat="1" ht="12" customHeight="1" spans="1:6">
      <c r="A1" s="148">
        <v>0</v>
      </c>
      <c r="B1" s="148">
        <v>0</v>
      </c>
      <c r="C1" s="149">
        <v>1</v>
      </c>
      <c r="D1" s="150"/>
      <c r="E1" s="150"/>
      <c r="F1" s="150"/>
    </row>
    <row r="2" s="80" customFormat="1" ht="26.25" customHeight="1" spans="1:6">
      <c r="A2" s="151" t="s">
        <v>13</v>
      </c>
      <c r="B2" s="151"/>
      <c r="C2" s="152"/>
      <c r="D2" s="152"/>
      <c r="E2" s="152"/>
      <c r="F2" s="152"/>
    </row>
    <row r="3" s="80" customFormat="1" ht="13.5" customHeight="1" spans="1:6">
      <c r="A3" s="153" t="s">
        <v>21</v>
      </c>
      <c r="B3" s="153"/>
      <c r="C3" s="149"/>
      <c r="D3" s="150"/>
      <c r="E3" s="150"/>
      <c r="F3" s="150" t="s">
        <v>22</v>
      </c>
    </row>
    <row r="4" s="80" customFormat="1" ht="19.5" customHeight="1" spans="1:6">
      <c r="A4" s="88" t="s">
        <v>206</v>
      </c>
      <c r="B4" s="154" t="s">
        <v>91</v>
      </c>
      <c r="C4" s="88" t="s">
        <v>92</v>
      </c>
      <c r="D4" s="89" t="s">
        <v>523</v>
      </c>
      <c r="E4" s="90"/>
      <c r="F4" s="155"/>
    </row>
    <row r="5" s="80" customFormat="1" ht="18.75" customHeight="1" spans="1:6">
      <c r="A5" s="92"/>
      <c r="B5" s="156"/>
      <c r="C5" s="93"/>
      <c r="D5" s="88" t="s">
        <v>75</v>
      </c>
      <c r="E5" s="89" t="s">
        <v>94</v>
      </c>
      <c r="F5" s="88" t="s">
        <v>95</v>
      </c>
    </row>
    <row r="6" s="80" customFormat="1" ht="18.75" customHeight="1" spans="1:6">
      <c r="A6" s="157">
        <v>1</v>
      </c>
      <c r="B6" s="157" t="s">
        <v>193</v>
      </c>
      <c r="C6" s="88">
        <v>3</v>
      </c>
      <c r="D6" s="157" t="s">
        <v>195</v>
      </c>
      <c r="E6" s="157" t="s">
        <v>196</v>
      </c>
      <c r="F6" s="88">
        <v>6</v>
      </c>
    </row>
    <row r="7" s="80" customFormat="1" ht="18.75" customHeight="1" spans="1:6">
      <c r="A7" s="158"/>
      <c r="B7" s="158"/>
      <c r="C7" s="158"/>
      <c r="D7" s="158"/>
      <c r="E7" s="158"/>
      <c r="F7" s="158"/>
    </row>
    <row r="8" s="80" customFormat="1" ht="18.75" customHeight="1" spans="1:6">
      <c r="A8" s="159" t="s">
        <v>153</v>
      </c>
      <c r="B8" s="160"/>
      <c r="C8" s="161"/>
      <c r="D8" s="162" t="s">
        <v>90</v>
      </c>
      <c r="E8" s="163" t="s">
        <v>90</v>
      </c>
      <c r="F8" s="163" t="s">
        <v>90</v>
      </c>
    </row>
    <row r="9" customHeight="1" spans="1:1">
      <c r="A9" s="147" t="s">
        <v>524</v>
      </c>
    </row>
  </sheetData>
  <mergeCells count="7">
    <mergeCell ref="A2:F2"/>
    <mergeCell ref="A3:D3"/>
    <mergeCell ref="D4:F4"/>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9"/>
  <sheetViews>
    <sheetView workbookViewId="0">
      <selection activeCell="I16" sqref="I16"/>
    </sheetView>
  </sheetViews>
  <sheetFormatPr defaultColWidth="9" defaultRowHeight="14.25" customHeight="1"/>
  <cols>
    <col min="1" max="1" width="20.7142857142857" style="80" customWidth="1"/>
    <col min="2" max="2" width="21.7142857142857" style="80" customWidth="1"/>
    <col min="3" max="3" width="35.2857142857143" style="80" customWidth="1"/>
    <col min="4" max="4" width="7.71428571428571" style="80" customWidth="1"/>
    <col min="5" max="6" width="10.2857142857143" style="80" customWidth="1"/>
    <col min="7" max="7" width="12" style="80" customWidth="1"/>
    <col min="8" max="10" width="10" style="80" customWidth="1"/>
    <col min="11" max="11" width="9.13333333333333" style="66" customWidth="1"/>
    <col min="12" max="13" width="9.13333333333333" style="80" customWidth="1"/>
    <col min="14" max="15" width="12.7142857142857" style="80" customWidth="1"/>
    <col min="16" max="16" width="9.13333333333333" style="66" customWidth="1"/>
    <col min="17" max="17" width="10.4285714285714" style="80" customWidth="1"/>
    <col min="18" max="18" width="9.13333333333333" style="66" customWidth="1"/>
    <col min="19" max="16384" width="9.13333333333333" style="66"/>
  </cols>
  <sheetData>
    <row r="1" ht="13.5" customHeight="1" spans="1:17">
      <c r="A1" s="82"/>
      <c r="B1" s="82"/>
      <c r="C1" s="82"/>
      <c r="D1" s="82"/>
      <c r="E1" s="82"/>
      <c r="F1" s="82"/>
      <c r="G1" s="82"/>
      <c r="H1" s="82"/>
      <c r="I1" s="82"/>
      <c r="J1" s="82"/>
      <c r="P1" s="77"/>
      <c r="Q1" s="145"/>
    </row>
    <row r="2" ht="27.75" customHeight="1" spans="1:17">
      <c r="A2" s="126" t="s">
        <v>14</v>
      </c>
      <c r="B2" s="68"/>
      <c r="C2" s="68"/>
      <c r="D2" s="68"/>
      <c r="E2" s="68"/>
      <c r="F2" s="68"/>
      <c r="G2" s="68"/>
      <c r="H2" s="68"/>
      <c r="I2" s="68"/>
      <c r="J2" s="68"/>
      <c r="K2" s="69"/>
      <c r="L2" s="68"/>
      <c r="M2" s="68"/>
      <c r="N2" s="68"/>
      <c r="O2" s="68"/>
      <c r="P2" s="69"/>
      <c r="Q2" s="68"/>
    </row>
    <row r="3" ht="18.75" customHeight="1" spans="1:17">
      <c r="A3" s="85" t="s">
        <v>21</v>
      </c>
      <c r="B3" s="86"/>
      <c r="C3" s="86"/>
      <c r="D3" s="86"/>
      <c r="E3" s="86"/>
      <c r="F3" s="86"/>
      <c r="G3" s="86"/>
      <c r="H3" s="86"/>
      <c r="I3" s="86"/>
      <c r="J3" s="86"/>
      <c r="P3" s="140"/>
      <c r="Q3" s="146" t="s">
        <v>199</v>
      </c>
    </row>
    <row r="4" ht="15.75" customHeight="1" spans="1:17">
      <c r="A4" s="94" t="s">
        <v>525</v>
      </c>
      <c r="B4" s="127" t="s">
        <v>526</v>
      </c>
      <c r="C4" s="127" t="s">
        <v>527</v>
      </c>
      <c r="D4" s="127" t="s">
        <v>528</v>
      </c>
      <c r="E4" s="127" t="s">
        <v>529</v>
      </c>
      <c r="F4" s="127" t="s">
        <v>530</v>
      </c>
      <c r="G4" s="74" t="s">
        <v>213</v>
      </c>
      <c r="H4" s="128"/>
      <c r="I4" s="128"/>
      <c r="J4" s="74"/>
      <c r="K4" s="141"/>
      <c r="L4" s="74"/>
      <c r="M4" s="74"/>
      <c r="N4" s="74"/>
      <c r="O4" s="74"/>
      <c r="P4" s="141"/>
      <c r="Q4" s="78"/>
    </row>
    <row r="5" ht="17.25" customHeight="1" spans="1:17">
      <c r="A5" s="129"/>
      <c r="B5" s="130"/>
      <c r="C5" s="130"/>
      <c r="D5" s="130"/>
      <c r="E5" s="130"/>
      <c r="F5" s="130"/>
      <c r="G5" s="131" t="s">
        <v>75</v>
      </c>
      <c r="H5" s="112" t="s">
        <v>78</v>
      </c>
      <c r="I5" s="112" t="s">
        <v>531</v>
      </c>
      <c r="J5" s="130" t="s">
        <v>532</v>
      </c>
      <c r="K5" s="142" t="s">
        <v>533</v>
      </c>
      <c r="L5" s="133" t="s">
        <v>82</v>
      </c>
      <c r="M5" s="133"/>
      <c r="N5" s="133"/>
      <c r="O5" s="133"/>
      <c r="P5" s="143"/>
      <c r="Q5" s="132"/>
    </row>
    <row r="6" ht="54" customHeight="1" spans="1:17">
      <c r="A6" s="104"/>
      <c r="B6" s="132"/>
      <c r="C6" s="132"/>
      <c r="D6" s="132"/>
      <c r="E6" s="132"/>
      <c r="F6" s="132"/>
      <c r="G6" s="133"/>
      <c r="H6" s="112"/>
      <c r="I6" s="112"/>
      <c r="J6" s="132"/>
      <c r="K6" s="144"/>
      <c r="L6" s="132" t="s">
        <v>77</v>
      </c>
      <c r="M6" s="132" t="s">
        <v>84</v>
      </c>
      <c r="N6" s="132" t="s">
        <v>317</v>
      </c>
      <c r="O6" s="132" t="s">
        <v>86</v>
      </c>
      <c r="P6" s="144" t="s">
        <v>87</v>
      </c>
      <c r="Q6" s="132" t="s">
        <v>88</v>
      </c>
    </row>
    <row r="7" ht="15" customHeight="1" spans="1:17">
      <c r="A7" s="92">
        <v>1</v>
      </c>
      <c r="B7" s="92">
        <v>2</v>
      </c>
      <c r="C7" s="92">
        <v>3</v>
      </c>
      <c r="D7" s="92">
        <v>4</v>
      </c>
      <c r="E7" s="92">
        <v>5</v>
      </c>
      <c r="F7" s="92">
        <v>6</v>
      </c>
      <c r="G7" s="92">
        <v>7</v>
      </c>
      <c r="H7" s="92">
        <v>8</v>
      </c>
      <c r="I7" s="92">
        <v>9</v>
      </c>
      <c r="J7" s="92">
        <v>10</v>
      </c>
      <c r="K7" s="92">
        <v>11</v>
      </c>
      <c r="L7" s="92">
        <v>12</v>
      </c>
      <c r="M7" s="92">
        <v>13</v>
      </c>
      <c r="N7" s="92">
        <v>14</v>
      </c>
      <c r="O7" s="92">
        <v>15</v>
      </c>
      <c r="P7" s="92">
        <v>16</v>
      </c>
      <c r="Q7" s="92">
        <v>17</v>
      </c>
    </row>
    <row r="8" s="107" customFormat="1" ht="21" customHeight="1" spans="1:17">
      <c r="A8" s="25" t="s">
        <v>534</v>
      </c>
      <c r="B8" s="134" t="s">
        <v>535</v>
      </c>
      <c r="C8" s="134" t="s">
        <v>535</v>
      </c>
      <c r="D8" s="134" t="s">
        <v>536</v>
      </c>
      <c r="E8" s="134">
        <v>70</v>
      </c>
      <c r="F8" s="135">
        <v>11060</v>
      </c>
      <c r="G8" s="135">
        <v>11060</v>
      </c>
      <c r="H8" s="136">
        <v>11060</v>
      </c>
      <c r="I8" s="135"/>
      <c r="J8" s="135"/>
      <c r="K8" s="136"/>
      <c r="L8" s="135"/>
      <c r="M8" s="135"/>
      <c r="N8" s="135"/>
      <c r="O8" s="135"/>
      <c r="P8" s="136"/>
      <c r="Q8" s="135"/>
    </row>
    <row r="9" ht="21" customHeight="1" spans="1:17">
      <c r="A9" s="137" t="s">
        <v>153</v>
      </c>
      <c r="B9" s="138"/>
      <c r="C9" s="138"/>
      <c r="D9" s="138"/>
      <c r="E9" s="139"/>
      <c r="F9" s="136">
        <v>11060</v>
      </c>
      <c r="G9" s="136">
        <v>11060</v>
      </c>
      <c r="H9" s="136">
        <v>11060</v>
      </c>
      <c r="I9" s="136"/>
      <c r="J9" s="136"/>
      <c r="K9" s="136"/>
      <c r="L9" s="136"/>
      <c r="M9" s="136"/>
      <c r="N9" s="136"/>
      <c r="O9" s="136"/>
      <c r="P9" s="136"/>
      <c r="Q9" s="136"/>
    </row>
  </sheetData>
  <mergeCells count="16">
    <mergeCell ref="A2:Q2"/>
    <mergeCell ref="A3:F3"/>
    <mergeCell ref="G4:Q4"/>
    <mergeCell ref="L5:Q5"/>
    <mergeCell ref="A9:E9"/>
    <mergeCell ref="A4:A6"/>
    <mergeCell ref="B4:B6"/>
    <mergeCell ref="C4:C6"/>
    <mergeCell ref="D4:D6"/>
    <mergeCell ref="E4:E6"/>
    <mergeCell ref="F4:F6"/>
    <mergeCell ref="G5:G6"/>
    <mergeCell ref="H5:H6"/>
    <mergeCell ref="I5:I6"/>
    <mergeCell ref="J5:J6"/>
    <mergeCell ref="K5:K6"/>
  </mergeCells>
  <printOptions horizontalCentered="1"/>
  <pageMargins left="0.393055555555556" right="0.393055555555556" top="0.511805555555556" bottom="0.511805555555556" header="0.314583333333333" footer="0.314583333333333"/>
  <pageSetup paperSize="9" scale="64" orientation="landscape"/>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0"/>
  <sheetViews>
    <sheetView workbookViewId="0">
      <selection activeCell="K20" sqref="K20"/>
    </sheetView>
  </sheetViews>
  <sheetFormatPr defaultColWidth="9" defaultRowHeight="14.25" customHeight="1"/>
  <cols>
    <col min="1" max="1" width="12.447619047619" style="108" customWidth="1"/>
    <col min="2" max="2" width="16.7809523809524" style="108" customWidth="1"/>
    <col min="3" max="3" width="18" style="108" customWidth="1"/>
    <col min="4" max="6" width="12.7809523809524" style="108" customWidth="1"/>
    <col min="7" max="7" width="12" style="80" customWidth="1"/>
    <col min="8" max="8" width="13.4285714285714" style="80" customWidth="1"/>
    <col min="9" max="10" width="10" style="80" customWidth="1"/>
    <col min="11" max="11" width="9.13333333333333" style="66" customWidth="1"/>
    <col min="12" max="13" width="9.13333333333333" style="80" customWidth="1"/>
    <col min="14" max="15" width="12.7142857142857" style="80" customWidth="1"/>
    <col min="16" max="16" width="9.13333333333333" style="66" customWidth="1"/>
    <col min="17" max="17" width="10.4285714285714" style="80" customWidth="1"/>
    <col min="18" max="18" width="9.13333333333333" style="66" customWidth="1"/>
    <col min="19" max="246" width="9.13333333333333" style="66"/>
    <col min="247" max="255" width="8.71428571428571" style="66"/>
  </cols>
  <sheetData>
    <row r="1" ht="13.5" customHeight="1" spans="1:17">
      <c r="A1" s="82"/>
      <c r="B1" s="82"/>
      <c r="C1" s="82"/>
      <c r="D1" s="82"/>
      <c r="E1" s="82"/>
      <c r="F1" s="82"/>
      <c r="G1" s="109"/>
      <c r="H1" s="109"/>
      <c r="I1" s="109"/>
      <c r="J1" s="109"/>
      <c r="K1" s="117"/>
      <c r="L1" s="118"/>
      <c r="M1" s="118"/>
      <c r="N1" s="118"/>
      <c r="O1" s="118"/>
      <c r="P1" s="119"/>
      <c r="Q1" s="124"/>
    </row>
    <row r="2" ht="27.75" customHeight="1" spans="1:17">
      <c r="A2" s="110" t="s">
        <v>15</v>
      </c>
      <c r="B2" s="110"/>
      <c r="C2" s="110"/>
      <c r="D2" s="110"/>
      <c r="E2" s="110"/>
      <c r="F2" s="110"/>
      <c r="G2" s="110"/>
      <c r="H2" s="110"/>
      <c r="I2" s="110"/>
      <c r="J2" s="110"/>
      <c r="K2" s="110"/>
      <c r="L2" s="110"/>
      <c r="M2" s="110"/>
      <c r="N2" s="110"/>
      <c r="O2" s="110"/>
      <c r="P2" s="110"/>
      <c r="Q2" s="110"/>
    </row>
    <row r="3" ht="26.1" customHeight="1" spans="1:17">
      <c r="A3" s="85" t="s">
        <v>21</v>
      </c>
      <c r="B3" s="86"/>
      <c r="C3" s="86"/>
      <c r="D3" s="86"/>
      <c r="E3" s="86"/>
      <c r="F3" s="86"/>
      <c r="G3" s="111"/>
      <c r="H3" s="111"/>
      <c r="I3" s="111"/>
      <c r="J3" s="111"/>
      <c r="K3" s="117"/>
      <c r="L3" s="118"/>
      <c r="M3" s="118"/>
      <c r="N3" s="118"/>
      <c r="O3" s="118"/>
      <c r="P3" s="120"/>
      <c r="Q3" s="125" t="s">
        <v>199</v>
      </c>
    </row>
    <row r="4" ht="15.75" customHeight="1" spans="1:17">
      <c r="A4" s="112" t="s">
        <v>525</v>
      </c>
      <c r="B4" s="112" t="s">
        <v>537</v>
      </c>
      <c r="C4" s="112" t="s">
        <v>538</v>
      </c>
      <c r="D4" s="112" t="s">
        <v>539</v>
      </c>
      <c r="E4" s="112" t="s">
        <v>540</v>
      </c>
      <c r="F4" s="112" t="s">
        <v>541</v>
      </c>
      <c r="G4" s="112" t="s">
        <v>213</v>
      </c>
      <c r="H4" s="112"/>
      <c r="I4" s="112"/>
      <c r="J4" s="112"/>
      <c r="K4" s="121"/>
      <c r="L4" s="112"/>
      <c r="M4" s="112"/>
      <c r="N4" s="112"/>
      <c r="O4" s="112"/>
      <c r="P4" s="121"/>
      <c r="Q4" s="112"/>
    </row>
    <row r="5" ht="17.25" customHeight="1" spans="1:17">
      <c r="A5" s="112"/>
      <c r="B5" s="112"/>
      <c r="C5" s="112"/>
      <c r="D5" s="112"/>
      <c r="E5" s="112"/>
      <c r="F5" s="112"/>
      <c r="G5" s="112" t="s">
        <v>75</v>
      </c>
      <c r="H5" s="112" t="s">
        <v>78</v>
      </c>
      <c r="I5" s="112" t="s">
        <v>531</v>
      </c>
      <c r="J5" s="112" t="s">
        <v>532</v>
      </c>
      <c r="K5" s="122" t="s">
        <v>533</v>
      </c>
      <c r="L5" s="112" t="s">
        <v>82</v>
      </c>
      <c r="M5" s="112"/>
      <c r="N5" s="112"/>
      <c r="O5" s="112"/>
      <c r="P5" s="122"/>
      <c r="Q5" s="112"/>
    </row>
    <row r="6" ht="54" customHeight="1" spans="1:17">
      <c r="A6" s="112"/>
      <c r="B6" s="112"/>
      <c r="C6" s="112"/>
      <c r="D6" s="112"/>
      <c r="E6" s="112"/>
      <c r="F6" s="112"/>
      <c r="G6" s="112"/>
      <c r="H6" s="112"/>
      <c r="I6" s="112"/>
      <c r="J6" s="112"/>
      <c r="K6" s="121"/>
      <c r="L6" s="112" t="s">
        <v>77</v>
      </c>
      <c r="M6" s="112" t="s">
        <v>84</v>
      </c>
      <c r="N6" s="112" t="s">
        <v>317</v>
      </c>
      <c r="O6" s="112" t="s">
        <v>86</v>
      </c>
      <c r="P6" s="121" t="s">
        <v>87</v>
      </c>
      <c r="Q6" s="112" t="s">
        <v>88</v>
      </c>
    </row>
    <row r="7" ht="15" customHeight="1" spans="1:17">
      <c r="A7" s="112">
        <v>1</v>
      </c>
      <c r="B7" s="112">
        <v>2</v>
      </c>
      <c r="C7" s="112">
        <v>3</v>
      </c>
      <c r="D7" s="112">
        <v>4</v>
      </c>
      <c r="E7" s="112">
        <v>5</v>
      </c>
      <c r="F7" s="112">
        <v>6</v>
      </c>
      <c r="G7" s="112">
        <v>7</v>
      </c>
      <c r="H7" s="112">
        <v>8</v>
      </c>
      <c r="I7" s="112">
        <v>9</v>
      </c>
      <c r="J7" s="112">
        <v>10</v>
      </c>
      <c r="K7" s="112">
        <v>11</v>
      </c>
      <c r="L7" s="112">
        <v>12</v>
      </c>
      <c r="M7" s="112">
        <v>13</v>
      </c>
      <c r="N7" s="112">
        <v>14</v>
      </c>
      <c r="O7" s="112">
        <v>15</v>
      </c>
      <c r="P7" s="112">
        <v>16</v>
      </c>
      <c r="Q7" s="112">
        <v>17</v>
      </c>
    </row>
    <row r="8" s="107" customFormat="1" ht="24.75" customHeight="1" spans="1:17">
      <c r="A8" s="113" t="s">
        <v>534</v>
      </c>
      <c r="B8" s="114" t="s">
        <v>542</v>
      </c>
      <c r="C8" s="114" t="s">
        <v>543</v>
      </c>
      <c r="D8" s="114" t="s">
        <v>544</v>
      </c>
      <c r="E8" s="114" t="s">
        <v>545</v>
      </c>
      <c r="F8" s="114" t="s">
        <v>546</v>
      </c>
      <c r="G8" s="115">
        <v>35000</v>
      </c>
      <c r="H8" s="115">
        <v>35000</v>
      </c>
      <c r="I8" s="115"/>
      <c r="J8" s="115"/>
      <c r="K8" s="115"/>
      <c r="L8" s="115"/>
      <c r="M8" s="115"/>
      <c r="N8" s="115"/>
      <c r="O8" s="115"/>
      <c r="P8" s="115"/>
      <c r="Q8" s="115"/>
    </row>
    <row r="9" s="107" customFormat="1" ht="24.75" customHeight="1" spans="1:17">
      <c r="A9" s="113" t="s">
        <v>434</v>
      </c>
      <c r="B9" s="114" t="s">
        <v>547</v>
      </c>
      <c r="C9" s="114" t="s">
        <v>548</v>
      </c>
      <c r="D9" s="114" t="s">
        <v>544</v>
      </c>
      <c r="E9" s="114" t="s">
        <v>545</v>
      </c>
      <c r="F9" s="114" t="s">
        <v>547</v>
      </c>
      <c r="G9" s="115">
        <v>100000</v>
      </c>
      <c r="H9" s="115">
        <v>100000</v>
      </c>
      <c r="I9" s="115"/>
      <c r="J9" s="115"/>
      <c r="K9" s="115"/>
      <c r="L9" s="115"/>
      <c r="M9" s="115"/>
      <c r="N9" s="115"/>
      <c r="O9" s="115"/>
      <c r="P9" s="115"/>
      <c r="Q9" s="115"/>
    </row>
    <row r="10" ht="22.5" customHeight="1" spans="1:17">
      <c r="A10" s="91" t="s">
        <v>153</v>
      </c>
      <c r="B10" s="91"/>
      <c r="C10" s="91"/>
      <c r="D10" s="91"/>
      <c r="E10" s="91"/>
      <c r="F10" s="91"/>
      <c r="G10" s="116">
        <f>SUM(G8:G9)</f>
        <v>135000</v>
      </c>
      <c r="H10" s="116">
        <f>SUM(H8:H9)</f>
        <v>135000</v>
      </c>
      <c r="I10" s="116"/>
      <c r="J10" s="116"/>
      <c r="K10" s="123"/>
      <c r="L10" s="116"/>
      <c r="M10" s="116"/>
      <c r="N10" s="116"/>
      <c r="O10" s="116"/>
      <c r="P10" s="123"/>
      <c r="Q10" s="116"/>
    </row>
  </sheetData>
  <mergeCells count="16">
    <mergeCell ref="A2:Q2"/>
    <mergeCell ref="A3:C3"/>
    <mergeCell ref="G4:Q4"/>
    <mergeCell ref="L5:Q5"/>
    <mergeCell ref="A10:F10"/>
    <mergeCell ref="A4:A6"/>
    <mergeCell ref="B4:B6"/>
    <mergeCell ref="C4:C6"/>
    <mergeCell ref="D4:D6"/>
    <mergeCell ref="E4:E6"/>
    <mergeCell ref="F4:F6"/>
    <mergeCell ref="G5:G6"/>
    <mergeCell ref="H5:H6"/>
    <mergeCell ref="I5:I6"/>
    <mergeCell ref="J5:J6"/>
    <mergeCell ref="K5:K6"/>
  </mergeCells>
  <pageMargins left="0.708333333333333" right="0.708333333333333" top="0.747916666666667" bottom="0.747916666666667" header="0.314583333333333" footer="0.314583333333333"/>
  <pageSetup paperSize="9" scale="74" orientation="landscape"/>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workbookViewId="0">
      <selection activeCell="G19" sqref="G19"/>
    </sheetView>
  </sheetViews>
  <sheetFormatPr defaultColWidth="9" defaultRowHeight="14.25" customHeight="1" outlineLevelRow="7"/>
  <cols>
    <col min="1" max="1" width="50" style="80" customWidth="1"/>
    <col min="2" max="2" width="17.2857142857143" style="80" customWidth="1"/>
    <col min="3" max="4" width="13.4285714285714" style="80" customWidth="1"/>
    <col min="5" max="12" width="10.2857142857143" style="80" customWidth="1"/>
    <col min="13" max="13" width="13.1428571428571" style="80" customWidth="1"/>
    <col min="14" max="14" width="9.13333333333333" style="66" customWidth="1"/>
    <col min="15" max="246" width="9.13333333333333" style="66"/>
    <col min="247" max="247" width="9.13333333333333" style="81"/>
    <col min="248" max="256" width="8.88571428571429" style="81"/>
  </cols>
  <sheetData>
    <row r="1" s="66" customFormat="1" ht="13.5" customHeight="1" spans="1:13">
      <c r="A1" s="82"/>
      <c r="B1" s="82"/>
      <c r="C1" s="82"/>
      <c r="D1" s="83"/>
      <c r="E1" s="80"/>
      <c r="F1" s="80"/>
      <c r="G1" s="80"/>
      <c r="H1" s="80"/>
      <c r="I1" s="80"/>
      <c r="J1" s="80"/>
      <c r="K1" s="80"/>
      <c r="L1" s="80"/>
      <c r="M1" s="80"/>
    </row>
    <row r="2" s="66" customFormat="1" ht="35" customHeight="1" spans="1:13">
      <c r="A2" s="84" t="s">
        <v>16</v>
      </c>
      <c r="B2" s="84"/>
      <c r="C2" s="84"/>
      <c r="D2" s="84"/>
      <c r="E2" s="84"/>
      <c r="F2" s="84"/>
      <c r="G2" s="84"/>
      <c r="H2" s="84"/>
      <c r="I2" s="84"/>
      <c r="J2" s="84"/>
      <c r="K2" s="84"/>
      <c r="L2" s="84"/>
      <c r="M2" s="84"/>
    </row>
    <row r="3" s="79" customFormat="1" ht="24" customHeight="1" spans="1:13">
      <c r="A3" s="85" t="s">
        <v>21</v>
      </c>
      <c r="B3" s="86"/>
      <c r="C3" s="86"/>
      <c r="D3" s="86"/>
      <c r="E3" s="87"/>
      <c r="F3" s="87"/>
      <c r="G3" s="87"/>
      <c r="H3" s="87"/>
      <c r="I3" s="87"/>
      <c r="J3" s="102"/>
      <c r="K3" s="102"/>
      <c r="L3" s="102"/>
      <c r="M3" s="103" t="s">
        <v>199</v>
      </c>
    </row>
    <row r="4" s="66" customFormat="1" ht="19.5" customHeight="1" spans="1:13">
      <c r="A4" s="88" t="s">
        <v>549</v>
      </c>
      <c r="B4" s="89" t="s">
        <v>213</v>
      </c>
      <c r="C4" s="90"/>
      <c r="D4" s="90"/>
      <c r="E4" s="91" t="s">
        <v>550</v>
      </c>
      <c r="F4" s="91"/>
      <c r="G4" s="91"/>
      <c r="H4" s="91"/>
      <c r="I4" s="91"/>
      <c r="J4" s="91"/>
      <c r="K4" s="91"/>
      <c r="L4" s="91"/>
      <c r="M4" s="91"/>
    </row>
    <row r="5" s="66" customFormat="1" ht="40.5" customHeight="1" spans="1:13">
      <c r="A5" s="92"/>
      <c r="B5" s="93" t="s">
        <v>75</v>
      </c>
      <c r="C5" s="94" t="s">
        <v>78</v>
      </c>
      <c r="D5" s="95" t="s">
        <v>551</v>
      </c>
      <c r="E5" s="92" t="s">
        <v>552</v>
      </c>
      <c r="F5" s="92" t="s">
        <v>553</v>
      </c>
      <c r="G5" s="92" t="s">
        <v>554</v>
      </c>
      <c r="H5" s="92" t="s">
        <v>555</v>
      </c>
      <c r="I5" s="104" t="s">
        <v>556</v>
      </c>
      <c r="J5" s="92" t="s">
        <v>557</v>
      </c>
      <c r="K5" s="92" t="s">
        <v>558</v>
      </c>
      <c r="L5" s="92" t="s">
        <v>559</v>
      </c>
      <c r="M5" s="92" t="s">
        <v>560</v>
      </c>
    </row>
    <row r="6" s="66" customFormat="1" ht="19.5" customHeight="1" spans="1:13">
      <c r="A6" s="88">
        <v>1</v>
      </c>
      <c r="B6" s="88">
        <v>2</v>
      </c>
      <c r="C6" s="88">
        <v>3</v>
      </c>
      <c r="D6" s="96">
        <v>4</v>
      </c>
      <c r="E6" s="88">
        <v>5</v>
      </c>
      <c r="F6" s="88">
        <v>6</v>
      </c>
      <c r="G6" s="88">
        <v>7</v>
      </c>
      <c r="H6" s="96">
        <v>8</v>
      </c>
      <c r="I6" s="88">
        <v>9</v>
      </c>
      <c r="J6" s="88">
        <v>10</v>
      </c>
      <c r="K6" s="88">
        <v>11</v>
      </c>
      <c r="L6" s="96">
        <v>12</v>
      </c>
      <c r="M6" s="88">
        <v>13</v>
      </c>
    </row>
    <row r="7" s="66" customFormat="1" ht="19.5" customHeight="1" spans="1:247">
      <c r="A7" s="97" t="s">
        <v>561</v>
      </c>
      <c r="B7" s="98"/>
      <c r="C7" s="98"/>
      <c r="D7" s="98"/>
      <c r="E7" s="98"/>
      <c r="F7" s="98"/>
      <c r="G7" s="98"/>
      <c r="H7" s="98"/>
      <c r="I7" s="98"/>
      <c r="J7" s="98"/>
      <c r="K7" s="98"/>
      <c r="L7" s="98"/>
      <c r="M7" s="105"/>
      <c r="IM7" s="106"/>
    </row>
    <row r="8" s="66" customFormat="1" ht="19.5" customHeight="1" spans="1:13">
      <c r="A8" s="99" t="s">
        <v>90</v>
      </c>
      <c r="B8" s="100" t="s">
        <v>90</v>
      </c>
      <c r="C8" s="100" t="s">
        <v>90</v>
      </c>
      <c r="D8" s="101" t="s">
        <v>90</v>
      </c>
      <c r="E8" s="100" t="s">
        <v>90</v>
      </c>
      <c r="F8" s="100" t="s">
        <v>90</v>
      </c>
      <c r="G8" s="100" t="s">
        <v>90</v>
      </c>
      <c r="H8" s="100" t="s">
        <v>90</v>
      </c>
      <c r="I8" s="100" t="s">
        <v>90</v>
      </c>
      <c r="J8" s="100" t="s">
        <v>90</v>
      </c>
      <c r="K8" s="100" t="s">
        <v>90</v>
      </c>
      <c r="L8" s="100" t="s">
        <v>90</v>
      </c>
      <c r="M8" s="100" t="s">
        <v>90</v>
      </c>
    </row>
  </sheetData>
  <mergeCells count="6">
    <mergeCell ref="A2:M2"/>
    <mergeCell ref="A3:D3"/>
    <mergeCell ref="B4:D4"/>
    <mergeCell ref="E4:M4"/>
    <mergeCell ref="A7:M7"/>
    <mergeCell ref="A4:A5"/>
  </mergeCells>
  <printOptions horizontalCentered="1"/>
  <pageMargins left="0.393055555555556" right="0.393055555555556" top="0.511805555555556" bottom="0.511805555555556" header="0.314583333333333" footer="0.314583333333333"/>
  <pageSetup paperSize="9" scale="52" orientation="landscape"/>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workbookViewId="0">
      <selection activeCell="G23" sqref="G23"/>
    </sheetView>
  </sheetViews>
  <sheetFormatPr defaultColWidth="9" defaultRowHeight="12" outlineLevelRow="6"/>
  <cols>
    <col min="1" max="1" width="34.2857142857143" style="65" customWidth="1"/>
    <col min="2" max="2" width="29" style="65" customWidth="1"/>
    <col min="3" max="5" width="23.5714285714286" style="65" customWidth="1"/>
    <col min="6" max="6" width="11.2857142857143" style="66" customWidth="1"/>
    <col min="7" max="7" width="25.1333333333333" style="65" customWidth="1"/>
    <col min="8" max="8" width="15.5714285714286" style="66" customWidth="1"/>
    <col min="9" max="9" width="13.4285714285714" style="66" customWidth="1"/>
    <col min="10" max="10" width="18.847619047619" style="65" customWidth="1"/>
    <col min="11" max="11" width="9.13333333333333" style="66" customWidth="1"/>
    <col min="12" max="16384" width="9.13333333333333" style="66"/>
  </cols>
  <sheetData>
    <row r="1" customHeight="1" spans="10:10">
      <c r="J1" s="77"/>
    </row>
    <row r="2" ht="28.5" customHeight="1" spans="1:10">
      <c r="A2" s="67" t="s">
        <v>17</v>
      </c>
      <c r="B2" s="68"/>
      <c r="C2" s="68"/>
      <c r="D2" s="68"/>
      <c r="E2" s="68"/>
      <c r="F2" s="69"/>
      <c r="G2" s="68"/>
      <c r="H2" s="69"/>
      <c r="I2" s="69"/>
      <c r="J2" s="68"/>
    </row>
    <row r="3" ht="17.25" customHeight="1" spans="1:1">
      <c r="A3" s="70" t="s">
        <v>21</v>
      </c>
    </row>
    <row r="4" ht="44.25" customHeight="1" spans="1:10">
      <c r="A4" s="71" t="s">
        <v>372</v>
      </c>
      <c r="B4" s="71" t="s">
        <v>373</v>
      </c>
      <c r="C4" s="71" t="s">
        <v>374</v>
      </c>
      <c r="D4" s="71" t="s">
        <v>375</v>
      </c>
      <c r="E4" s="71" t="s">
        <v>376</v>
      </c>
      <c r="F4" s="72" t="s">
        <v>377</v>
      </c>
      <c r="G4" s="71" t="s">
        <v>378</v>
      </c>
      <c r="H4" s="72" t="s">
        <v>379</v>
      </c>
      <c r="I4" s="72" t="s">
        <v>380</v>
      </c>
      <c r="J4" s="71" t="s">
        <v>381</v>
      </c>
    </row>
    <row r="5" ht="14.25" customHeight="1" spans="1:10">
      <c r="A5" s="71">
        <v>1</v>
      </c>
      <c r="B5" s="71">
        <v>2</v>
      </c>
      <c r="C5" s="71">
        <v>3</v>
      </c>
      <c r="D5" s="71">
        <v>4</v>
      </c>
      <c r="E5" s="71">
        <v>5</v>
      </c>
      <c r="F5" s="71">
        <v>6</v>
      </c>
      <c r="G5" s="71">
        <v>7</v>
      </c>
      <c r="H5" s="71">
        <v>8</v>
      </c>
      <c r="I5" s="71">
        <v>9</v>
      </c>
      <c r="J5" s="71">
        <v>10</v>
      </c>
    </row>
    <row r="6" ht="42" customHeight="1" spans="1:10">
      <c r="A6" s="73" t="s">
        <v>561</v>
      </c>
      <c r="B6" s="74"/>
      <c r="C6" s="74"/>
      <c r="D6" s="74"/>
      <c r="E6" s="74"/>
      <c r="F6" s="74"/>
      <c r="G6" s="74"/>
      <c r="H6" s="74"/>
      <c r="I6" s="74"/>
      <c r="J6" s="78"/>
    </row>
    <row r="7" ht="42.75" customHeight="1" spans="1:10">
      <c r="A7" s="75" t="s">
        <v>90</v>
      </c>
      <c r="B7" s="75" t="s">
        <v>90</v>
      </c>
      <c r="C7" s="75" t="s">
        <v>90</v>
      </c>
      <c r="D7" s="75" t="s">
        <v>90</v>
      </c>
      <c r="E7" s="76" t="s">
        <v>90</v>
      </c>
      <c r="F7" s="75" t="s">
        <v>90</v>
      </c>
      <c r="G7" s="76" t="s">
        <v>90</v>
      </c>
      <c r="H7" s="75" t="s">
        <v>90</v>
      </c>
      <c r="I7" s="75" t="s">
        <v>90</v>
      </c>
      <c r="J7" s="76" t="s">
        <v>90</v>
      </c>
    </row>
  </sheetData>
  <mergeCells count="3">
    <mergeCell ref="A2:J2"/>
    <mergeCell ref="A3:H3"/>
    <mergeCell ref="A6:J6"/>
  </mergeCells>
  <printOptions horizontalCentered="1"/>
  <pageMargins left="0.393055555555556" right="0.393055555555556" top="0.511805555555556" bottom="0.511805555555556" header="0.314583333333333" footer="0.314583333333333"/>
  <pageSetup paperSize="9" scale="65" orientation="landscape"/>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tabSelected="1" workbookViewId="0">
      <selection activeCell="E16" sqref="E16"/>
    </sheetView>
  </sheetViews>
  <sheetFormatPr defaultColWidth="9" defaultRowHeight="12" outlineLevelRow="7" outlineLevelCol="7"/>
  <cols>
    <col min="1" max="1" width="29" style="48"/>
    <col min="2" max="2" width="18.7142857142857" style="48" customWidth="1"/>
    <col min="3" max="3" width="24.847619047619" style="48" customWidth="1"/>
    <col min="4" max="4" width="23.5714285714286" style="48" customWidth="1"/>
    <col min="5" max="5" width="20.4285714285714" style="48" customWidth="1"/>
    <col min="6" max="6" width="23.5714285714286" style="48" customWidth="1"/>
    <col min="7" max="7" width="25.1333333333333" style="48" customWidth="1"/>
    <col min="8" max="8" width="18.847619047619" style="48" customWidth="1"/>
    <col min="9" max="16384" width="9.13333333333333" style="48"/>
  </cols>
  <sheetData>
    <row r="1" spans="8:8">
      <c r="H1" s="49"/>
    </row>
    <row r="2" ht="28.5" spans="1:8">
      <c r="A2" s="50" t="s">
        <v>18</v>
      </c>
      <c r="B2" s="50"/>
      <c r="C2" s="50"/>
      <c r="D2" s="50"/>
      <c r="E2" s="50"/>
      <c r="F2" s="50"/>
      <c r="G2" s="50"/>
      <c r="H2" s="50"/>
    </row>
    <row r="3" ht="13.5" spans="1:2">
      <c r="A3" s="51" t="s">
        <v>21</v>
      </c>
      <c r="B3" s="52"/>
    </row>
    <row r="4" ht="18" customHeight="1" spans="1:8">
      <c r="A4" s="53" t="s">
        <v>206</v>
      </c>
      <c r="B4" s="53" t="s">
        <v>562</v>
      </c>
      <c r="C4" s="53" t="s">
        <v>563</v>
      </c>
      <c r="D4" s="53" t="s">
        <v>564</v>
      </c>
      <c r="E4" s="53" t="s">
        <v>565</v>
      </c>
      <c r="F4" s="54" t="s">
        <v>566</v>
      </c>
      <c r="G4" s="55"/>
      <c r="H4" s="56"/>
    </row>
    <row r="5" ht="18" customHeight="1" spans="1:8">
      <c r="A5" s="57"/>
      <c r="B5" s="57"/>
      <c r="C5" s="57"/>
      <c r="D5" s="57"/>
      <c r="E5" s="57"/>
      <c r="F5" s="58" t="s">
        <v>529</v>
      </c>
      <c r="G5" s="58" t="s">
        <v>567</v>
      </c>
      <c r="H5" s="58" t="s">
        <v>568</v>
      </c>
    </row>
    <row r="6" ht="21" customHeight="1" spans="1:8">
      <c r="A6" s="59">
        <v>1</v>
      </c>
      <c r="B6" s="59">
        <v>2</v>
      </c>
      <c r="C6" s="59">
        <v>3</v>
      </c>
      <c r="D6" s="59">
        <v>4</v>
      </c>
      <c r="E6" s="59">
        <v>5</v>
      </c>
      <c r="F6" s="59">
        <v>6</v>
      </c>
      <c r="G6" s="59">
        <v>7</v>
      </c>
      <c r="H6" s="59">
        <v>8</v>
      </c>
    </row>
    <row r="7" ht="24" customHeight="1" spans="1:8">
      <c r="A7" s="60" t="s">
        <v>89</v>
      </c>
      <c r="B7" s="60" t="s">
        <v>569</v>
      </c>
      <c r="C7" s="60" t="s">
        <v>570</v>
      </c>
      <c r="D7" s="60" t="s">
        <v>571</v>
      </c>
      <c r="E7" s="61" t="s">
        <v>572</v>
      </c>
      <c r="F7" s="62">
        <v>5</v>
      </c>
      <c r="G7" s="63">
        <v>7500</v>
      </c>
      <c r="H7" s="63">
        <v>37500</v>
      </c>
    </row>
    <row r="8" ht="24" customHeight="1" spans="1:8">
      <c r="A8" s="64" t="s">
        <v>75</v>
      </c>
      <c r="B8" s="64"/>
      <c r="C8" s="64"/>
      <c r="D8" s="64"/>
      <c r="E8" s="64"/>
      <c r="F8" s="62">
        <v>5</v>
      </c>
      <c r="G8" s="63">
        <v>7500</v>
      </c>
      <c r="H8" s="63">
        <v>37500</v>
      </c>
    </row>
  </sheetData>
  <mergeCells count="8">
    <mergeCell ref="A2:H2"/>
    <mergeCell ref="F4:H4"/>
    <mergeCell ref="A8:E8"/>
    <mergeCell ref="A4:A5"/>
    <mergeCell ref="B4:B5"/>
    <mergeCell ref="C4:C5"/>
    <mergeCell ref="D4:D5"/>
    <mergeCell ref="E4:E5"/>
  </mergeCells>
  <printOptions horizontalCentered="1"/>
  <pageMargins left="0.393055555555556" right="0.393055555555556" top="0.511805555555556" bottom="0.511805555555556" header="0.314583333333333" footer="0.314583333333333"/>
  <pageSetup paperSize="9" scale="75" orientation="landscape"/>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D22" sqref="D22"/>
    </sheetView>
  </sheetViews>
  <sheetFormatPr defaultColWidth="9" defaultRowHeight="14.25" customHeight="1"/>
  <cols>
    <col min="1" max="1" width="10.2857142857143" style="1" customWidth="1"/>
    <col min="2" max="3" width="23.8571428571429" style="1" customWidth="1"/>
    <col min="4" max="4" width="11.1428571428571" style="1" customWidth="1"/>
    <col min="5" max="5" width="17.7142857142857" style="1" customWidth="1"/>
    <col min="6" max="6" width="9.85714285714286" style="1" customWidth="1"/>
    <col min="7" max="7" width="17.7142857142857" style="1" customWidth="1"/>
    <col min="8" max="11" width="23.1428571428571" style="1" customWidth="1"/>
    <col min="12" max="16384" width="9.14285714285714" style="1" customWidth="1"/>
  </cols>
  <sheetData>
    <row r="1" s="1" customFormat="1" customHeight="1" spans="4:11">
      <c r="D1" s="2"/>
      <c r="E1" s="2"/>
      <c r="F1" s="2"/>
      <c r="G1" s="2"/>
      <c r="H1" s="3"/>
      <c r="I1" s="3"/>
      <c r="J1" s="3"/>
      <c r="K1" s="4"/>
    </row>
    <row r="2" s="1" customFormat="1" ht="41.25" customHeight="1" spans="1:11">
      <c r="A2" s="5" t="s">
        <v>19</v>
      </c>
      <c r="B2" s="5"/>
      <c r="C2" s="5"/>
      <c r="D2" s="5"/>
      <c r="E2" s="5"/>
      <c r="F2" s="5"/>
      <c r="G2" s="5"/>
      <c r="H2" s="5"/>
      <c r="I2" s="5"/>
      <c r="J2" s="5"/>
      <c r="K2" s="5"/>
    </row>
    <row r="3" s="1" customFormat="1" ht="13.5" customHeight="1" spans="1:11">
      <c r="A3" s="6" t="s">
        <v>21</v>
      </c>
      <c r="B3" s="7"/>
      <c r="C3" s="7"/>
      <c r="D3" s="7"/>
      <c r="E3" s="7"/>
      <c r="F3" s="7"/>
      <c r="G3" s="7"/>
      <c r="H3" s="8"/>
      <c r="I3" s="8"/>
      <c r="J3" s="8"/>
      <c r="K3" s="9" t="s">
        <v>199</v>
      </c>
    </row>
    <row r="4" s="1" customFormat="1" ht="21.75" customHeight="1" spans="1:11">
      <c r="A4" s="10" t="s">
        <v>312</v>
      </c>
      <c r="B4" s="10" t="s">
        <v>208</v>
      </c>
      <c r="C4" s="10" t="s">
        <v>313</v>
      </c>
      <c r="D4" s="11" t="s">
        <v>209</v>
      </c>
      <c r="E4" s="11" t="s">
        <v>210</v>
      </c>
      <c r="F4" s="11" t="s">
        <v>314</v>
      </c>
      <c r="G4" s="11" t="s">
        <v>315</v>
      </c>
      <c r="H4" s="32" t="s">
        <v>75</v>
      </c>
      <c r="I4" s="12" t="s">
        <v>573</v>
      </c>
      <c r="J4" s="13"/>
      <c r="K4" s="14"/>
    </row>
    <row r="5" s="1" customFormat="1" ht="21.75" customHeight="1" spans="1:11">
      <c r="A5" s="15"/>
      <c r="B5" s="15"/>
      <c r="C5" s="15"/>
      <c r="D5" s="16"/>
      <c r="E5" s="16"/>
      <c r="F5" s="16"/>
      <c r="G5" s="16"/>
      <c r="H5" s="33"/>
      <c r="I5" s="11" t="s">
        <v>78</v>
      </c>
      <c r="J5" s="11" t="s">
        <v>79</v>
      </c>
      <c r="K5" s="11" t="s">
        <v>80</v>
      </c>
    </row>
    <row r="6" s="1" customFormat="1" ht="40.5" customHeight="1" spans="1:11">
      <c r="A6" s="19"/>
      <c r="B6" s="19"/>
      <c r="C6" s="19"/>
      <c r="D6" s="20"/>
      <c r="E6" s="20"/>
      <c r="F6" s="20"/>
      <c r="G6" s="20"/>
      <c r="H6" s="34"/>
      <c r="I6" s="20"/>
      <c r="J6" s="20"/>
      <c r="K6" s="20"/>
    </row>
    <row r="7" s="1" customFormat="1" ht="15" customHeight="1" spans="1:11">
      <c r="A7" s="23">
        <v>1</v>
      </c>
      <c r="B7" s="23">
        <v>2</v>
      </c>
      <c r="C7" s="23">
        <v>3</v>
      </c>
      <c r="D7" s="23">
        <v>4</v>
      </c>
      <c r="E7" s="23">
        <v>5</v>
      </c>
      <c r="F7" s="23">
        <v>6</v>
      </c>
      <c r="G7" s="23">
        <v>7</v>
      </c>
      <c r="H7" s="23">
        <v>8</v>
      </c>
      <c r="I7" s="23">
        <v>9</v>
      </c>
      <c r="J7" s="47">
        <v>10</v>
      </c>
      <c r="K7" s="47">
        <v>11</v>
      </c>
    </row>
    <row r="8" s="1" customFormat="1" ht="18.75" customHeight="1" spans="1:11">
      <c r="A8" s="35"/>
      <c r="B8" s="24" t="s">
        <v>90</v>
      </c>
      <c r="C8" s="35"/>
      <c r="D8" s="35"/>
      <c r="E8" s="35"/>
      <c r="F8" s="35"/>
      <c r="G8" s="35"/>
      <c r="H8" s="36" t="s">
        <v>90</v>
      </c>
      <c r="I8" s="36" t="s">
        <v>90</v>
      </c>
      <c r="J8" s="36" t="s">
        <v>90</v>
      </c>
      <c r="K8" s="36"/>
    </row>
    <row r="9" s="1" customFormat="1" ht="18.75" customHeight="1" spans="1:11">
      <c r="A9" s="37" t="s">
        <v>90</v>
      </c>
      <c r="B9" s="38" t="s">
        <v>90</v>
      </c>
      <c r="C9" s="38" t="s">
        <v>90</v>
      </c>
      <c r="D9" s="38" t="s">
        <v>90</v>
      </c>
      <c r="E9" s="38" t="s">
        <v>90</v>
      </c>
      <c r="F9" s="38" t="s">
        <v>90</v>
      </c>
      <c r="G9" s="38" t="s">
        <v>90</v>
      </c>
      <c r="H9" s="39" t="s">
        <v>90</v>
      </c>
      <c r="I9" s="39" t="s">
        <v>90</v>
      </c>
      <c r="J9" s="39" t="s">
        <v>90</v>
      </c>
      <c r="K9" s="39"/>
    </row>
    <row r="10" s="1" customFormat="1" ht="18.75" customHeight="1" spans="1:11">
      <c r="A10" s="40"/>
      <c r="B10" s="41"/>
      <c r="C10" s="41"/>
      <c r="D10" s="41"/>
      <c r="E10" s="41"/>
      <c r="F10" s="41"/>
      <c r="G10" s="41"/>
      <c r="H10" s="42"/>
      <c r="I10" s="42"/>
      <c r="J10" s="42"/>
      <c r="K10" s="42"/>
    </row>
    <row r="11" s="1" customFormat="1" ht="18.75" customHeight="1" spans="1:11">
      <c r="A11" s="40"/>
      <c r="B11" s="41"/>
      <c r="C11" s="41"/>
      <c r="D11" s="41"/>
      <c r="E11" s="41"/>
      <c r="F11" s="41"/>
      <c r="G11" s="41"/>
      <c r="H11" s="42"/>
      <c r="I11" s="42"/>
      <c r="J11" s="42"/>
      <c r="K11" s="42"/>
    </row>
    <row r="12" s="1" customFormat="1" ht="18.75" customHeight="1" spans="1:11">
      <c r="A12" s="40"/>
      <c r="B12" s="41"/>
      <c r="C12" s="41"/>
      <c r="D12" s="41"/>
      <c r="E12" s="41"/>
      <c r="F12" s="41"/>
      <c r="G12" s="41"/>
      <c r="H12" s="42"/>
      <c r="I12" s="42"/>
      <c r="J12" s="42"/>
      <c r="K12" s="42"/>
    </row>
    <row r="13" s="1" customFormat="1" ht="18.75" customHeight="1" spans="1:11">
      <c r="A13" s="40"/>
      <c r="B13" s="41"/>
      <c r="C13" s="41"/>
      <c r="D13" s="41"/>
      <c r="E13" s="41"/>
      <c r="F13" s="41"/>
      <c r="G13" s="41"/>
      <c r="H13" s="42"/>
      <c r="I13" s="42"/>
      <c r="J13" s="42"/>
      <c r="K13" s="42"/>
    </row>
    <row r="14" s="1" customFormat="1" ht="18.75" customHeight="1" spans="1:11">
      <c r="A14" s="43" t="s">
        <v>153</v>
      </c>
      <c r="B14" s="44"/>
      <c r="C14" s="44"/>
      <c r="D14" s="44"/>
      <c r="E14" s="44"/>
      <c r="F14" s="44"/>
      <c r="G14" s="45"/>
      <c r="H14" s="46" t="s">
        <v>90</v>
      </c>
      <c r="I14" s="46" t="s">
        <v>90</v>
      </c>
      <c r="J14" s="46" t="s">
        <v>90</v>
      </c>
      <c r="K14" s="46"/>
    </row>
    <row r="15" s="1" customFormat="1" customHeight="1" spans="1:1">
      <c r="A15" s="1" t="s">
        <v>574</v>
      </c>
    </row>
  </sheetData>
  <mergeCells count="15">
    <mergeCell ref="A2:K2"/>
    <mergeCell ref="A3:G3"/>
    <mergeCell ref="I4:K4"/>
    <mergeCell ref="A14:G14"/>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90" zoomScaleNormal="90" workbookViewId="0">
      <pane xSplit="1" ySplit="6" topLeftCell="B7" activePane="bottomRight" state="frozen"/>
      <selection/>
      <selection pane="topRight"/>
      <selection pane="bottomLeft"/>
      <selection pane="bottomRight" activeCell="B16" sqref="B16"/>
    </sheetView>
  </sheetViews>
  <sheetFormatPr defaultColWidth="9" defaultRowHeight="12" outlineLevelCol="3"/>
  <cols>
    <col min="1" max="1" width="39.5714285714286" style="80" customWidth="1"/>
    <col min="2" max="2" width="43.1333333333333" style="80" customWidth="1"/>
    <col min="3" max="3" width="40.4285714285714" style="80" customWidth="1"/>
    <col min="4" max="4" width="46.1333333333333" style="80" customWidth="1"/>
    <col min="5" max="5" width="8" style="66" customWidth="1"/>
    <col min="6" max="16384" width="8" style="66"/>
  </cols>
  <sheetData>
    <row r="1" ht="17" customHeight="1" spans="1:4">
      <c r="A1" s="330"/>
      <c r="B1" s="82"/>
      <c r="C1" s="82"/>
      <c r="D1" s="146"/>
    </row>
    <row r="2" ht="36" customHeight="1" spans="1:4">
      <c r="A2" s="67" t="s">
        <v>2</v>
      </c>
      <c r="B2" s="331"/>
      <c r="C2" s="331"/>
      <c r="D2" s="331"/>
    </row>
    <row r="3" ht="21" customHeight="1" spans="1:4">
      <c r="A3" s="85" t="s">
        <v>21</v>
      </c>
      <c r="B3" s="283"/>
      <c r="C3" s="283"/>
      <c r="D3" s="145" t="s">
        <v>22</v>
      </c>
    </row>
    <row r="4" ht="19.5" customHeight="1" spans="1:4">
      <c r="A4" s="89" t="s">
        <v>23</v>
      </c>
      <c r="B4" s="155"/>
      <c r="C4" s="89" t="s">
        <v>24</v>
      </c>
      <c r="D4" s="155"/>
    </row>
    <row r="5" ht="19.5" customHeight="1" spans="1:4">
      <c r="A5" s="88" t="s">
        <v>25</v>
      </c>
      <c r="B5" s="88" t="s">
        <v>26</v>
      </c>
      <c r="C5" s="88" t="s">
        <v>27</v>
      </c>
      <c r="D5" s="88" t="s">
        <v>26</v>
      </c>
    </row>
    <row r="6" ht="19.5" customHeight="1" spans="1:4">
      <c r="A6" s="92"/>
      <c r="B6" s="92"/>
      <c r="C6" s="92"/>
      <c r="D6" s="92"/>
    </row>
    <row r="7" ht="20.25" customHeight="1" spans="1:4">
      <c r="A7" s="288" t="s">
        <v>28</v>
      </c>
      <c r="B7" s="198">
        <v>13738210.72</v>
      </c>
      <c r="C7" s="288" t="s">
        <v>29</v>
      </c>
      <c r="D7" s="198">
        <v>5040</v>
      </c>
    </row>
    <row r="8" ht="20.25" customHeight="1" spans="1:4">
      <c r="A8" s="288" t="s">
        <v>30</v>
      </c>
      <c r="B8" s="272"/>
      <c r="C8" s="288" t="s">
        <v>31</v>
      </c>
      <c r="D8" s="198"/>
    </row>
    <row r="9" ht="20.25" customHeight="1" spans="1:4">
      <c r="A9" s="288" t="s">
        <v>32</v>
      </c>
      <c r="B9" s="272"/>
      <c r="C9" s="288" t="s">
        <v>33</v>
      </c>
      <c r="D9" s="198"/>
    </row>
    <row r="10" ht="20.25" customHeight="1" spans="1:4">
      <c r="A10" s="288" t="s">
        <v>34</v>
      </c>
      <c r="B10" s="272"/>
      <c r="C10" s="288" t="s">
        <v>35</v>
      </c>
      <c r="D10" s="198">
        <v>12865129.78</v>
      </c>
    </row>
    <row r="11" ht="20.25" customHeight="1" spans="1:4">
      <c r="A11" s="288" t="s">
        <v>36</v>
      </c>
      <c r="B11" s="332"/>
      <c r="C11" s="288" t="s">
        <v>37</v>
      </c>
      <c r="D11" s="198"/>
    </row>
    <row r="12" ht="20.25" customHeight="1" spans="1:4">
      <c r="A12" s="288" t="s">
        <v>38</v>
      </c>
      <c r="B12" s="293"/>
      <c r="C12" s="288" t="s">
        <v>39</v>
      </c>
      <c r="D12" s="198"/>
    </row>
    <row r="13" ht="20.25" customHeight="1" spans="1:4">
      <c r="A13" s="288" t="s">
        <v>40</v>
      </c>
      <c r="B13" s="293"/>
      <c r="C13" s="288" t="s">
        <v>41</v>
      </c>
      <c r="D13" s="198"/>
    </row>
    <row r="14" ht="20.25" customHeight="1" spans="1:4">
      <c r="A14" s="288" t="s">
        <v>42</v>
      </c>
      <c r="B14" s="293"/>
      <c r="C14" s="288" t="s">
        <v>43</v>
      </c>
      <c r="D14" s="198">
        <v>1226164</v>
      </c>
    </row>
    <row r="15" ht="20.25" customHeight="1" spans="1:4">
      <c r="A15" s="333" t="s">
        <v>44</v>
      </c>
      <c r="B15" s="334"/>
      <c r="C15" s="288" t="s">
        <v>45</v>
      </c>
      <c r="D15" s="198">
        <v>592230</v>
      </c>
    </row>
    <row r="16" ht="20.25" customHeight="1" spans="1:4">
      <c r="A16" s="333" t="s">
        <v>46</v>
      </c>
      <c r="B16" s="335"/>
      <c r="C16" s="288" t="s">
        <v>47</v>
      </c>
      <c r="D16" s="336"/>
    </row>
    <row r="17" ht="20.25" customHeight="1" spans="1:4">
      <c r="A17" s="333"/>
      <c r="B17" s="337"/>
      <c r="C17" s="288" t="s">
        <v>48</v>
      </c>
      <c r="D17" s="336"/>
    </row>
    <row r="18" ht="20.25" customHeight="1" spans="1:4">
      <c r="A18" s="335"/>
      <c r="B18" s="337"/>
      <c r="C18" s="288" t="s">
        <v>49</v>
      </c>
      <c r="D18" s="336"/>
    </row>
    <row r="19" ht="20.25" customHeight="1" spans="1:4">
      <c r="A19" s="335"/>
      <c r="B19" s="337"/>
      <c r="C19" s="288" t="s">
        <v>50</v>
      </c>
      <c r="D19" s="336"/>
    </row>
    <row r="20" ht="20.25" customHeight="1" spans="1:4">
      <c r="A20" s="335"/>
      <c r="B20" s="337"/>
      <c r="C20" s="288" t="s">
        <v>51</v>
      </c>
      <c r="D20" s="336"/>
    </row>
    <row r="21" ht="20.25" customHeight="1" spans="1:4">
      <c r="A21" s="335"/>
      <c r="B21" s="337"/>
      <c r="C21" s="288" t="s">
        <v>52</v>
      </c>
      <c r="D21" s="336"/>
    </row>
    <row r="22" ht="20.25" customHeight="1" spans="1:4">
      <c r="A22" s="335"/>
      <c r="B22" s="337"/>
      <c r="C22" s="288" t="s">
        <v>53</v>
      </c>
      <c r="D22" s="336"/>
    </row>
    <row r="23" ht="20.25" customHeight="1" spans="1:4">
      <c r="A23" s="335"/>
      <c r="B23" s="337"/>
      <c r="C23" s="288" t="s">
        <v>54</v>
      </c>
      <c r="D23" s="336"/>
    </row>
    <row r="24" ht="20.25" customHeight="1" spans="1:4">
      <c r="A24" s="335"/>
      <c r="B24" s="337"/>
      <c r="C24" s="288" t="s">
        <v>55</v>
      </c>
      <c r="D24" s="336"/>
    </row>
    <row r="25" ht="20.25" customHeight="1" spans="1:4">
      <c r="A25" s="335"/>
      <c r="B25" s="337"/>
      <c r="C25" s="288" t="s">
        <v>56</v>
      </c>
      <c r="D25" s="198">
        <v>652488</v>
      </c>
    </row>
    <row r="26" ht="20.25" customHeight="1" spans="1:4">
      <c r="A26" s="335"/>
      <c r="B26" s="337"/>
      <c r="C26" s="288" t="s">
        <v>57</v>
      </c>
      <c r="D26" s="336"/>
    </row>
    <row r="27" ht="20.25" customHeight="1" spans="1:4">
      <c r="A27" s="335"/>
      <c r="B27" s="337"/>
      <c r="C27" s="288" t="s">
        <v>58</v>
      </c>
      <c r="D27" s="336"/>
    </row>
    <row r="28" ht="20.25" customHeight="1" spans="1:4">
      <c r="A28" s="335"/>
      <c r="B28" s="337"/>
      <c r="C28" s="288" t="s">
        <v>59</v>
      </c>
      <c r="D28" s="336"/>
    </row>
    <row r="29" ht="20.25" customHeight="1" spans="1:4">
      <c r="A29" s="335"/>
      <c r="B29" s="337"/>
      <c r="C29" s="288" t="s">
        <v>60</v>
      </c>
      <c r="D29" s="336"/>
    </row>
    <row r="30" ht="20.25" customHeight="1" spans="1:4">
      <c r="A30" s="338"/>
      <c r="B30" s="339"/>
      <c r="C30" s="288" t="s">
        <v>61</v>
      </c>
      <c r="D30" s="336"/>
    </row>
    <row r="31" ht="20.25" customHeight="1" spans="1:4">
      <c r="A31" s="338"/>
      <c r="B31" s="339"/>
      <c r="C31" s="288" t="s">
        <v>62</v>
      </c>
      <c r="D31" s="336"/>
    </row>
    <row r="32" ht="20.25" customHeight="1" spans="1:4">
      <c r="A32" s="338"/>
      <c r="B32" s="339"/>
      <c r="C32" s="288" t="s">
        <v>63</v>
      </c>
      <c r="D32" s="336"/>
    </row>
    <row r="33" ht="20.25" customHeight="1" spans="1:4">
      <c r="A33" s="340" t="s">
        <v>64</v>
      </c>
      <c r="B33" s="341">
        <f>B7+B8+B9+B10+B11</f>
        <v>13738210.72</v>
      </c>
      <c r="C33" s="294" t="s">
        <v>65</v>
      </c>
      <c r="D33" s="290">
        <f>SUM(D7:D29)</f>
        <v>15341051.78</v>
      </c>
    </row>
    <row r="34" ht="20.25" customHeight="1" spans="1:4">
      <c r="A34" s="333" t="s">
        <v>66</v>
      </c>
      <c r="B34" s="342">
        <v>1602841.06</v>
      </c>
      <c r="C34" s="288" t="s">
        <v>67</v>
      </c>
      <c r="D34" s="272"/>
    </row>
    <row r="35" ht="20.25" customHeight="1" spans="1:4">
      <c r="A35" s="333" t="s">
        <v>68</v>
      </c>
      <c r="B35" s="342">
        <v>1595712.16</v>
      </c>
      <c r="C35" s="333" t="s">
        <v>68</v>
      </c>
      <c r="D35" s="343"/>
    </row>
    <row r="36" ht="20.25" customHeight="1" spans="1:4">
      <c r="A36" s="333" t="s">
        <v>69</v>
      </c>
      <c r="B36" s="115">
        <v>7128.9</v>
      </c>
      <c r="C36" s="333" t="s">
        <v>70</v>
      </c>
      <c r="D36" s="343"/>
    </row>
    <row r="37" ht="20.25" customHeight="1" spans="1:4">
      <c r="A37" s="344" t="s">
        <v>71</v>
      </c>
      <c r="B37" s="345">
        <f>B33+B34</f>
        <v>15341051.78</v>
      </c>
      <c r="C37" s="294" t="s">
        <v>72</v>
      </c>
      <c r="D37" s="345">
        <f>D33+D34</f>
        <v>15341051.78</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topLeftCell="A2" workbookViewId="0">
      <selection activeCell="H12" sqref="H12"/>
    </sheetView>
  </sheetViews>
  <sheetFormatPr defaultColWidth="9" defaultRowHeight="14.25" customHeight="1" outlineLevelCol="6"/>
  <cols>
    <col min="1" max="1" width="22.447619047619" style="1" customWidth="1"/>
    <col min="2" max="2" width="16.447619047619" style="1" customWidth="1"/>
    <col min="3" max="3" width="37.6666666666667" style="1" customWidth="1"/>
    <col min="4" max="4" width="28" style="1" customWidth="1"/>
    <col min="5" max="7" width="23.8571428571429" style="1" customWidth="1"/>
    <col min="8" max="16384" width="9.14285714285714" style="1" customWidth="1"/>
  </cols>
  <sheetData>
    <row r="1" s="1" customFormat="1" ht="13.5" customHeight="1" spans="4:7">
      <c r="D1" s="2"/>
      <c r="E1" s="3"/>
      <c r="F1" s="3"/>
      <c r="G1" s="4"/>
    </row>
    <row r="2" s="1" customFormat="1" ht="41.25" customHeight="1" spans="1:7">
      <c r="A2" s="5" t="s">
        <v>20</v>
      </c>
      <c r="B2" s="5"/>
      <c r="C2" s="5"/>
      <c r="D2" s="5"/>
      <c r="E2" s="5"/>
      <c r="F2" s="5"/>
      <c r="G2" s="5"/>
    </row>
    <row r="3" s="1" customFormat="1" ht="13.5" customHeight="1" spans="1:7">
      <c r="A3" s="6" t="s">
        <v>21</v>
      </c>
      <c r="B3" s="7"/>
      <c r="C3" s="7"/>
      <c r="D3" s="7"/>
      <c r="E3" s="8"/>
      <c r="F3" s="8"/>
      <c r="G3" s="9" t="s">
        <v>199</v>
      </c>
    </row>
    <row r="4" s="1" customFormat="1" ht="21.75" customHeight="1" spans="1:7">
      <c r="A4" s="10" t="s">
        <v>313</v>
      </c>
      <c r="B4" s="10" t="s">
        <v>312</v>
      </c>
      <c r="C4" s="10" t="s">
        <v>208</v>
      </c>
      <c r="D4" s="11" t="s">
        <v>575</v>
      </c>
      <c r="E4" s="12" t="s">
        <v>78</v>
      </c>
      <c r="F4" s="13"/>
      <c r="G4" s="14"/>
    </row>
    <row r="5" s="1" customFormat="1" ht="21.75" customHeight="1" spans="1:7">
      <c r="A5" s="15"/>
      <c r="B5" s="15"/>
      <c r="C5" s="15"/>
      <c r="D5" s="16"/>
      <c r="E5" s="17" t="s">
        <v>576</v>
      </c>
      <c r="F5" s="18" t="s">
        <v>577</v>
      </c>
      <c r="G5" s="18" t="s">
        <v>578</v>
      </c>
    </row>
    <row r="6" s="1" customFormat="1" ht="40.5" customHeight="1" spans="1:7">
      <c r="A6" s="19"/>
      <c r="B6" s="19"/>
      <c r="C6" s="19"/>
      <c r="D6" s="20"/>
      <c r="E6" s="21"/>
      <c r="F6" s="22"/>
      <c r="G6" s="22"/>
    </row>
    <row r="7" s="1" customFormat="1" ht="15" customHeight="1" spans="1:7">
      <c r="A7" s="23">
        <v>1</v>
      </c>
      <c r="B7" s="23">
        <v>2</v>
      </c>
      <c r="C7" s="23">
        <v>3</v>
      </c>
      <c r="D7" s="23">
        <v>4</v>
      </c>
      <c r="E7" s="23">
        <v>5</v>
      </c>
      <c r="F7" s="23">
        <v>6</v>
      </c>
      <c r="G7" s="23">
        <v>7</v>
      </c>
    </row>
    <row r="8" s="1" customFormat="1" ht="17.25" customHeight="1" spans="1:7">
      <c r="A8" s="24" t="s">
        <v>89</v>
      </c>
      <c r="B8" s="25" t="s">
        <v>319</v>
      </c>
      <c r="C8" s="25" t="s">
        <v>326</v>
      </c>
      <c r="D8" s="24" t="s">
        <v>579</v>
      </c>
      <c r="E8" s="26">
        <v>100000</v>
      </c>
      <c r="F8" s="26">
        <v>100000</v>
      </c>
      <c r="G8" s="26">
        <v>100000</v>
      </c>
    </row>
    <row r="9" s="1" customFormat="1" ht="18.75" customHeight="1" spans="1:7">
      <c r="A9" s="24" t="s">
        <v>89</v>
      </c>
      <c r="B9" s="25" t="s">
        <v>319</v>
      </c>
      <c r="C9" s="25" t="s">
        <v>330</v>
      </c>
      <c r="D9" s="24" t="s">
        <v>579</v>
      </c>
      <c r="E9" s="26">
        <v>50000</v>
      </c>
      <c r="F9" s="26">
        <v>50000</v>
      </c>
      <c r="G9" s="26">
        <v>50000</v>
      </c>
    </row>
    <row r="10" s="1" customFormat="1" ht="18.75" customHeight="1" spans="1:7">
      <c r="A10" s="24" t="s">
        <v>89</v>
      </c>
      <c r="B10" s="25" t="s">
        <v>319</v>
      </c>
      <c r="C10" s="25" t="s">
        <v>333</v>
      </c>
      <c r="D10" s="24" t="s">
        <v>579</v>
      </c>
      <c r="E10" s="26">
        <v>100000</v>
      </c>
      <c r="F10" s="26">
        <v>100000</v>
      </c>
      <c r="G10" s="26">
        <v>100000</v>
      </c>
    </row>
    <row r="11" s="1" customFormat="1" ht="18.75" customHeight="1" spans="1:7">
      <c r="A11" s="24" t="s">
        <v>89</v>
      </c>
      <c r="B11" s="25" t="s">
        <v>319</v>
      </c>
      <c r="C11" s="25" t="s">
        <v>336</v>
      </c>
      <c r="D11" s="24" t="s">
        <v>579</v>
      </c>
      <c r="E11" s="26">
        <v>121360</v>
      </c>
      <c r="F11" s="26">
        <v>14000</v>
      </c>
      <c r="G11" s="26">
        <v>14000</v>
      </c>
    </row>
    <row r="12" s="1" customFormat="1" ht="18.75" customHeight="1" spans="1:7">
      <c r="A12" s="24" t="s">
        <v>89</v>
      </c>
      <c r="B12" s="25" t="s">
        <v>319</v>
      </c>
      <c r="C12" s="25" t="s">
        <v>340</v>
      </c>
      <c r="D12" s="24" t="s">
        <v>579</v>
      </c>
      <c r="E12" s="26">
        <v>5040</v>
      </c>
      <c r="F12" s="26">
        <v>5040</v>
      </c>
      <c r="G12" s="26">
        <v>5040</v>
      </c>
    </row>
    <row r="13" s="1" customFormat="1" ht="18.75" customHeight="1" spans="1:7">
      <c r="A13" s="24" t="s">
        <v>89</v>
      </c>
      <c r="B13" s="25" t="s">
        <v>319</v>
      </c>
      <c r="C13" s="25" t="s">
        <v>344</v>
      </c>
      <c r="D13" s="24" t="s">
        <v>579</v>
      </c>
      <c r="E13" s="26">
        <v>37500</v>
      </c>
      <c r="F13" s="26">
        <v>0</v>
      </c>
      <c r="G13" s="26">
        <v>0</v>
      </c>
    </row>
    <row r="14" s="1" customFormat="1" ht="27" customHeight="1" spans="1:7">
      <c r="A14" s="24" t="s">
        <v>89</v>
      </c>
      <c r="B14" s="25" t="s">
        <v>319</v>
      </c>
      <c r="C14" s="27" t="s">
        <v>350</v>
      </c>
      <c r="D14" s="24" t="s">
        <v>579</v>
      </c>
      <c r="E14" s="26">
        <v>691550</v>
      </c>
      <c r="F14" s="26">
        <v>0</v>
      </c>
      <c r="G14" s="26">
        <v>0</v>
      </c>
    </row>
    <row r="15" s="1" customFormat="1" ht="30" customHeight="1" spans="1:7">
      <c r="A15" s="24" t="s">
        <v>89</v>
      </c>
      <c r="B15" s="25" t="s">
        <v>319</v>
      </c>
      <c r="C15" s="28" t="s">
        <v>350</v>
      </c>
      <c r="D15" s="24" t="s">
        <v>579</v>
      </c>
      <c r="E15" s="26">
        <v>422212.16</v>
      </c>
      <c r="F15" s="26">
        <v>0</v>
      </c>
      <c r="G15" s="26">
        <v>0</v>
      </c>
    </row>
    <row r="16" s="1" customFormat="1" ht="18.75" customHeight="1" spans="1:7">
      <c r="A16" s="24" t="s">
        <v>89</v>
      </c>
      <c r="B16" s="25" t="s">
        <v>319</v>
      </c>
      <c r="C16" s="28" t="s">
        <v>363</v>
      </c>
      <c r="D16" s="24" t="s">
        <v>579</v>
      </c>
      <c r="E16" s="26">
        <v>154250</v>
      </c>
      <c r="F16" s="26">
        <v>0</v>
      </c>
      <c r="G16" s="26">
        <v>0</v>
      </c>
    </row>
    <row r="17" s="1" customFormat="1" ht="30" customHeight="1" spans="1:7">
      <c r="A17" s="24" t="s">
        <v>89</v>
      </c>
      <c r="B17" s="25" t="s">
        <v>319</v>
      </c>
      <c r="C17" s="28" t="s">
        <v>367</v>
      </c>
      <c r="D17" s="24" t="s">
        <v>579</v>
      </c>
      <c r="E17" s="26">
        <v>284800</v>
      </c>
      <c r="F17" s="26">
        <v>0</v>
      </c>
      <c r="G17" s="26">
        <v>0</v>
      </c>
    </row>
    <row r="18" s="1" customFormat="1" ht="18.75" customHeight="1" spans="1:7">
      <c r="A18" s="24" t="s">
        <v>89</v>
      </c>
      <c r="B18" s="25" t="s">
        <v>319</v>
      </c>
      <c r="C18" s="28" t="s">
        <v>371</v>
      </c>
      <c r="D18" s="24" t="s">
        <v>579</v>
      </c>
      <c r="E18" s="26">
        <v>42900</v>
      </c>
      <c r="F18" s="26">
        <v>0</v>
      </c>
      <c r="G18" s="26">
        <v>0</v>
      </c>
    </row>
    <row r="19" s="1" customFormat="1" ht="18.75" customHeight="1" spans="1:7">
      <c r="A19" s="29" t="s">
        <v>75</v>
      </c>
      <c r="B19" s="30"/>
      <c r="C19" s="30"/>
      <c r="D19" s="24"/>
      <c r="E19" s="31">
        <f>SUM(E8:E18)</f>
        <v>2009612.16</v>
      </c>
      <c r="F19" s="31">
        <f>SUM(F8:F18)</f>
        <v>269040</v>
      </c>
      <c r="G19" s="31">
        <f>SUM(G8:G18)</f>
        <v>269040</v>
      </c>
    </row>
  </sheetData>
  <mergeCells count="10">
    <mergeCell ref="A2:G2"/>
    <mergeCell ref="A3:D3"/>
    <mergeCell ref="E4:G4"/>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zoomScale="88" zoomScaleNormal="88" topLeftCell="B1" workbookViewId="0">
      <selection activeCell="Q11" sqref="Q11"/>
    </sheetView>
  </sheetViews>
  <sheetFormatPr defaultColWidth="9" defaultRowHeight="14.25" customHeight="1"/>
  <cols>
    <col min="1" max="1" width="16" style="80" customWidth="1"/>
    <col min="2" max="2" width="15.3333333333333" style="80" customWidth="1"/>
    <col min="3" max="5" width="12.5714285714286" style="80" customWidth="1"/>
    <col min="6" max="6" width="14" style="80" customWidth="1"/>
    <col min="7" max="8" width="12.5714285714286" style="80" customWidth="1"/>
    <col min="9" max="9" width="8.84761904761905" style="80" customWidth="1"/>
    <col min="10" max="14" width="12.5714285714286" style="80" customWidth="1"/>
    <col min="15" max="15" width="13.447619047619" style="66" customWidth="1"/>
    <col min="16" max="16" width="13.6666666666667" style="66" customWidth="1"/>
    <col min="17" max="17" width="9.71428571428571" style="66" customWidth="1"/>
    <col min="18" max="18" width="10.5714285714286" style="66" customWidth="1"/>
    <col min="19" max="19" width="10.1333333333333" style="80" customWidth="1"/>
    <col min="20" max="20" width="8" style="66" customWidth="1"/>
    <col min="21" max="16384" width="8" style="66"/>
  </cols>
  <sheetData>
    <row r="1" ht="12" customHeight="1" spans="1:19">
      <c r="A1" s="82"/>
      <c r="B1" s="82"/>
      <c r="C1" s="82"/>
      <c r="D1" s="82"/>
      <c r="E1" s="82"/>
      <c r="F1" s="82"/>
      <c r="G1" s="82"/>
      <c r="H1" s="82"/>
      <c r="I1" s="82"/>
      <c r="J1" s="82"/>
      <c r="K1" s="82"/>
      <c r="L1" s="82"/>
      <c r="M1" s="82"/>
      <c r="N1" s="82"/>
      <c r="O1" s="319"/>
      <c r="P1" s="319"/>
      <c r="Q1" s="319"/>
      <c r="R1" s="319"/>
      <c r="S1" s="326"/>
    </row>
    <row r="2" ht="36" customHeight="1" spans="1:19">
      <c r="A2" s="304" t="s">
        <v>3</v>
      </c>
      <c r="B2" s="68"/>
      <c r="C2" s="68"/>
      <c r="D2" s="68"/>
      <c r="E2" s="68"/>
      <c r="F2" s="68"/>
      <c r="G2" s="68"/>
      <c r="H2" s="68"/>
      <c r="I2" s="68"/>
      <c r="J2" s="68"/>
      <c r="K2" s="68"/>
      <c r="L2" s="68"/>
      <c r="M2" s="68"/>
      <c r="N2" s="68"/>
      <c r="O2" s="69"/>
      <c r="P2" s="69"/>
      <c r="Q2" s="69"/>
      <c r="R2" s="69"/>
      <c r="S2" s="68"/>
    </row>
    <row r="3" ht="20.25" customHeight="1" spans="1:19">
      <c r="A3" s="85" t="s">
        <v>21</v>
      </c>
      <c r="B3" s="86"/>
      <c r="C3" s="86"/>
      <c r="D3" s="86"/>
      <c r="E3" s="86"/>
      <c r="F3" s="86"/>
      <c r="G3" s="86"/>
      <c r="H3" s="86"/>
      <c r="I3" s="86"/>
      <c r="J3" s="86"/>
      <c r="K3" s="86"/>
      <c r="L3" s="86"/>
      <c r="M3" s="86"/>
      <c r="N3" s="86"/>
      <c r="O3" s="320"/>
      <c r="P3" s="320"/>
      <c r="Q3" s="320"/>
      <c r="R3" s="320"/>
      <c r="S3" s="327" t="s">
        <v>22</v>
      </c>
    </row>
    <row r="4" ht="18.75" customHeight="1" spans="1:19">
      <c r="A4" s="305" t="s">
        <v>73</v>
      </c>
      <c r="B4" s="306" t="s">
        <v>74</v>
      </c>
      <c r="C4" s="306" t="s">
        <v>75</v>
      </c>
      <c r="D4" s="307" t="s">
        <v>76</v>
      </c>
      <c r="E4" s="308"/>
      <c r="F4" s="308"/>
      <c r="G4" s="308"/>
      <c r="H4" s="308"/>
      <c r="I4" s="308"/>
      <c r="J4" s="308"/>
      <c r="K4" s="308"/>
      <c r="L4" s="308"/>
      <c r="M4" s="308"/>
      <c r="N4" s="308"/>
      <c r="O4" s="321" t="s">
        <v>66</v>
      </c>
      <c r="P4" s="321"/>
      <c r="Q4" s="321"/>
      <c r="R4" s="321"/>
      <c r="S4" s="328"/>
    </row>
    <row r="5" ht="18.75" customHeight="1" spans="1:19">
      <c r="A5" s="309"/>
      <c r="B5" s="310"/>
      <c r="C5" s="310"/>
      <c r="D5" s="311" t="s">
        <v>77</v>
      </c>
      <c r="E5" s="311" t="s">
        <v>78</v>
      </c>
      <c r="F5" s="311" t="s">
        <v>79</v>
      </c>
      <c r="G5" s="311" t="s">
        <v>80</v>
      </c>
      <c r="H5" s="311" t="s">
        <v>81</v>
      </c>
      <c r="I5" s="322" t="s">
        <v>82</v>
      </c>
      <c r="J5" s="308"/>
      <c r="K5" s="308"/>
      <c r="L5" s="308"/>
      <c r="M5" s="308"/>
      <c r="N5" s="308"/>
      <c r="O5" s="321" t="s">
        <v>77</v>
      </c>
      <c r="P5" s="321" t="s">
        <v>78</v>
      </c>
      <c r="Q5" s="321" t="s">
        <v>79</v>
      </c>
      <c r="R5" s="329" t="s">
        <v>80</v>
      </c>
      <c r="S5" s="321" t="s">
        <v>83</v>
      </c>
    </row>
    <row r="6" ht="33.75" customHeight="1" spans="1:19">
      <c r="A6" s="312"/>
      <c r="B6" s="313"/>
      <c r="C6" s="313"/>
      <c r="D6" s="312"/>
      <c r="E6" s="312"/>
      <c r="F6" s="312"/>
      <c r="G6" s="312"/>
      <c r="H6" s="312"/>
      <c r="I6" s="313" t="s">
        <v>77</v>
      </c>
      <c r="J6" s="313" t="s">
        <v>84</v>
      </c>
      <c r="K6" s="313" t="s">
        <v>85</v>
      </c>
      <c r="L6" s="313" t="s">
        <v>86</v>
      </c>
      <c r="M6" s="313" t="s">
        <v>87</v>
      </c>
      <c r="N6" s="323" t="s">
        <v>88</v>
      </c>
      <c r="O6" s="321"/>
      <c r="P6" s="321"/>
      <c r="Q6" s="321"/>
      <c r="R6" s="329"/>
      <c r="S6" s="321"/>
    </row>
    <row r="7" ht="16.5" customHeight="1" spans="1:19">
      <c r="A7" s="314">
        <v>1</v>
      </c>
      <c r="B7" s="315">
        <v>2</v>
      </c>
      <c r="C7" s="315">
        <v>3</v>
      </c>
      <c r="D7" s="314">
        <v>4</v>
      </c>
      <c r="E7" s="315">
        <v>5</v>
      </c>
      <c r="F7" s="315">
        <v>6</v>
      </c>
      <c r="G7" s="314">
        <v>7</v>
      </c>
      <c r="H7" s="315">
        <v>8</v>
      </c>
      <c r="I7" s="315">
        <v>9</v>
      </c>
      <c r="J7" s="314">
        <v>10</v>
      </c>
      <c r="K7" s="314">
        <v>11</v>
      </c>
      <c r="L7" s="314">
        <v>12</v>
      </c>
      <c r="M7" s="314">
        <v>13</v>
      </c>
      <c r="N7" s="314">
        <v>14</v>
      </c>
      <c r="O7" s="314">
        <v>15</v>
      </c>
      <c r="P7" s="314">
        <v>16</v>
      </c>
      <c r="Q7" s="314">
        <v>17</v>
      </c>
      <c r="R7" s="314">
        <v>18</v>
      </c>
      <c r="S7" s="237">
        <v>19</v>
      </c>
    </row>
    <row r="8" ht="16.5" customHeight="1" spans="1:19">
      <c r="A8" s="76">
        <v>113001</v>
      </c>
      <c r="B8" s="76" t="s">
        <v>89</v>
      </c>
      <c r="C8" s="316">
        <v>15341051.78</v>
      </c>
      <c r="D8" s="272">
        <v>13738210.72</v>
      </c>
      <c r="E8" s="289">
        <v>13738210.72</v>
      </c>
      <c r="F8" s="289" t="s">
        <v>90</v>
      </c>
      <c r="G8" s="289" t="s">
        <v>90</v>
      </c>
      <c r="H8" s="289" t="s">
        <v>90</v>
      </c>
      <c r="I8" s="289" t="s">
        <v>90</v>
      </c>
      <c r="J8" s="289" t="s">
        <v>90</v>
      </c>
      <c r="K8" s="289" t="s">
        <v>90</v>
      </c>
      <c r="L8" s="289" t="s">
        <v>90</v>
      </c>
      <c r="M8" s="289" t="s">
        <v>90</v>
      </c>
      <c r="N8" s="324" t="s">
        <v>90</v>
      </c>
      <c r="O8" s="325">
        <v>1602841.06</v>
      </c>
      <c r="P8" s="325">
        <v>1595712.16</v>
      </c>
      <c r="Q8" s="325"/>
      <c r="R8" s="325"/>
      <c r="S8" s="325">
        <v>7128.9</v>
      </c>
    </row>
    <row r="9" ht="16.5" customHeight="1" spans="1:19">
      <c r="A9" s="317" t="s">
        <v>75</v>
      </c>
      <c r="B9" s="318"/>
      <c r="C9" s="316">
        <v>15341051.78</v>
      </c>
      <c r="D9" s="316">
        <v>13738210.72</v>
      </c>
      <c r="E9" s="316">
        <v>13738210.72</v>
      </c>
      <c r="F9" s="316" t="s">
        <v>90</v>
      </c>
      <c r="G9" s="316" t="s">
        <v>90</v>
      </c>
      <c r="H9" s="316" t="s">
        <v>90</v>
      </c>
      <c r="I9" s="316" t="s">
        <v>90</v>
      </c>
      <c r="J9" s="316" t="s">
        <v>90</v>
      </c>
      <c r="K9" s="316" t="s">
        <v>90</v>
      </c>
      <c r="L9" s="316" t="s">
        <v>90</v>
      </c>
      <c r="M9" s="316" t="s">
        <v>90</v>
      </c>
      <c r="N9" s="316" t="s">
        <v>90</v>
      </c>
      <c r="O9" s="316">
        <v>1602841.06</v>
      </c>
      <c r="P9" s="316">
        <v>1595712.16</v>
      </c>
      <c r="Q9" s="316"/>
      <c r="R9" s="316"/>
      <c r="S9" s="316">
        <v>7128.9</v>
      </c>
    </row>
    <row r="10" customHeight="1" spans="19:19">
      <c r="S10" s="77"/>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3"/>
  <sheetViews>
    <sheetView topLeftCell="B7" workbookViewId="0">
      <selection activeCell="O33" sqref="O33"/>
    </sheetView>
  </sheetViews>
  <sheetFormatPr defaultColWidth="9" defaultRowHeight="14.25" customHeight="1"/>
  <cols>
    <col min="1" max="1" width="14.2857142857143" style="80" customWidth="1"/>
    <col min="2" max="2" width="29.1333333333333" style="80" customWidth="1"/>
    <col min="3" max="4" width="15.4285714285714" style="80" customWidth="1"/>
    <col min="5" max="8" width="18.847619047619" style="80" customWidth="1"/>
    <col min="9" max="9" width="15.5714285714286" style="80" customWidth="1"/>
    <col min="10" max="10" width="14.1333333333333" style="80" customWidth="1"/>
    <col min="11" max="15" width="18.847619047619" style="80" customWidth="1"/>
    <col min="16" max="16" width="9.13333333333333" style="80" customWidth="1"/>
    <col min="17" max="16384" width="9.13333333333333" style="80"/>
  </cols>
  <sheetData>
    <row r="1" ht="15.75" customHeight="1" spans="1:15">
      <c r="A1" s="82"/>
      <c r="B1" s="82"/>
      <c r="C1" s="82"/>
      <c r="D1" s="82"/>
      <c r="E1" s="82"/>
      <c r="F1" s="82"/>
      <c r="G1" s="82"/>
      <c r="H1" s="82"/>
      <c r="I1" s="82"/>
      <c r="J1" s="82"/>
      <c r="K1" s="82"/>
      <c r="L1" s="82"/>
      <c r="M1" s="82"/>
      <c r="N1" s="82"/>
      <c r="O1" s="83"/>
    </row>
    <row r="2" ht="28.5" customHeight="1" spans="1:15">
      <c r="A2" s="68" t="s">
        <v>4</v>
      </c>
      <c r="B2" s="68"/>
      <c r="C2" s="68"/>
      <c r="D2" s="68"/>
      <c r="E2" s="68"/>
      <c r="F2" s="68"/>
      <c r="G2" s="68"/>
      <c r="H2" s="68"/>
      <c r="I2" s="68"/>
      <c r="J2" s="68"/>
      <c r="K2" s="68"/>
      <c r="L2" s="68"/>
      <c r="M2" s="68"/>
      <c r="N2" s="68"/>
      <c r="O2" s="68"/>
    </row>
    <row r="3" ht="15" customHeight="1" spans="1:15">
      <c r="A3" s="298" t="s">
        <v>21</v>
      </c>
      <c r="B3" s="299"/>
      <c r="C3" s="111"/>
      <c r="D3" s="111"/>
      <c r="E3" s="111"/>
      <c r="F3" s="111"/>
      <c r="G3" s="111"/>
      <c r="H3" s="111"/>
      <c r="I3" s="111"/>
      <c r="J3" s="111"/>
      <c r="K3" s="111"/>
      <c r="L3" s="111"/>
      <c r="M3" s="86"/>
      <c r="N3" s="86"/>
      <c r="O3" s="150" t="s">
        <v>22</v>
      </c>
    </row>
    <row r="4" ht="17.25" customHeight="1" spans="1:15">
      <c r="A4" s="94" t="s">
        <v>91</v>
      </c>
      <c r="B4" s="94" t="s">
        <v>92</v>
      </c>
      <c r="C4" s="95" t="s">
        <v>75</v>
      </c>
      <c r="D4" s="112" t="s">
        <v>78</v>
      </c>
      <c r="E4" s="112"/>
      <c r="F4" s="112"/>
      <c r="G4" s="112" t="s">
        <v>79</v>
      </c>
      <c r="H4" s="112" t="s">
        <v>80</v>
      </c>
      <c r="I4" s="112" t="s">
        <v>93</v>
      </c>
      <c r="J4" s="112" t="s">
        <v>82</v>
      </c>
      <c r="K4" s="112"/>
      <c r="L4" s="112"/>
      <c r="M4" s="112"/>
      <c r="N4" s="112"/>
      <c r="O4" s="112"/>
    </row>
    <row r="5" ht="27" spans="1:15">
      <c r="A5" s="104"/>
      <c r="B5" s="104"/>
      <c r="C5" s="300"/>
      <c r="D5" s="112" t="s">
        <v>77</v>
      </c>
      <c r="E5" s="112" t="s">
        <v>94</v>
      </c>
      <c r="F5" s="112" t="s">
        <v>95</v>
      </c>
      <c r="G5" s="112"/>
      <c r="H5" s="112"/>
      <c r="I5" s="112"/>
      <c r="J5" s="112" t="s">
        <v>77</v>
      </c>
      <c r="K5" s="112" t="s">
        <v>96</v>
      </c>
      <c r="L5" s="112" t="s">
        <v>97</v>
      </c>
      <c r="M5" s="112" t="s">
        <v>98</v>
      </c>
      <c r="N5" s="112" t="s">
        <v>99</v>
      </c>
      <c r="O5" s="112" t="s">
        <v>100</v>
      </c>
    </row>
    <row r="6" ht="16.5" customHeight="1" spans="1:15">
      <c r="A6" s="269">
        <v>1</v>
      </c>
      <c r="B6" s="269">
        <v>2</v>
      </c>
      <c r="C6" s="269">
        <v>3</v>
      </c>
      <c r="D6" s="269">
        <v>4</v>
      </c>
      <c r="E6" s="269">
        <v>5</v>
      </c>
      <c r="F6" s="269">
        <v>6</v>
      </c>
      <c r="G6" s="269">
        <v>7</v>
      </c>
      <c r="H6" s="269">
        <v>8</v>
      </c>
      <c r="I6" s="269">
        <v>9</v>
      </c>
      <c r="J6" s="269">
        <v>10</v>
      </c>
      <c r="K6" s="269">
        <v>11</v>
      </c>
      <c r="L6" s="269">
        <v>12</v>
      </c>
      <c r="M6" s="269">
        <v>13</v>
      </c>
      <c r="N6" s="269">
        <v>14</v>
      </c>
      <c r="O6" s="269">
        <v>15</v>
      </c>
    </row>
    <row r="7" s="107" customFormat="1" ht="20.25" customHeight="1" spans="1:15">
      <c r="A7" s="301" t="s">
        <v>101</v>
      </c>
      <c r="B7" s="301" t="s">
        <v>102</v>
      </c>
      <c r="C7" s="260">
        <v>5040</v>
      </c>
      <c r="D7" s="115">
        <f>E7+F7</f>
        <v>5040</v>
      </c>
      <c r="E7" s="115"/>
      <c r="F7" s="115">
        <v>5040</v>
      </c>
      <c r="G7" s="115"/>
      <c r="H7" s="260"/>
      <c r="I7" s="115"/>
      <c r="J7" s="260"/>
      <c r="K7" s="260"/>
      <c r="L7" s="260"/>
      <c r="M7" s="115"/>
      <c r="N7" s="260"/>
      <c r="O7" s="260"/>
    </row>
    <row r="8" s="107" customFormat="1" ht="20.25" customHeight="1" spans="1:15">
      <c r="A8" s="301" t="s">
        <v>103</v>
      </c>
      <c r="B8" s="301" t="s">
        <v>104</v>
      </c>
      <c r="C8" s="260">
        <v>5040</v>
      </c>
      <c r="D8" s="115">
        <f>E8+F8</f>
        <v>5040</v>
      </c>
      <c r="E8" s="115"/>
      <c r="F8" s="115">
        <v>5040</v>
      </c>
      <c r="G8" s="115"/>
      <c r="H8" s="260"/>
      <c r="I8" s="115"/>
      <c r="J8" s="260"/>
      <c r="K8" s="260"/>
      <c r="L8" s="260"/>
      <c r="M8" s="115"/>
      <c r="N8" s="260"/>
      <c r="O8" s="260"/>
    </row>
    <row r="9" s="107" customFormat="1" ht="20.25" customHeight="1" spans="1:15">
      <c r="A9" s="301" t="s">
        <v>105</v>
      </c>
      <c r="B9" s="301" t="s">
        <v>106</v>
      </c>
      <c r="C9" s="260">
        <v>5040</v>
      </c>
      <c r="D9" s="115">
        <f>E9+F9</f>
        <v>5040</v>
      </c>
      <c r="E9" s="115"/>
      <c r="F9" s="115">
        <v>5040</v>
      </c>
      <c r="G9" s="115"/>
      <c r="H9" s="260"/>
      <c r="I9" s="115"/>
      <c r="J9" s="260"/>
      <c r="K9" s="260"/>
      <c r="L9" s="260"/>
      <c r="M9" s="115"/>
      <c r="N9" s="260"/>
      <c r="O9" s="260"/>
    </row>
    <row r="10" s="107" customFormat="1" ht="20.25" customHeight="1" spans="1:15">
      <c r="A10" s="301" t="s">
        <v>107</v>
      </c>
      <c r="B10" s="301" t="s">
        <v>108</v>
      </c>
      <c r="C10" s="260">
        <v>12865129.78</v>
      </c>
      <c r="D10" s="115">
        <f t="shared" ref="D10:D33" si="0">E10+F10</f>
        <v>12858000.88</v>
      </c>
      <c r="E10" s="115">
        <v>10853428.72</v>
      </c>
      <c r="F10" s="115">
        <v>2004572.16</v>
      </c>
      <c r="G10" s="115"/>
      <c r="H10" s="260"/>
      <c r="I10" s="115"/>
      <c r="J10" s="260">
        <v>7128.9</v>
      </c>
      <c r="K10" s="260"/>
      <c r="L10" s="260"/>
      <c r="M10" s="115"/>
      <c r="N10" s="260"/>
      <c r="O10" s="260">
        <v>7128.9</v>
      </c>
    </row>
    <row r="11" s="107" customFormat="1" ht="20.25" customHeight="1" spans="1:15">
      <c r="A11" s="301" t="s">
        <v>109</v>
      </c>
      <c r="B11" s="301" t="s">
        <v>110</v>
      </c>
      <c r="C11" s="260">
        <v>12865129.78</v>
      </c>
      <c r="D11" s="115">
        <f t="shared" si="0"/>
        <v>12858000.88</v>
      </c>
      <c r="E11" s="115">
        <v>10853428.72</v>
      </c>
      <c r="F11" s="115">
        <v>2004572.16</v>
      </c>
      <c r="G11" s="115"/>
      <c r="H11" s="260"/>
      <c r="I11" s="115"/>
      <c r="J11" s="260">
        <v>7128.9</v>
      </c>
      <c r="K11" s="260"/>
      <c r="L11" s="260"/>
      <c r="M11" s="115"/>
      <c r="N11" s="260"/>
      <c r="O11" s="260">
        <v>7128.9</v>
      </c>
    </row>
    <row r="12" s="107" customFormat="1" ht="20.25" customHeight="1" spans="1:15">
      <c r="A12" s="301" t="s">
        <v>111</v>
      </c>
      <c r="B12" s="301" t="s">
        <v>112</v>
      </c>
      <c r="C12" s="260">
        <v>10853428.72</v>
      </c>
      <c r="D12" s="115">
        <f t="shared" si="0"/>
        <v>10853428.72</v>
      </c>
      <c r="E12" s="115">
        <v>10853428.72</v>
      </c>
      <c r="F12" s="115"/>
      <c r="G12" s="115"/>
      <c r="H12" s="260"/>
      <c r="I12" s="115"/>
      <c r="J12" s="260"/>
      <c r="K12" s="260"/>
      <c r="L12" s="260"/>
      <c r="M12" s="115"/>
      <c r="N12" s="260"/>
      <c r="O12" s="260"/>
    </row>
    <row r="13" s="107" customFormat="1" ht="20.25" customHeight="1" spans="1:15">
      <c r="A13" s="301" t="s">
        <v>113</v>
      </c>
      <c r="B13" s="301" t="s">
        <v>114</v>
      </c>
      <c r="C13" s="260">
        <v>21128.9</v>
      </c>
      <c r="D13" s="115">
        <f t="shared" si="0"/>
        <v>14000</v>
      </c>
      <c r="E13" s="115"/>
      <c r="F13" s="115">
        <v>14000</v>
      </c>
      <c r="G13" s="115"/>
      <c r="H13" s="260"/>
      <c r="I13" s="115"/>
      <c r="J13" s="260">
        <v>7128.9</v>
      </c>
      <c r="K13" s="260"/>
      <c r="L13" s="260"/>
      <c r="M13" s="115"/>
      <c r="N13" s="260"/>
      <c r="O13" s="260">
        <v>7128.9</v>
      </c>
    </row>
    <row r="14" s="107" customFormat="1" ht="20.25" customHeight="1" spans="1:15">
      <c r="A14" s="301" t="s">
        <v>115</v>
      </c>
      <c r="B14" s="301" t="s">
        <v>116</v>
      </c>
      <c r="C14" s="260">
        <v>1130950</v>
      </c>
      <c r="D14" s="115">
        <f t="shared" si="0"/>
        <v>1130950</v>
      </c>
      <c r="E14" s="115"/>
      <c r="F14" s="115">
        <v>1130950</v>
      </c>
      <c r="G14" s="115"/>
      <c r="H14" s="260"/>
      <c r="I14" s="115"/>
      <c r="J14" s="260"/>
      <c r="K14" s="260"/>
      <c r="L14" s="260"/>
      <c r="M14" s="115"/>
      <c r="N14" s="260"/>
      <c r="O14" s="260"/>
    </row>
    <row r="15" s="107" customFormat="1" ht="20.25" customHeight="1" spans="1:15">
      <c r="A15" s="301" t="s">
        <v>117</v>
      </c>
      <c r="B15" s="301" t="s">
        <v>118</v>
      </c>
      <c r="C15" s="260">
        <v>107360</v>
      </c>
      <c r="D15" s="115">
        <f t="shared" si="0"/>
        <v>107360</v>
      </c>
      <c r="E15" s="115"/>
      <c r="F15" s="115">
        <v>107360</v>
      </c>
      <c r="G15" s="115"/>
      <c r="H15" s="260"/>
      <c r="I15" s="115"/>
      <c r="J15" s="260"/>
      <c r="K15" s="260"/>
      <c r="L15" s="260"/>
      <c r="M15" s="115"/>
      <c r="N15" s="260"/>
      <c r="O15" s="260"/>
    </row>
    <row r="16" s="107" customFormat="1" ht="20.25" customHeight="1" spans="1:15">
      <c r="A16" s="301" t="s">
        <v>119</v>
      </c>
      <c r="B16" s="301" t="s">
        <v>120</v>
      </c>
      <c r="C16" s="260">
        <v>117207</v>
      </c>
      <c r="D16" s="115">
        <f t="shared" si="0"/>
        <v>117207</v>
      </c>
      <c r="E16" s="115"/>
      <c r="F16" s="115">
        <v>117207</v>
      </c>
      <c r="G16" s="115"/>
      <c r="H16" s="260"/>
      <c r="I16" s="115"/>
      <c r="J16" s="260"/>
      <c r="K16" s="260"/>
      <c r="L16" s="260"/>
      <c r="M16" s="115"/>
      <c r="N16" s="260"/>
      <c r="O16" s="260"/>
    </row>
    <row r="17" s="107" customFormat="1" ht="20.25" customHeight="1" spans="1:15">
      <c r="A17" s="301" t="s">
        <v>121</v>
      </c>
      <c r="B17" s="301" t="s">
        <v>122</v>
      </c>
      <c r="C17" s="260">
        <v>340730.24</v>
      </c>
      <c r="D17" s="115">
        <f t="shared" si="0"/>
        <v>340730.24</v>
      </c>
      <c r="E17" s="115"/>
      <c r="F17" s="115">
        <v>340730.24</v>
      </c>
      <c r="G17" s="115"/>
      <c r="H17" s="260"/>
      <c r="I17" s="115"/>
      <c r="J17" s="260"/>
      <c r="K17" s="260"/>
      <c r="L17" s="260"/>
      <c r="M17" s="115"/>
      <c r="N17" s="260"/>
      <c r="O17" s="260"/>
    </row>
    <row r="18" s="107" customFormat="1" ht="20.25" customHeight="1" spans="1:15">
      <c r="A18" s="301" t="s">
        <v>123</v>
      </c>
      <c r="B18" s="301" t="s">
        <v>124</v>
      </c>
      <c r="C18" s="260">
        <v>256824.92</v>
      </c>
      <c r="D18" s="115">
        <f t="shared" si="0"/>
        <v>256824.92</v>
      </c>
      <c r="E18" s="115"/>
      <c r="F18" s="115">
        <v>256824.92</v>
      </c>
      <c r="G18" s="115"/>
      <c r="H18" s="260"/>
      <c r="I18" s="115"/>
      <c r="J18" s="260"/>
      <c r="K18" s="260"/>
      <c r="L18" s="260"/>
      <c r="M18" s="115"/>
      <c r="N18" s="260"/>
      <c r="O18" s="260"/>
    </row>
    <row r="19" s="107" customFormat="1" ht="20.25" customHeight="1" spans="1:15">
      <c r="A19" s="301" t="s">
        <v>125</v>
      </c>
      <c r="B19" s="301" t="s">
        <v>126</v>
      </c>
      <c r="C19" s="260">
        <v>37500</v>
      </c>
      <c r="D19" s="115">
        <f t="shared" si="0"/>
        <v>37500</v>
      </c>
      <c r="E19" s="115"/>
      <c r="F19" s="115">
        <v>37500</v>
      </c>
      <c r="G19" s="115"/>
      <c r="H19" s="260"/>
      <c r="I19" s="115"/>
      <c r="J19" s="260"/>
      <c r="K19" s="260"/>
      <c r="L19" s="260"/>
      <c r="M19" s="115"/>
      <c r="N19" s="260"/>
      <c r="O19" s="260"/>
    </row>
    <row r="20" s="107" customFormat="1" ht="20.25" customHeight="1" spans="1:15">
      <c r="A20" s="301" t="s">
        <v>127</v>
      </c>
      <c r="B20" s="301" t="s">
        <v>128</v>
      </c>
      <c r="C20" s="260">
        <v>1226164</v>
      </c>
      <c r="D20" s="115">
        <f t="shared" si="0"/>
        <v>1226164</v>
      </c>
      <c r="E20" s="115">
        <v>1226164</v>
      </c>
      <c r="F20" s="115"/>
      <c r="G20" s="115"/>
      <c r="H20" s="260"/>
      <c r="I20" s="115"/>
      <c r="J20" s="260"/>
      <c r="K20" s="260"/>
      <c r="L20" s="260"/>
      <c r="M20" s="115"/>
      <c r="N20" s="260"/>
      <c r="O20" s="260"/>
    </row>
    <row r="21" s="107" customFormat="1" ht="20.25" customHeight="1" spans="1:15">
      <c r="A21" s="301" t="s">
        <v>129</v>
      </c>
      <c r="B21" s="301" t="s">
        <v>130</v>
      </c>
      <c r="C21" s="260">
        <v>1226164</v>
      </c>
      <c r="D21" s="115">
        <f t="shared" si="0"/>
        <v>1226164</v>
      </c>
      <c r="E21" s="115">
        <v>1226164</v>
      </c>
      <c r="F21" s="115"/>
      <c r="G21" s="115"/>
      <c r="H21" s="260"/>
      <c r="I21" s="115"/>
      <c r="J21" s="260"/>
      <c r="K21" s="260"/>
      <c r="L21" s="260"/>
      <c r="M21" s="115"/>
      <c r="N21" s="260"/>
      <c r="O21" s="260"/>
    </row>
    <row r="22" s="107" customFormat="1" ht="20.25" customHeight="1" spans="1:15">
      <c r="A22" s="301" t="s">
        <v>131</v>
      </c>
      <c r="B22" s="301" t="s">
        <v>132</v>
      </c>
      <c r="C22" s="260">
        <v>352300</v>
      </c>
      <c r="D22" s="115">
        <f t="shared" si="0"/>
        <v>352300</v>
      </c>
      <c r="E22" s="115">
        <v>352300</v>
      </c>
      <c r="F22" s="115"/>
      <c r="G22" s="115"/>
      <c r="H22" s="260"/>
      <c r="I22" s="115"/>
      <c r="J22" s="260"/>
      <c r="K22" s="260"/>
      <c r="L22" s="260"/>
      <c r="M22" s="115"/>
      <c r="N22" s="260"/>
      <c r="O22" s="260"/>
    </row>
    <row r="23" s="107" customFormat="1" ht="20.25" customHeight="1" spans="1:15">
      <c r="A23" s="301" t="s">
        <v>133</v>
      </c>
      <c r="B23" s="301" t="s">
        <v>134</v>
      </c>
      <c r="C23" s="260">
        <v>769950</v>
      </c>
      <c r="D23" s="115">
        <f t="shared" si="0"/>
        <v>769950</v>
      </c>
      <c r="E23" s="115">
        <v>769950</v>
      </c>
      <c r="F23" s="115"/>
      <c r="G23" s="115"/>
      <c r="H23" s="260"/>
      <c r="I23" s="115"/>
      <c r="J23" s="260"/>
      <c r="K23" s="260"/>
      <c r="L23" s="260"/>
      <c r="M23" s="115"/>
      <c r="N23" s="260"/>
      <c r="O23" s="260"/>
    </row>
    <row r="24" s="107" customFormat="1" ht="20.25" customHeight="1" spans="1:15">
      <c r="A24" s="301" t="s">
        <v>135</v>
      </c>
      <c r="B24" s="301" t="s">
        <v>136</v>
      </c>
      <c r="C24" s="260">
        <v>103914</v>
      </c>
      <c r="D24" s="115">
        <f t="shared" si="0"/>
        <v>103914</v>
      </c>
      <c r="E24" s="115">
        <v>103914</v>
      </c>
      <c r="F24" s="115"/>
      <c r="G24" s="115"/>
      <c r="H24" s="260"/>
      <c r="I24" s="115"/>
      <c r="J24" s="260"/>
      <c r="K24" s="260"/>
      <c r="L24" s="260"/>
      <c r="M24" s="115"/>
      <c r="N24" s="260"/>
      <c r="O24" s="260"/>
    </row>
    <row r="25" s="107" customFormat="1" ht="20.25" customHeight="1" spans="1:15">
      <c r="A25" s="301" t="s">
        <v>137</v>
      </c>
      <c r="B25" s="301" t="s">
        <v>138</v>
      </c>
      <c r="C25" s="260">
        <v>592230</v>
      </c>
      <c r="D25" s="115">
        <f t="shared" si="0"/>
        <v>592230</v>
      </c>
      <c r="E25" s="115">
        <v>592230</v>
      </c>
      <c r="F25" s="115"/>
      <c r="G25" s="115"/>
      <c r="H25" s="260"/>
      <c r="I25" s="115"/>
      <c r="J25" s="260"/>
      <c r="K25" s="260"/>
      <c r="L25" s="260"/>
      <c r="M25" s="115"/>
      <c r="N25" s="260"/>
      <c r="O25" s="260"/>
    </row>
    <row r="26" s="107" customFormat="1" ht="20.25" customHeight="1" spans="1:15">
      <c r="A26" s="301" t="s">
        <v>139</v>
      </c>
      <c r="B26" s="301" t="s">
        <v>140</v>
      </c>
      <c r="C26" s="260">
        <v>592230</v>
      </c>
      <c r="D26" s="115">
        <f t="shared" si="0"/>
        <v>592230</v>
      </c>
      <c r="E26" s="115">
        <v>592230</v>
      </c>
      <c r="F26" s="115"/>
      <c r="G26" s="115"/>
      <c r="H26" s="260"/>
      <c r="I26" s="115"/>
      <c r="J26" s="260"/>
      <c r="K26" s="260"/>
      <c r="L26" s="260"/>
      <c r="M26" s="115"/>
      <c r="N26" s="260"/>
      <c r="O26" s="260"/>
    </row>
    <row r="27" s="107" customFormat="1" ht="20.25" customHeight="1" spans="1:15">
      <c r="A27" s="301" t="s">
        <v>141</v>
      </c>
      <c r="B27" s="301" t="s">
        <v>142</v>
      </c>
      <c r="C27" s="260">
        <v>338100</v>
      </c>
      <c r="D27" s="115">
        <f t="shared" si="0"/>
        <v>338100</v>
      </c>
      <c r="E27" s="115">
        <v>338100</v>
      </c>
      <c r="F27" s="115"/>
      <c r="G27" s="115"/>
      <c r="H27" s="260"/>
      <c r="I27" s="115"/>
      <c r="J27" s="260"/>
      <c r="K27" s="260"/>
      <c r="L27" s="260"/>
      <c r="M27" s="115"/>
      <c r="N27" s="260"/>
      <c r="O27" s="260"/>
    </row>
    <row r="28" s="107" customFormat="1" ht="20.25" customHeight="1" spans="1:15">
      <c r="A28" s="301" t="s">
        <v>143</v>
      </c>
      <c r="B28" s="301" t="s">
        <v>144</v>
      </c>
      <c r="C28" s="260">
        <v>246360</v>
      </c>
      <c r="D28" s="115">
        <f t="shared" si="0"/>
        <v>246360</v>
      </c>
      <c r="E28" s="115">
        <v>246360</v>
      </c>
      <c r="F28" s="115"/>
      <c r="G28" s="115"/>
      <c r="H28" s="260"/>
      <c r="I28" s="115"/>
      <c r="J28" s="260"/>
      <c r="K28" s="260"/>
      <c r="L28" s="260"/>
      <c r="M28" s="115"/>
      <c r="N28" s="260"/>
      <c r="O28" s="260"/>
    </row>
    <row r="29" s="107" customFormat="1" ht="20.25" customHeight="1" spans="1:15">
      <c r="A29" s="301" t="s">
        <v>145</v>
      </c>
      <c r="B29" s="301" t="s">
        <v>146</v>
      </c>
      <c r="C29" s="260">
        <v>7770</v>
      </c>
      <c r="D29" s="115">
        <f t="shared" si="0"/>
        <v>7770</v>
      </c>
      <c r="E29" s="115">
        <v>7770</v>
      </c>
      <c r="F29" s="115"/>
      <c r="G29" s="115"/>
      <c r="H29" s="260"/>
      <c r="I29" s="115"/>
      <c r="J29" s="260"/>
      <c r="K29" s="260"/>
      <c r="L29" s="260"/>
      <c r="M29" s="115"/>
      <c r="N29" s="260"/>
      <c r="O29" s="260"/>
    </row>
    <row r="30" s="107" customFormat="1" ht="20.25" customHeight="1" spans="1:15">
      <c r="A30" s="301" t="s">
        <v>147</v>
      </c>
      <c r="B30" s="301" t="s">
        <v>148</v>
      </c>
      <c r="C30" s="260">
        <v>652488</v>
      </c>
      <c r="D30" s="115">
        <f t="shared" si="0"/>
        <v>652488</v>
      </c>
      <c r="E30" s="115">
        <v>652488</v>
      </c>
      <c r="F30" s="115"/>
      <c r="G30" s="115"/>
      <c r="H30" s="260"/>
      <c r="I30" s="115"/>
      <c r="J30" s="260"/>
      <c r="K30" s="260"/>
      <c r="L30" s="260"/>
      <c r="M30" s="115"/>
      <c r="N30" s="260"/>
      <c r="O30" s="260"/>
    </row>
    <row r="31" s="107" customFormat="1" ht="20.25" customHeight="1" spans="1:15">
      <c r="A31" s="301" t="s">
        <v>149</v>
      </c>
      <c r="B31" s="301" t="s">
        <v>150</v>
      </c>
      <c r="C31" s="260">
        <v>652488</v>
      </c>
      <c r="D31" s="115">
        <f t="shared" si="0"/>
        <v>652488</v>
      </c>
      <c r="E31" s="115">
        <v>652488</v>
      </c>
      <c r="F31" s="115"/>
      <c r="G31" s="115"/>
      <c r="H31" s="260"/>
      <c r="I31" s="115"/>
      <c r="J31" s="260"/>
      <c r="K31" s="260"/>
      <c r="L31" s="260"/>
      <c r="M31" s="115"/>
      <c r="N31" s="260"/>
      <c r="O31" s="260"/>
    </row>
    <row r="32" s="107" customFormat="1" ht="20.25" customHeight="1" spans="1:15">
      <c r="A32" s="301" t="s">
        <v>151</v>
      </c>
      <c r="B32" s="301" t="s">
        <v>152</v>
      </c>
      <c r="C32" s="260">
        <v>652488</v>
      </c>
      <c r="D32" s="115">
        <f t="shared" si="0"/>
        <v>652488</v>
      </c>
      <c r="E32" s="115">
        <v>652488</v>
      </c>
      <c r="F32" s="115"/>
      <c r="G32" s="115"/>
      <c r="H32" s="260"/>
      <c r="I32" s="115"/>
      <c r="J32" s="260"/>
      <c r="K32" s="260"/>
      <c r="L32" s="260"/>
      <c r="M32" s="115"/>
      <c r="N32" s="260"/>
      <c r="O32" s="260"/>
    </row>
    <row r="33" s="107" customFormat="1" ht="16.5" customHeight="1" spans="1:15">
      <c r="A33" s="302" t="s">
        <v>153</v>
      </c>
      <c r="B33" s="303"/>
      <c r="C33" s="115">
        <v>15341051.78</v>
      </c>
      <c r="D33" s="115">
        <f t="shared" si="0"/>
        <v>15333922.88</v>
      </c>
      <c r="E33" s="115">
        <v>13324310.72</v>
      </c>
      <c r="F33" s="115">
        <v>2009612.16</v>
      </c>
      <c r="G33" s="115"/>
      <c r="H33" s="115"/>
      <c r="I33" s="115"/>
      <c r="J33" s="260">
        <v>7128.9</v>
      </c>
      <c r="K33" s="115"/>
      <c r="L33" s="115"/>
      <c r="M33" s="115"/>
      <c r="N33" s="115"/>
      <c r="O33" s="115">
        <v>7128.9</v>
      </c>
    </row>
  </sheetData>
  <mergeCells count="11">
    <mergeCell ref="A2:O2"/>
    <mergeCell ref="A3:L3"/>
    <mergeCell ref="D4:F4"/>
    <mergeCell ref="J4:O4"/>
    <mergeCell ref="A33:B33"/>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workbookViewId="0">
      <pane xSplit="4" ySplit="6" topLeftCell="E7" activePane="bottomRight" state="frozen"/>
      <selection/>
      <selection pane="topRight"/>
      <selection pane="bottomLeft"/>
      <selection pane="bottomRight" activeCell="B12" sqref="B12"/>
    </sheetView>
  </sheetViews>
  <sheetFormatPr defaultColWidth="9" defaultRowHeight="14.25" customHeight="1" outlineLevelCol="3"/>
  <cols>
    <col min="1" max="1" width="49.2857142857143" style="65" customWidth="1"/>
    <col min="2" max="2" width="38.847619047619" style="65" customWidth="1"/>
    <col min="3" max="3" width="48.5714285714286" style="65" customWidth="1"/>
    <col min="4" max="4" width="36.4285714285714" style="65" customWidth="1"/>
    <col min="5" max="5" width="9.13333333333333" style="66" customWidth="1"/>
    <col min="6" max="16384" width="9.13333333333333" style="66"/>
  </cols>
  <sheetData>
    <row r="1" customHeight="1" spans="1:4">
      <c r="A1" s="281"/>
      <c r="B1" s="281"/>
      <c r="C1" s="281"/>
      <c r="D1" s="145"/>
    </row>
    <row r="2" ht="31.5" customHeight="1" spans="1:4">
      <c r="A2" s="67" t="s">
        <v>5</v>
      </c>
      <c r="B2" s="282"/>
      <c r="C2" s="282"/>
      <c r="D2" s="282"/>
    </row>
    <row r="3" ht="17.25" customHeight="1" spans="1:4">
      <c r="A3" s="153" t="s">
        <v>21</v>
      </c>
      <c r="B3" s="283"/>
      <c r="C3" s="283"/>
      <c r="D3" s="146" t="s">
        <v>22</v>
      </c>
    </row>
    <row r="4" ht="19.5" customHeight="1" spans="1:4">
      <c r="A4" s="89" t="s">
        <v>23</v>
      </c>
      <c r="B4" s="155"/>
      <c r="C4" s="89" t="s">
        <v>24</v>
      </c>
      <c r="D4" s="155"/>
    </row>
    <row r="5" ht="21.75" customHeight="1" spans="1:4">
      <c r="A5" s="88" t="s">
        <v>25</v>
      </c>
      <c r="B5" s="284" t="s">
        <v>26</v>
      </c>
      <c r="C5" s="88" t="s">
        <v>154</v>
      </c>
      <c r="D5" s="284" t="s">
        <v>26</v>
      </c>
    </row>
    <row r="6" ht="17.25" customHeight="1" spans="1:4">
      <c r="A6" s="92"/>
      <c r="B6" s="104"/>
      <c r="C6" s="92"/>
      <c r="D6" s="104"/>
    </row>
    <row r="7" ht="17.25" customHeight="1" spans="1:4">
      <c r="A7" s="285" t="s">
        <v>155</v>
      </c>
      <c r="B7" s="198">
        <v>13738210.72</v>
      </c>
      <c r="C7" s="286" t="s">
        <v>156</v>
      </c>
      <c r="D7" s="196">
        <v>15333922.88</v>
      </c>
    </row>
    <row r="8" ht="17.25" customHeight="1" spans="1:4">
      <c r="A8" s="287" t="s">
        <v>157</v>
      </c>
      <c r="B8" s="198">
        <v>13738210.72</v>
      </c>
      <c r="C8" s="286" t="s">
        <v>158</v>
      </c>
      <c r="D8" s="196">
        <v>5040</v>
      </c>
    </row>
    <row r="9" ht="17.25" customHeight="1" spans="1:4">
      <c r="A9" s="287" t="s">
        <v>159</v>
      </c>
      <c r="B9" s="196"/>
      <c r="C9" s="286" t="s">
        <v>160</v>
      </c>
      <c r="D9" s="196"/>
    </row>
    <row r="10" ht="17.25" customHeight="1" spans="1:4">
      <c r="A10" s="287" t="s">
        <v>161</v>
      </c>
      <c r="B10" s="196"/>
      <c r="C10" s="286" t="s">
        <v>162</v>
      </c>
      <c r="D10" s="196"/>
    </row>
    <row r="11" ht="17.25" customHeight="1" spans="1:4">
      <c r="A11" s="287" t="s">
        <v>163</v>
      </c>
      <c r="B11" s="196">
        <v>1595712.16</v>
      </c>
      <c r="C11" s="286" t="s">
        <v>164</v>
      </c>
      <c r="D11" s="196">
        <v>12858000.88</v>
      </c>
    </row>
    <row r="12" ht="17.25" customHeight="1" spans="1:4">
      <c r="A12" s="287" t="s">
        <v>157</v>
      </c>
      <c r="B12" s="196">
        <v>1595712.16</v>
      </c>
      <c r="C12" s="286" t="s">
        <v>165</v>
      </c>
      <c r="D12" s="196"/>
    </row>
    <row r="13" ht="17.25" customHeight="1" spans="1:4">
      <c r="A13" s="288" t="s">
        <v>159</v>
      </c>
      <c r="B13" s="289"/>
      <c r="C13" s="286" t="s">
        <v>166</v>
      </c>
      <c r="D13" s="196"/>
    </row>
    <row r="14" ht="17.25" customHeight="1" spans="1:4">
      <c r="A14" s="288" t="s">
        <v>161</v>
      </c>
      <c r="B14" s="289"/>
      <c r="C14" s="286" t="s">
        <v>167</v>
      </c>
      <c r="D14" s="198"/>
    </row>
    <row r="15" ht="17.25" customHeight="1" spans="1:4">
      <c r="A15" s="287"/>
      <c r="B15" s="289"/>
      <c r="C15" s="286" t="s">
        <v>168</v>
      </c>
      <c r="D15" s="198">
        <v>1226164</v>
      </c>
    </row>
    <row r="16" ht="17.25" customHeight="1" spans="1:4">
      <c r="A16" s="287"/>
      <c r="B16" s="272"/>
      <c r="C16" s="286" t="s">
        <v>169</v>
      </c>
      <c r="D16" s="198">
        <v>592230</v>
      </c>
    </row>
    <row r="17" ht="17.25" customHeight="1" spans="1:4">
      <c r="A17" s="287"/>
      <c r="B17" s="290"/>
      <c r="C17" s="286" t="s">
        <v>170</v>
      </c>
      <c r="D17" s="198"/>
    </row>
    <row r="18" ht="17.25" customHeight="1" spans="1:4">
      <c r="A18" s="288"/>
      <c r="B18" s="290"/>
      <c r="C18" s="286" t="s">
        <v>171</v>
      </c>
      <c r="D18" s="198"/>
    </row>
    <row r="19" ht="17.25" customHeight="1" spans="1:4">
      <c r="A19" s="288"/>
      <c r="B19" s="291"/>
      <c r="C19" s="286" t="s">
        <v>172</v>
      </c>
      <c r="D19" s="198"/>
    </row>
    <row r="20" ht="17.25" customHeight="1" spans="1:4">
      <c r="A20" s="292"/>
      <c r="B20" s="291"/>
      <c r="C20" s="286" t="s">
        <v>173</v>
      </c>
      <c r="D20" s="198"/>
    </row>
    <row r="21" ht="17.25" customHeight="1" spans="1:4">
      <c r="A21" s="292"/>
      <c r="B21" s="291"/>
      <c r="C21" s="286" t="s">
        <v>174</v>
      </c>
      <c r="D21" s="198"/>
    </row>
    <row r="22" ht="17.25" customHeight="1" spans="1:4">
      <c r="A22" s="292"/>
      <c r="B22" s="291"/>
      <c r="C22" s="286" t="s">
        <v>175</v>
      </c>
      <c r="D22" s="198"/>
    </row>
    <row r="23" ht="17.25" customHeight="1" spans="1:4">
      <c r="A23" s="292"/>
      <c r="B23" s="291"/>
      <c r="C23" s="286" t="s">
        <v>176</v>
      </c>
      <c r="D23" s="198"/>
    </row>
    <row r="24" ht="17.25" customHeight="1" spans="1:4">
      <c r="A24" s="292"/>
      <c r="B24" s="291"/>
      <c r="C24" s="286" t="s">
        <v>177</v>
      </c>
      <c r="D24" s="198"/>
    </row>
    <row r="25" ht="17.25" customHeight="1" spans="1:4">
      <c r="A25" s="292"/>
      <c r="B25" s="291"/>
      <c r="C25" s="286" t="s">
        <v>178</v>
      </c>
      <c r="D25" s="198"/>
    </row>
    <row r="26" ht="17.25" customHeight="1" spans="1:4">
      <c r="A26" s="292"/>
      <c r="B26" s="291"/>
      <c r="C26" s="286" t="s">
        <v>179</v>
      </c>
      <c r="D26" s="198">
        <v>652488</v>
      </c>
    </row>
    <row r="27" ht="17.25" customHeight="1" spans="1:4">
      <c r="A27" s="292"/>
      <c r="B27" s="291"/>
      <c r="C27" s="286" t="s">
        <v>180</v>
      </c>
      <c r="D27" s="198"/>
    </row>
    <row r="28" ht="17.25" customHeight="1" spans="1:4">
      <c r="A28" s="292"/>
      <c r="B28" s="291"/>
      <c r="C28" s="286" t="s">
        <v>181</v>
      </c>
      <c r="D28" s="198"/>
    </row>
    <row r="29" ht="17.25" customHeight="1" spans="1:4">
      <c r="A29" s="292"/>
      <c r="B29" s="291"/>
      <c r="C29" s="286" t="s">
        <v>182</v>
      </c>
      <c r="D29" s="293"/>
    </row>
    <row r="30" ht="17.25" customHeight="1" spans="1:4">
      <c r="A30" s="292"/>
      <c r="B30" s="291"/>
      <c r="C30" s="286" t="s">
        <v>183</v>
      </c>
      <c r="D30" s="293"/>
    </row>
    <row r="31" customHeight="1" spans="1:4">
      <c r="A31" s="294"/>
      <c r="B31" s="290"/>
      <c r="C31" s="286" t="s">
        <v>184</v>
      </c>
      <c r="D31" s="293"/>
    </row>
    <row r="32" customHeight="1" spans="1:4">
      <c r="A32" s="294"/>
      <c r="B32" s="290"/>
      <c r="C32" s="286" t="s">
        <v>185</v>
      </c>
      <c r="D32" s="293"/>
    </row>
    <row r="33" customHeight="1" spans="1:4">
      <c r="A33" s="294"/>
      <c r="B33" s="290"/>
      <c r="C33" s="286" t="s">
        <v>186</v>
      </c>
      <c r="D33" s="293"/>
    </row>
    <row r="34" customHeight="1" spans="1:4">
      <c r="A34" s="294"/>
      <c r="B34" s="290"/>
      <c r="C34" s="288" t="s">
        <v>187</v>
      </c>
      <c r="D34" s="295"/>
    </row>
    <row r="35" ht="17.25" customHeight="1" spans="1:4">
      <c r="A35" s="296" t="s">
        <v>188</v>
      </c>
      <c r="B35" s="297">
        <v>15333922.88</v>
      </c>
      <c r="C35" s="294" t="s">
        <v>72</v>
      </c>
      <c r="D35" s="297">
        <v>15333922.88</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3"/>
  <sheetViews>
    <sheetView topLeftCell="A7" workbookViewId="0">
      <selection activeCell="G33" sqref="G33"/>
    </sheetView>
  </sheetViews>
  <sheetFormatPr defaultColWidth="9" defaultRowHeight="14.25" customHeight="1" outlineLevelCol="6"/>
  <cols>
    <col min="1" max="1" width="20.1333333333333" style="147" customWidth="1"/>
    <col min="2" max="2" width="44" style="147" customWidth="1"/>
    <col min="3" max="3" width="24.2857142857143" style="80" customWidth="1"/>
    <col min="4" max="4" width="16.5714285714286" style="80" customWidth="1"/>
    <col min="5" max="7" width="24.2857142857143" style="80" customWidth="1"/>
    <col min="8" max="8" width="9.13333333333333" style="80" customWidth="1"/>
    <col min="9" max="16384" width="9.13333333333333" style="80"/>
  </cols>
  <sheetData>
    <row r="1" ht="12" customHeight="1" spans="4:7">
      <c r="D1" s="273"/>
      <c r="F1" s="83"/>
      <c r="G1" s="83"/>
    </row>
    <row r="2" ht="39" customHeight="1" spans="1:7">
      <c r="A2" s="152" t="s">
        <v>6</v>
      </c>
      <c r="B2" s="152"/>
      <c r="C2" s="152"/>
      <c r="D2" s="152"/>
      <c r="E2" s="152"/>
      <c r="F2" s="152"/>
      <c r="G2" s="152"/>
    </row>
    <row r="3" ht="18" customHeight="1" spans="1:7">
      <c r="A3" s="153" t="s">
        <v>21</v>
      </c>
      <c r="F3" s="150"/>
      <c r="G3" s="150" t="s">
        <v>22</v>
      </c>
    </row>
    <row r="4" ht="20.25" customHeight="1" spans="1:7">
      <c r="A4" s="274" t="s">
        <v>189</v>
      </c>
      <c r="B4" s="275"/>
      <c r="C4" s="91" t="s">
        <v>75</v>
      </c>
      <c r="D4" s="91" t="s">
        <v>94</v>
      </c>
      <c r="E4" s="91"/>
      <c r="F4" s="91"/>
      <c r="G4" s="276" t="s">
        <v>95</v>
      </c>
    </row>
    <row r="5" ht="20.25" customHeight="1" spans="1:7">
      <c r="A5" s="277" t="s">
        <v>91</v>
      </c>
      <c r="B5" s="278" t="s">
        <v>92</v>
      </c>
      <c r="C5" s="91"/>
      <c r="D5" s="91" t="s">
        <v>77</v>
      </c>
      <c r="E5" s="91" t="s">
        <v>190</v>
      </c>
      <c r="F5" s="91" t="s">
        <v>191</v>
      </c>
      <c r="G5" s="279"/>
    </row>
    <row r="6" ht="13.5" customHeight="1" spans="1:7">
      <c r="A6" s="277" t="s">
        <v>192</v>
      </c>
      <c r="B6" s="277" t="s">
        <v>193</v>
      </c>
      <c r="C6" s="280" t="s">
        <v>194</v>
      </c>
      <c r="D6" s="280" t="s">
        <v>195</v>
      </c>
      <c r="E6" s="280" t="s">
        <v>196</v>
      </c>
      <c r="F6" s="280" t="s">
        <v>197</v>
      </c>
      <c r="G6" s="277" t="s">
        <v>198</v>
      </c>
    </row>
    <row r="7" ht="18" customHeight="1" spans="1:7">
      <c r="A7" s="114" t="s">
        <v>101</v>
      </c>
      <c r="B7" s="114" t="s">
        <v>102</v>
      </c>
      <c r="C7" s="115">
        <v>5040</v>
      </c>
      <c r="D7" s="260"/>
      <c r="E7" s="260"/>
      <c r="F7" s="260"/>
      <c r="G7" s="260">
        <v>5040</v>
      </c>
    </row>
    <row r="8" ht="18" customHeight="1" spans="1:7">
      <c r="A8" s="114" t="s">
        <v>103</v>
      </c>
      <c r="B8" s="114" t="s">
        <v>104</v>
      </c>
      <c r="C8" s="115">
        <v>5040</v>
      </c>
      <c r="D8" s="260"/>
      <c r="E8" s="260"/>
      <c r="F8" s="260"/>
      <c r="G8" s="260">
        <v>5040</v>
      </c>
    </row>
    <row r="9" customHeight="1" spans="1:7">
      <c r="A9" s="114" t="s">
        <v>105</v>
      </c>
      <c r="B9" s="114" t="s">
        <v>106</v>
      </c>
      <c r="C9" s="115">
        <v>5040</v>
      </c>
      <c r="D9" s="260"/>
      <c r="E9" s="260"/>
      <c r="F9" s="260"/>
      <c r="G9" s="260">
        <v>5040</v>
      </c>
    </row>
    <row r="10" customHeight="1" spans="1:7">
      <c r="A10" s="114" t="s">
        <v>107</v>
      </c>
      <c r="B10" s="114" t="s">
        <v>108</v>
      </c>
      <c r="C10" s="115">
        <v>12858000.88</v>
      </c>
      <c r="D10" s="260">
        <v>10853428.72</v>
      </c>
      <c r="E10" s="260">
        <v>9796228.72</v>
      </c>
      <c r="F10" s="260">
        <v>1057200</v>
      </c>
      <c r="G10" s="260">
        <v>2004572.16</v>
      </c>
    </row>
    <row r="11" customHeight="1" spans="1:7">
      <c r="A11" s="114" t="s">
        <v>109</v>
      </c>
      <c r="B11" s="114" t="s">
        <v>110</v>
      </c>
      <c r="C11" s="115">
        <v>12858000.88</v>
      </c>
      <c r="D11" s="260">
        <v>10853428.72</v>
      </c>
      <c r="E11" s="260">
        <v>9796228.72</v>
      </c>
      <c r="F11" s="260">
        <v>1057200</v>
      </c>
      <c r="G11" s="260">
        <v>2004572.16</v>
      </c>
    </row>
    <row r="12" customHeight="1" spans="1:7">
      <c r="A12" s="114" t="s">
        <v>111</v>
      </c>
      <c r="B12" s="114" t="s">
        <v>112</v>
      </c>
      <c r="C12" s="115">
        <v>10853428.72</v>
      </c>
      <c r="D12" s="260">
        <v>10853428.72</v>
      </c>
      <c r="E12" s="260">
        <v>9796228.72</v>
      </c>
      <c r="F12" s="260">
        <v>1057200</v>
      </c>
      <c r="G12" s="260"/>
    </row>
    <row r="13" customHeight="1" spans="1:7">
      <c r="A13" s="114" t="s">
        <v>113</v>
      </c>
      <c r="B13" s="114" t="s">
        <v>114</v>
      </c>
      <c r="C13" s="115">
        <v>14000</v>
      </c>
      <c r="D13" s="260"/>
      <c r="E13" s="260"/>
      <c r="F13" s="260"/>
      <c r="G13" s="260">
        <v>14000</v>
      </c>
    </row>
    <row r="14" customHeight="1" spans="1:7">
      <c r="A14" s="114" t="s">
        <v>115</v>
      </c>
      <c r="B14" s="114" t="s">
        <v>116</v>
      </c>
      <c r="C14" s="115">
        <v>1130950</v>
      </c>
      <c r="D14" s="260"/>
      <c r="E14" s="260"/>
      <c r="F14" s="260"/>
      <c r="G14" s="260">
        <v>1130950</v>
      </c>
    </row>
    <row r="15" customHeight="1" spans="1:7">
      <c r="A15" s="114" t="s">
        <v>117</v>
      </c>
      <c r="B15" s="114" t="s">
        <v>118</v>
      </c>
      <c r="C15" s="115">
        <v>107360</v>
      </c>
      <c r="D15" s="260"/>
      <c r="E15" s="260"/>
      <c r="F15" s="260"/>
      <c r="G15" s="260">
        <v>107360</v>
      </c>
    </row>
    <row r="16" customHeight="1" spans="1:7">
      <c r="A16" s="114" t="s">
        <v>119</v>
      </c>
      <c r="B16" s="114" t="s">
        <v>120</v>
      </c>
      <c r="C16" s="115">
        <v>117207</v>
      </c>
      <c r="D16" s="260"/>
      <c r="E16" s="260"/>
      <c r="F16" s="260"/>
      <c r="G16" s="260">
        <v>117207</v>
      </c>
    </row>
    <row r="17" customHeight="1" spans="1:7">
      <c r="A17" s="114" t="s">
        <v>121</v>
      </c>
      <c r="B17" s="114" t="s">
        <v>122</v>
      </c>
      <c r="C17" s="115">
        <v>340730.24</v>
      </c>
      <c r="D17" s="260"/>
      <c r="E17" s="260"/>
      <c r="F17" s="260"/>
      <c r="G17" s="260">
        <v>340730.24</v>
      </c>
    </row>
    <row r="18" customHeight="1" spans="1:7">
      <c r="A18" s="114" t="s">
        <v>123</v>
      </c>
      <c r="B18" s="114" t="s">
        <v>124</v>
      </c>
      <c r="C18" s="115">
        <v>256824.92</v>
      </c>
      <c r="D18" s="260"/>
      <c r="E18" s="260"/>
      <c r="F18" s="260"/>
      <c r="G18" s="260">
        <v>256824.92</v>
      </c>
    </row>
    <row r="19" customHeight="1" spans="1:7">
      <c r="A19" s="114" t="s">
        <v>125</v>
      </c>
      <c r="B19" s="114" t="s">
        <v>126</v>
      </c>
      <c r="C19" s="115">
        <v>37500</v>
      </c>
      <c r="D19" s="260"/>
      <c r="E19" s="260"/>
      <c r="F19" s="260"/>
      <c r="G19" s="260">
        <v>37500</v>
      </c>
    </row>
    <row r="20" customHeight="1" spans="1:7">
      <c r="A20" s="114" t="s">
        <v>127</v>
      </c>
      <c r="B20" s="114" t="s">
        <v>128</v>
      </c>
      <c r="C20" s="115">
        <v>1226164</v>
      </c>
      <c r="D20" s="260">
        <v>1226164</v>
      </c>
      <c r="E20" s="260">
        <v>1201464</v>
      </c>
      <c r="F20" s="260">
        <v>24700</v>
      </c>
      <c r="G20" s="260"/>
    </row>
    <row r="21" customHeight="1" spans="1:7">
      <c r="A21" s="114" t="s">
        <v>129</v>
      </c>
      <c r="B21" s="114" t="s">
        <v>130</v>
      </c>
      <c r="C21" s="115">
        <v>1226164</v>
      </c>
      <c r="D21" s="260">
        <v>1226164</v>
      </c>
      <c r="E21" s="260">
        <v>1201464</v>
      </c>
      <c r="F21" s="260">
        <v>24700</v>
      </c>
      <c r="G21" s="260"/>
    </row>
    <row r="22" customHeight="1" spans="1:7">
      <c r="A22" s="114" t="s">
        <v>131</v>
      </c>
      <c r="B22" s="114" t="s">
        <v>132</v>
      </c>
      <c r="C22" s="115">
        <v>352300</v>
      </c>
      <c r="D22" s="260">
        <v>352300</v>
      </c>
      <c r="E22" s="260">
        <v>327600</v>
      </c>
      <c r="F22" s="260">
        <v>24700</v>
      </c>
      <c r="G22" s="260"/>
    </row>
    <row r="23" customHeight="1" spans="1:7">
      <c r="A23" s="114" t="s">
        <v>133</v>
      </c>
      <c r="B23" s="114" t="s">
        <v>134</v>
      </c>
      <c r="C23" s="115">
        <v>769950</v>
      </c>
      <c r="D23" s="260">
        <v>769950</v>
      </c>
      <c r="E23" s="260">
        <v>769950</v>
      </c>
      <c r="F23" s="260"/>
      <c r="G23" s="260"/>
    </row>
    <row r="24" customHeight="1" spans="1:7">
      <c r="A24" s="114" t="s">
        <v>135</v>
      </c>
      <c r="B24" s="114" t="s">
        <v>136</v>
      </c>
      <c r="C24" s="115">
        <v>103914</v>
      </c>
      <c r="D24" s="260">
        <v>103914</v>
      </c>
      <c r="E24" s="260">
        <v>103914</v>
      </c>
      <c r="F24" s="260"/>
      <c r="G24" s="260"/>
    </row>
    <row r="25" customHeight="1" spans="1:7">
      <c r="A25" s="114" t="s">
        <v>137</v>
      </c>
      <c r="B25" s="114" t="s">
        <v>138</v>
      </c>
      <c r="C25" s="115">
        <v>592230</v>
      </c>
      <c r="D25" s="260">
        <v>592230</v>
      </c>
      <c r="E25" s="260">
        <v>592230</v>
      </c>
      <c r="F25" s="260"/>
      <c r="G25" s="260"/>
    </row>
    <row r="26" customHeight="1" spans="1:7">
      <c r="A26" s="114" t="s">
        <v>139</v>
      </c>
      <c r="B26" s="114" t="s">
        <v>140</v>
      </c>
      <c r="C26" s="115">
        <v>592230</v>
      </c>
      <c r="D26" s="260">
        <v>592230</v>
      </c>
      <c r="E26" s="260">
        <v>592230</v>
      </c>
      <c r="F26" s="260"/>
      <c r="G26" s="260"/>
    </row>
    <row r="27" customHeight="1" spans="1:7">
      <c r="A27" s="114" t="s">
        <v>141</v>
      </c>
      <c r="B27" s="114" t="s">
        <v>142</v>
      </c>
      <c r="C27" s="115">
        <v>338100</v>
      </c>
      <c r="D27" s="260">
        <v>338100</v>
      </c>
      <c r="E27" s="260">
        <v>338100</v>
      </c>
      <c r="F27" s="260"/>
      <c r="G27" s="260"/>
    </row>
    <row r="28" customHeight="1" spans="1:7">
      <c r="A28" s="114" t="s">
        <v>143</v>
      </c>
      <c r="B28" s="114" t="s">
        <v>144</v>
      </c>
      <c r="C28" s="115">
        <v>246360</v>
      </c>
      <c r="D28" s="260">
        <v>246360</v>
      </c>
      <c r="E28" s="260">
        <v>246360</v>
      </c>
      <c r="F28" s="260"/>
      <c r="G28" s="260"/>
    </row>
    <row r="29" customHeight="1" spans="1:7">
      <c r="A29" s="114" t="s">
        <v>145</v>
      </c>
      <c r="B29" s="114" t="s">
        <v>146</v>
      </c>
      <c r="C29" s="115">
        <v>7770</v>
      </c>
      <c r="D29" s="260">
        <v>7770</v>
      </c>
      <c r="E29" s="260">
        <v>7770</v>
      </c>
      <c r="F29" s="260"/>
      <c r="G29" s="260"/>
    </row>
    <row r="30" customHeight="1" spans="1:7">
      <c r="A30" s="114" t="s">
        <v>147</v>
      </c>
      <c r="B30" s="114" t="s">
        <v>148</v>
      </c>
      <c r="C30" s="115">
        <v>652488</v>
      </c>
      <c r="D30" s="260">
        <v>652488</v>
      </c>
      <c r="E30" s="260">
        <v>652488</v>
      </c>
      <c r="F30" s="260"/>
      <c r="G30" s="260"/>
    </row>
    <row r="31" customHeight="1" spans="1:7">
      <c r="A31" s="114" t="s">
        <v>149</v>
      </c>
      <c r="B31" s="114" t="s">
        <v>150</v>
      </c>
      <c r="C31" s="115">
        <v>652488</v>
      </c>
      <c r="D31" s="260">
        <v>652488</v>
      </c>
      <c r="E31" s="260">
        <v>652488</v>
      </c>
      <c r="F31" s="260"/>
      <c r="G31" s="260"/>
    </row>
    <row r="32" customHeight="1" spans="1:7">
      <c r="A32" s="114" t="s">
        <v>151</v>
      </c>
      <c r="B32" s="114" t="s">
        <v>152</v>
      </c>
      <c r="C32" s="115">
        <v>652488</v>
      </c>
      <c r="D32" s="260">
        <v>652488</v>
      </c>
      <c r="E32" s="260">
        <v>652488</v>
      </c>
      <c r="F32" s="260"/>
      <c r="G32" s="260"/>
    </row>
    <row r="33" customHeight="1" spans="1:7">
      <c r="A33" s="12" t="s">
        <v>153</v>
      </c>
      <c r="B33" s="14"/>
      <c r="C33" s="115">
        <v>15333922.88</v>
      </c>
      <c r="D33" s="115">
        <v>13324310.72</v>
      </c>
      <c r="E33" s="115">
        <v>12242410.72</v>
      </c>
      <c r="F33" s="115">
        <v>1081900</v>
      </c>
      <c r="G33" s="115">
        <v>2009612.16</v>
      </c>
    </row>
  </sheetData>
  <mergeCells count="7">
    <mergeCell ref="A2:G2"/>
    <mergeCell ref="A3:E3"/>
    <mergeCell ref="A4:B4"/>
    <mergeCell ref="D4:F4"/>
    <mergeCell ref="A33:B33"/>
    <mergeCell ref="C4:C5"/>
    <mergeCell ref="G4:G5"/>
  </mergeCells>
  <printOptions horizontalCentered="1"/>
  <pageMargins left="0.393055555555556" right="0.393055555555556" top="0.511805555555556" bottom="0.511805555555556" header="0.314583333333333" footer="0.314583333333333"/>
  <pageSetup paperSize="9" scale="79" orientation="landscape"/>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workbookViewId="0">
      <selection activeCell="B11" sqref="B11"/>
    </sheetView>
  </sheetViews>
  <sheetFormatPr defaultColWidth="9" defaultRowHeight="14.25" outlineLevelRow="6" outlineLevelCol="5"/>
  <cols>
    <col min="1" max="2" width="27.4285714285714" style="262" customWidth="1"/>
    <col min="3" max="3" width="17.2857142857143" style="263" customWidth="1"/>
    <col min="4" max="5" width="26.2857142857143" style="264" customWidth="1"/>
    <col min="6" max="6" width="18.7142857142857" style="264" customWidth="1"/>
    <col min="7" max="7" width="9.13333333333333" style="80" customWidth="1"/>
    <col min="8" max="16384" width="9.13333333333333" style="80"/>
  </cols>
  <sheetData>
    <row r="1" ht="12" customHeight="1" spans="1:6">
      <c r="A1" s="265"/>
      <c r="B1" s="265"/>
      <c r="C1" s="118"/>
      <c r="D1" s="80"/>
      <c r="E1" s="80"/>
      <c r="F1" s="266"/>
    </row>
    <row r="2" ht="25.5" customHeight="1" spans="1:6">
      <c r="A2" s="267" t="s">
        <v>7</v>
      </c>
      <c r="B2" s="267"/>
      <c r="C2" s="267"/>
      <c r="D2" s="267"/>
      <c r="E2" s="267"/>
      <c r="F2" s="267"/>
    </row>
    <row r="3" ht="15.75" customHeight="1" spans="1:6">
      <c r="A3" s="153" t="s">
        <v>21</v>
      </c>
      <c r="B3" s="265"/>
      <c r="C3" s="118"/>
      <c r="D3" s="80"/>
      <c r="E3" s="80"/>
      <c r="F3" s="266" t="s">
        <v>199</v>
      </c>
    </row>
    <row r="4" s="261" customFormat="1" ht="19.5" customHeight="1" spans="1:6">
      <c r="A4" s="268" t="s">
        <v>200</v>
      </c>
      <c r="B4" s="88" t="s">
        <v>201</v>
      </c>
      <c r="C4" s="89" t="s">
        <v>202</v>
      </c>
      <c r="D4" s="90"/>
      <c r="E4" s="155"/>
      <c r="F4" s="88" t="s">
        <v>203</v>
      </c>
    </row>
    <row r="5" s="261" customFormat="1" ht="19.5" customHeight="1" spans="1:6">
      <c r="A5" s="104"/>
      <c r="B5" s="92"/>
      <c r="C5" s="269" t="s">
        <v>77</v>
      </c>
      <c r="D5" s="269" t="s">
        <v>204</v>
      </c>
      <c r="E5" s="269" t="s">
        <v>205</v>
      </c>
      <c r="F5" s="92"/>
    </row>
    <row r="6" s="261" customFormat="1" ht="18.75" customHeight="1" spans="1:6">
      <c r="A6" s="270">
        <v>1</v>
      </c>
      <c r="B6" s="270">
        <v>2</v>
      </c>
      <c r="C6" s="271">
        <v>3</v>
      </c>
      <c r="D6" s="270">
        <v>4</v>
      </c>
      <c r="E6" s="270">
        <v>5</v>
      </c>
      <c r="F6" s="270">
        <v>6</v>
      </c>
    </row>
    <row r="7" ht="18.75" customHeight="1" spans="1:6">
      <c r="A7" s="272">
        <v>80000</v>
      </c>
      <c r="B7" s="272">
        <v>0</v>
      </c>
      <c r="C7" s="272">
        <v>60000</v>
      </c>
      <c r="D7" s="272">
        <v>0</v>
      </c>
      <c r="E7" s="272">
        <v>60000</v>
      </c>
      <c r="F7" s="272">
        <v>20000</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5"/>
  <sheetViews>
    <sheetView workbookViewId="0">
      <selection activeCell="H1" sqref="A$1:X$1048576"/>
    </sheetView>
  </sheetViews>
  <sheetFormatPr defaultColWidth="9" defaultRowHeight="14.25" customHeight="1"/>
  <cols>
    <col min="1" max="1" width="14.847619047619" style="147" customWidth="1"/>
    <col min="2" max="2" width="19.2190476190476" style="147" customWidth="1"/>
    <col min="3" max="3" width="15.552380952381" style="147" customWidth="1"/>
    <col min="4" max="4" width="15.1333333333333" style="147"/>
    <col min="5" max="5" width="27.2190476190476" style="147" customWidth="1"/>
    <col min="6" max="6" width="14.2857142857143" style="147" customWidth="1"/>
    <col min="7" max="7" width="23.8857142857143" style="147" customWidth="1"/>
    <col min="8" max="9" width="12.1333333333333" style="118" customWidth="1"/>
    <col min="10" max="10" width="14.5714285714286" style="118" customWidth="1"/>
    <col min="11" max="24" width="12.1333333333333" style="118" customWidth="1"/>
    <col min="25" max="25" width="9.13333333333333" style="80" customWidth="1"/>
    <col min="26" max="16384" width="9.13333333333333" style="80"/>
  </cols>
  <sheetData>
    <row r="1" ht="12" customHeight="1" spans="24:24">
      <c r="X1" s="258"/>
    </row>
    <row r="2" ht="39" customHeight="1" spans="1:24">
      <c r="A2" s="152" t="s">
        <v>8</v>
      </c>
      <c r="B2" s="152"/>
      <c r="C2" s="152"/>
      <c r="D2" s="152"/>
      <c r="E2" s="152"/>
      <c r="F2" s="152"/>
      <c r="G2" s="152"/>
      <c r="H2" s="152"/>
      <c r="I2" s="152"/>
      <c r="J2" s="152"/>
      <c r="K2" s="152"/>
      <c r="L2" s="152"/>
      <c r="M2" s="152"/>
      <c r="N2" s="152"/>
      <c r="O2" s="152"/>
      <c r="P2" s="152"/>
      <c r="Q2" s="152"/>
      <c r="R2" s="152"/>
      <c r="S2" s="152"/>
      <c r="T2" s="152"/>
      <c r="U2" s="152"/>
      <c r="V2" s="152"/>
      <c r="W2" s="152"/>
      <c r="X2" s="152"/>
    </row>
    <row r="3" ht="18" customHeight="1" spans="1:24">
      <c r="A3" s="153" t="s">
        <v>21</v>
      </c>
      <c r="H3" s="80"/>
      <c r="I3" s="80"/>
      <c r="J3" s="80"/>
      <c r="K3" s="80"/>
      <c r="L3" s="80"/>
      <c r="M3" s="80"/>
      <c r="N3" s="80"/>
      <c r="O3" s="80"/>
      <c r="P3" s="80"/>
      <c r="Q3" s="80"/>
      <c r="X3" s="259" t="s">
        <v>22</v>
      </c>
    </row>
    <row r="4" ht="13.5" spans="1:24">
      <c r="A4" s="247" t="s">
        <v>206</v>
      </c>
      <c r="B4" s="247" t="s">
        <v>207</v>
      </c>
      <c r="C4" s="247" t="s">
        <v>208</v>
      </c>
      <c r="D4" s="247" t="s">
        <v>209</v>
      </c>
      <c r="E4" s="247" t="s">
        <v>210</v>
      </c>
      <c r="F4" s="247" t="s">
        <v>211</v>
      </c>
      <c r="G4" s="247" t="s">
        <v>212</v>
      </c>
      <c r="H4" s="112" t="s">
        <v>213</v>
      </c>
      <c r="I4" s="112"/>
      <c r="J4" s="112"/>
      <c r="K4" s="112"/>
      <c r="L4" s="112"/>
      <c r="M4" s="112"/>
      <c r="N4" s="112"/>
      <c r="O4" s="112"/>
      <c r="P4" s="112"/>
      <c r="Q4" s="112"/>
      <c r="R4" s="112"/>
      <c r="S4" s="112"/>
      <c r="T4" s="112"/>
      <c r="U4" s="112"/>
      <c r="V4" s="112"/>
      <c r="W4" s="112"/>
      <c r="X4" s="112"/>
    </row>
    <row r="5" ht="13.5" spans="1:24">
      <c r="A5" s="247"/>
      <c r="B5" s="247"/>
      <c r="C5" s="247"/>
      <c r="D5" s="247"/>
      <c r="E5" s="247"/>
      <c r="F5" s="247"/>
      <c r="G5" s="247"/>
      <c r="H5" s="112" t="s">
        <v>214</v>
      </c>
      <c r="I5" s="112" t="s">
        <v>215</v>
      </c>
      <c r="J5" s="112"/>
      <c r="K5" s="112"/>
      <c r="L5" s="112"/>
      <c r="M5" s="112"/>
      <c r="N5" s="112"/>
      <c r="O5" s="91" t="s">
        <v>216</v>
      </c>
      <c r="P5" s="91"/>
      <c r="Q5" s="91"/>
      <c r="R5" s="112" t="s">
        <v>81</v>
      </c>
      <c r="S5" s="112" t="s">
        <v>82</v>
      </c>
      <c r="T5" s="112"/>
      <c r="U5" s="112"/>
      <c r="V5" s="112"/>
      <c r="W5" s="112"/>
      <c r="X5" s="112"/>
    </row>
    <row r="6" ht="13.5" customHeight="1" spans="1:24">
      <c r="A6" s="247"/>
      <c r="B6" s="247"/>
      <c r="C6" s="247"/>
      <c r="D6" s="247"/>
      <c r="E6" s="247"/>
      <c r="F6" s="247"/>
      <c r="G6" s="247"/>
      <c r="H6" s="112"/>
      <c r="I6" s="112" t="s">
        <v>217</v>
      </c>
      <c r="J6" s="112"/>
      <c r="K6" s="112" t="s">
        <v>218</v>
      </c>
      <c r="L6" s="112" t="s">
        <v>219</v>
      </c>
      <c r="M6" s="112" t="s">
        <v>220</v>
      </c>
      <c r="N6" s="112" t="s">
        <v>221</v>
      </c>
      <c r="O6" s="252" t="s">
        <v>78</v>
      </c>
      <c r="P6" s="252" t="s">
        <v>79</v>
      </c>
      <c r="Q6" s="252" t="s">
        <v>80</v>
      </c>
      <c r="R6" s="112"/>
      <c r="S6" s="112" t="s">
        <v>77</v>
      </c>
      <c r="T6" s="112" t="s">
        <v>84</v>
      </c>
      <c r="U6" s="112" t="s">
        <v>85</v>
      </c>
      <c r="V6" s="112" t="s">
        <v>86</v>
      </c>
      <c r="W6" s="112" t="s">
        <v>87</v>
      </c>
      <c r="X6" s="112" t="s">
        <v>88</v>
      </c>
    </row>
    <row r="7" ht="27" spans="1:24">
      <c r="A7" s="247"/>
      <c r="B7" s="247"/>
      <c r="C7" s="247"/>
      <c r="D7" s="247"/>
      <c r="E7" s="247"/>
      <c r="F7" s="247"/>
      <c r="G7" s="247"/>
      <c r="H7" s="112"/>
      <c r="I7" s="112" t="s">
        <v>77</v>
      </c>
      <c r="J7" s="112" t="s">
        <v>222</v>
      </c>
      <c r="K7" s="112"/>
      <c r="L7" s="112"/>
      <c r="M7" s="112"/>
      <c r="N7" s="112"/>
      <c r="O7" s="253"/>
      <c r="P7" s="253"/>
      <c r="Q7" s="253"/>
      <c r="R7" s="112"/>
      <c r="S7" s="112"/>
      <c r="T7" s="112"/>
      <c r="U7" s="112"/>
      <c r="V7" s="112"/>
      <c r="W7" s="112"/>
      <c r="X7" s="112"/>
    </row>
    <row r="8" ht="13.5" customHeight="1" spans="1:24">
      <c r="A8" s="248" t="s">
        <v>192</v>
      </c>
      <c r="B8" s="248" t="s">
        <v>193</v>
      </c>
      <c r="C8" s="248" t="s">
        <v>194</v>
      </c>
      <c r="D8" s="248" t="s">
        <v>195</v>
      </c>
      <c r="E8" s="248" t="s">
        <v>196</v>
      </c>
      <c r="F8" s="248" t="s">
        <v>197</v>
      </c>
      <c r="G8" s="248" t="s">
        <v>198</v>
      </c>
      <c r="H8" s="248" t="s">
        <v>223</v>
      </c>
      <c r="I8" s="248" t="s">
        <v>224</v>
      </c>
      <c r="J8" s="248" t="s">
        <v>225</v>
      </c>
      <c r="K8" s="248" t="s">
        <v>226</v>
      </c>
      <c r="L8" s="248" t="s">
        <v>227</v>
      </c>
      <c r="M8" s="248" t="s">
        <v>228</v>
      </c>
      <c r="N8" s="248" t="s">
        <v>229</v>
      </c>
      <c r="O8" s="248" t="s">
        <v>230</v>
      </c>
      <c r="P8" s="248" t="s">
        <v>231</v>
      </c>
      <c r="Q8" s="248" t="s">
        <v>232</v>
      </c>
      <c r="R8" s="248" t="s">
        <v>233</v>
      </c>
      <c r="S8" s="248" t="s">
        <v>234</v>
      </c>
      <c r="T8" s="248" t="s">
        <v>235</v>
      </c>
      <c r="U8" s="248" t="s">
        <v>236</v>
      </c>
      <c r="V8" s="248" t="s">
        <v>237</v>
      </c>
      <c r="W8" s="248" t="s">
        <v>238</v>
      </c>
      <c r="X8" s="248" t="s">
        <v>239</v>
      </c>
    </row>
    <row r="9" ht="18" customHeight="1" spans="1:24">
      <c r="A9" s="114" t="s">
        <v>89</v>
      </c>
      <c r="B9" s="114" t="s">
        <v>90</v>
      </c>
      <c r="C9" s="114" t="s">
        <v>90</v>
      </c>
      <c r="D9" s="114" t="s">
        <v>90</v>
      </c>
      <c r="E9" s="114" t="s">
        <v>90</v>
      </c>
      <c r="F9" s="114" t="s">
        <v>90</v>
      </c>
      <c r="G9" s="114" t="s">
        <v>90</v>
      </c>
      <c r="H9" s="115">
        <v>13324310.72</v>
      </c>
      <c r="I9" s="196">
        <v>13324310.72</v>
      </c>
      <c r="J9" s="254"/>
      <c r="K9" s="254"/>
      <c r="L9" s="254"/>
      <c r="M9" s="196">
        <v>13324310.72</v>
      </c>
      <c r="N9" s="254"/>
      <c r="O9" s="254"/>
      <c r="P9" s="254"/>
      <c r="Q9" s="254"/>
      <c r="R9" s="260"/>
      <c r="S9" s="115"/>
      <c r="T9" s="260"/>
      <c r="U9" s="260"/>
      <c r="V9" s="260"/>
      <c r="W9" s="260"/>
      <c r="X9" s="260"/>
    </row>
    <row r="10" ht="18" customHeight="1" spans="1:24">
      <c r="A10" s="114" t="s">
        <v>240</v>
      </c>
      <c r="B10" s="114" t="s">
        <v>241</v>
      </c>
      <c r="C10" s="114" t="s">
        <v>242</v>
      </c>
      <c r="D10" s="114" t="s">
        <v>111</v>
      </c>
      <c r="E10" s="114" t="s">
        <v>243</v>
      </c>
      <c r="F10" s="114" t="s">
        <v>244</v>
      </c>
      <c r="G10" s="114" t="s">
        <v>245</v>
      </c>
      <c r="H10" s="115">
        <v>1348320</v>
      </c>
      <c r="I10" s="196">
        <v>1348320</v>
      </c>
      <c r="J10" s="255"/>
      <c r="K10" s="255"/>
      <c r="L10" s="255"/>
      <c r="M10" s="196">
        <v>1348320</v>
      </c>
      <c r="N10" s="255"/>
      <c r="O10" s="256"/>
      <c r="P10" s="256"/>
      <c r="Q10" s="256"/>
      <c r="R10" s="260"/>
      <c r="S10" s="115"/>
      <c r="T10" s="260"/>
      <c r="U10" s="260"/>
      <c r="V10" s="255"/>
      <c r="W10" s="255"/>
      <c r="X10" s="255"/>
    </row>
    <row r="11" customHeight="1" spans="1:24">
      <c r="A11" s="114" t="s">
        <v>240</v>
      </c>
      <c r="B11" s="114" t="s">
        <v>241</v>
      </c>
      <c r="C11" s="114" t="s">
        <v>242</v>
      </c>
      <c r="D11" s="114" t="s">
        <v>111</v>
      </c>
      <c r="E11" s="114" t="s">
        <v>243</v>
      </c>
      <c r="F11" s="114" t="s">
        <v>246</v>
      </c>
      <c r="G11" s="114" t="s">
        <v>247</v>
      </c>
      <c r="H11" s="115">
        <v>2374428</v>
      </c>
      <c r="I11" s="196">
        <v>2374428</v>
      </c>
      <c r="J11" s="255"/>
      <c r="K11" s="255"/>
      <c r="L11" s="255"/>
      <c r="M11" s="196">
        <v>2374428</v>
      </c>
      <c r="N11" s="255"/>
      <c r="O11" s="256"/>
      <c r="P11" s="256"/>
      <c r="Q11" s="256"/>
      <c r="R11" s="260"/>
      <c r="S11" s="115"/>
      <c r="T11" s="260"/>
      <c r="U11" s="260"/>
      <c r="V11" s="255"/>
      <c r="W11" s="255"/>
      <c r="X11" s="255"/>
    </row>
    <row r="12" customHeight="1" spans="1:24">
      <c r="A12" s="114" t="s">
        <v>240</v>
      </c>
      <c r="B12" s="114" t="s">
        <v>241</v>
      </c>
      <c r="C12" s="114" t="s">
        <v>242</v>
      </c>
      <c r="D12" s="114" t="s">
        <v>111</v>
      </c>
      <c r="E12" s="114" t="s">
        <v>243</v>
      </c>
      <c r="F12" s="114" t="s">
        <v>248</v>
      </c>
      <c r="G12" s="114" t="s">
        <v>249</v>
      </c>
      <c r="H12" s="115">
        <v>112360</v>
      </c>
      <c r="I12" s="196">
        <v>112360</v>
      </c>
      <c r="J12" s="255"/>
      <c r="K12" s="255"/>
      <c r="L12" s="255"/>
      <c r="M12" s="196">
        <v>112360</v>
      </c>
      <c r="N12" s="255"/>
      <c r="O12" s="256"/>
      <c r="P12" s="256"/>
      <c r="Q12" s="256"/>
      <c r="R12" s="260"/>
      <c r="S12" s="115"/>
      <c r="T12" s="260"/>
      <c r="U12" s="260"/>
      <c r="V12" s="255"/>
      <c r="W12" s="255"/>
      <c r="X12" s="255"/>
    </row>
    <row r="13" customHeight="1" spans="1:24">
      <c r="A13" s="114" t="s">
        <v>240</v>
      </c>
      <c r="B13" s="114" t="s">
        <v>250</v>
      </c>
      <c r="C13" s="114" t="s">
        <v>251</v>
      </c>
      <c r="D13" s="114" t="s">
        <v>133</v>
      </c>
      <c r="E13" s="114" t="s">
        <v>252</v>
      </c>
      <c r="F13" s="114" t="s">
        <v>253</v>
      </c>
      <c r="G13" s="114" t="s">
        <v>254</v>
      </c>
      <c r="H13" s="115">
        <v>769950</v>
      </c>
      <c r="I13" s="196">
        <v>769950</v>
      </c>
      <c r="J13" s="255"/>
      <c r="K13" s="255"/>
      <c r="L13" s="255"/>
      <c r="M13" s="196">
        <v>769950</v>
      </c>
      <c r="N13" s="255"/>
      <c r="O13" s="256"/>
      <c r="P13" s="256"/>
      <c r="Q13" s="256"/>
      <c r="R13" s="260"/>
      <c r="S13" s="115"/>
      <c r="T13" s="260"/>
      <c r="U13" s="260"/>
      <c r="V13" s="255"/>
      <c r="W13" s="255"/>
      <c r="X13" s="255"/>
    </row>
    <row r="14" customHeight="1" spans="1:24">
      <c r="A14" s="114" t="s">
        <v>240</v>
      </c>
      <c r="B14" s="114" t="s">
        <v>250</v>
      </c>
      <c r="C14" s="114" t="s">
        <v>251</v>
      </c>
      <c r="D14" s="114" t="s">
        <v>135</v>
      </c>
      <c r="E14" s="114" t="s">
        <v>255</v>
      </c>
      <c r="F14" s="114" t="s">
        <v>256</v>
      </c>
      <c r="G14" s="114" t="s">
        <v>257</v>
      </c>
      <c r="H14" s="115">
        <v>103914</v>
      </c>
      <c r="I14" s="196">
        <v>103914</v>
      </c>
      <c r="J14" s="255"/>
      <c r="K14" s="255"/>
      <c r="L14" s="255"/>
      <c r="M14" s="196">
        <v>103914</v>
      </c>
      <c r="N14" s="255"/>
      <c r="O14" s="256"/>
      <c r="P14" s="256"/>
      <c r="Q14" s="256"/>
      <c r="R14" s="260"/>
      <c r="S14" s="115"/>
      <c r="T14" s="260"/>
      <c r="U14" s="260"/>
      <c r="V14" s="255"/>
      <c r="W14" s="255"/>
      <c r="X14" s="255"/>
    </row>
    <row r="15" customHeight="1" spans="1:24">
      <c r="A15" s="114" t="s">
        <v>240</v>
      </c>
      <c r="B15" s="114" t="s">
        <v>250</v>
      </c>
      <c r="C15" s="114" t="s">
        <v>251</v>
      </c>
      <c r="D15" s="114" t="s">
        <v>141</v>
      </c>
      <c r="E15" s="114" t="s">
        <v>258</v>
      </c>
      <c r="F15" s="114" t="s">
        <v>259</v>
      </c>
      <c r="G15" s="114" t="s">
        <v>260</v>
      </c>
      <c r="H15" s="115">
        <v>338100</v>
      </c>
      <c r="I15" s="196">
        <v>338100</v>
      </c>
      <c r="J15" s="255"/>
      <c r="K15" s="255"/>
      <c r="L15" s="255"/>
      <c r="M15" s="196">
        <v>338100</v>
      </c>
      <c r="N15" s="255"/>
      <c r="O15" s="256"/>
      <c r="P15" s="256"/>
      <c r="Q15" s="256"/>
      <c r="R15" s="260"/>
      <c r="S15" s="115"/>
      <c r="T15" s="260"/>
      <c r="U15" s="260"/>
      <c r="V15" s="255"/>
      <c r="W15" s="255"/>
      <c r="X15" s="255"/>
    </row>
    <row r="16" customHeight="1" spans="1:24">
      <c r="A16" s="114" t="s">
        <v>240</v>
      </c>
      <c r="B16" s="114" t="s">
        <v>250</v>
      </c>
      <c r="C16" s="114" t="s">
        <v>251</v>
      </c>
      <c r="D16" s="114" t="s">
        <v>143</v>
      </c>
      <c r="E16" s="114" t="s">
        <v>261</v>
      </c>
      <c r="F16" s="114" t="s">
        <v>262</v>
      </c>
      <c r="G16" s="114" t="s">
        <v>263</v>
      </c>
      <c r="H16" s="115">
        <v>246360</v>
      </c>
      <c r="I16" s="196">
        <v>246360</v>
      </c>
      <c r="J16" s="255"/>
      <c r="K16" s="255"/>
      <c r="L16" s="255"/>
      <c r="M16" s="196">
        <v>246360</v>
      </c>
      <c r="N16" s="255"/>
      <c r="O16" s="256"/>
      <c r="P16" s="256"/>
      <c r="Q16" s="256"/>
      <c r="R16" s="260"/>
      <c r="S16" s="115"/>
      <c r="T16" s="260"/>
      <c r="U16" s="260"/>
      <c r="V16" s="255"/>
      <c r="W16" s="255"/>
      <c r="X16" s="255"/>
    </row>
    <row r="17" customHeight="1" spans="1:24">
      <c r="A17" s="114" t="s">
        <v>240</v>
      </c>
      <c r="B17" s="114" t="s">
        <v>250</v>
      </c>
      <c r="C17" s="114" t="s">
        <v>251</v>
      </c>
      <c r="D17" s="114" t="s">
        <v>145</v>
      </c>
      <c r="E17" s="114" t="s">
        <v>264</v>
      </c>
      <c r="F17" s="114" t="s">
        <v>265</v>
      </c>
      <c r="G17" s="114" t="s">
        <v>266</v>
      </c>
      <c r="H17" s="115">
        <v>7770</v>
      </c>
      <c r="I17" s="196">
        <v>7770</v>
      </c>
      <c r="J17" s="255"/>
      <c r="K17" s="255"/>
      <c r="L17" s="255"/>
      <c r="M17" s="196">
        <v>7770</v>
      </c>
      <c r="N17" s="255"/>
      <c r="O17" s="256"/>
      <c r="P17" s="256"/>
      <c r="Q17" s="256"/>
      <c r="R17" s="260"/>
      <c r="S17" s="115"/>
      <c r="T17" s="260"/>
      <c r="U17" s="260"/>
      <c r="V17" s="255"/>
      <c r="W17" s="255"/>
      <c r="X17" s="255"/>
    </row>
    <row r="18" customHeight="1" spans="1:24">
      <c r="A18" s="114" t="s">
        <v>240</v>
      </c>
      <c r="B18" s="114" t="s">
        <v>267</v>
      </c>
      <c r="C18" s="114" t="s">
        <v>268</v>
      </c>
      <c r="D18" s="114" t="s">
        <v>151</v>
      </c>
      <c r="E18" s="114" t="s">
        <v>268</v>
      </c>
      <c r="F18" s="114" t="s">
        <v>269</v>
      </c>
      <c r="G18" s="114" t="s">
        <v>268</v>
      </c>
      <c r="H18" s="115">
        <v>652488</v>
      </c>
      <c r="I18" s="196">
        <v>652488</v>
      </c>
      <c r="J18" s="255"/>
      <c r="K18" s="255"/>
      <c r="L18" s="255"/>
      <c r="M18" s="196">
        <v>652488</v>
      </c>
      <c r="N18" s="255"/>
      <c r="O18" s="256"/>
      <c r="P18" s="256"/>
      <c r="Q18" s="256"/>
      <c r="R18" s="260"/>
      <c r="S18" s="115"/>
      <c r="T18" s="260"/>
      <c r="U18" s="260"/>
      <c r="V18" s="255"/>
      <c r="W18" s="255"/>
      <c r="X18" s="255"/>
    </row>
    <row r="19" customHeight="1" spans="1:24">
      <c r="A19" s="114" t="s">
        <v>240</v>
      </c>
      <c r="B19" s="114" t="s">
        <v>270</v>
      </c>
      <c r="C19" s="114" t="s">
        <v>271</v>
      </c>
      <c r="D19" s="114" t="s">
        <v>131</v>
      </c>
      <c r="E19" s="114" t="s">
        <v>272</v>
      </c>
      <c r="F19" s="114" t="s">
        <v>273</v>
      </c>
      <c r="G19" s="114" t="s">
        <v>274</v>
      </c>
      <c r="H19" s="115">
        <v>327600</v>
      </c>
      <c r="I19" s="196">
        <v>327600</v>
      </c>
      <c r="J19" s="255"/>
      <c r="K19" s="255"/>
      <c r="L19" s="255"/>
      <c r="M19" s="196">
        <v>327600</v>
      </c>
      <c r="N19" s="255"/>
      <c r="O19" s="256"/>
      <c r="P19" s="256"/>
      <c r="Q19" s="256"/>
      <c r="R19" s="260"/>
      <c r="S19" s="115"/>
      <c r="T19" s="260"/>
      <c r="U19" s="260"/>
      <c r="V19" s="255"/>
      <c r="W19" s="255"/>
      <c r="X19" s="255"/>
    </row>
    <row r="20" customHeight="1" spans="1:24">
      <c r="A20" s="114" t="s">
        <v>240</v>
      </c>
      <c r="B20" s="114" t="s">
        <v>275</v>
      </c>
      <c r="C20" s="114" t="s">
        <v>276</v>
      </c>
      <c r="D20" s="114" t="s">
        <v>111</v>
      </c>
      <c r="E20" s="114" t="s">
        <v>243</v>
      </c>
      <c r="F20" s="114" t="s">
        <v>277</v>
      </c>
      <c r="G20" s="114" t="s">
        <v>278</v>
      </c>
      <c r="H20" s="115">
        <v>286200</v>
      </c>
      <c r="I20" s="196">
        <v>286200</v>
      </c>
      <c r="J20" s="255"/>
      <c r="K20" s="255"/>
      <c r="L20" s="255"/>
      <c r="M20" s="196">
        <v>286200</v>
      </c>
      <c r="N20" s="255"/>
      <c r="O20" s="256"/>
      <c r="P20" s="256"/>
      <c r="Q20" s="256"/>
      <c r="R20" s="260"/>
      <c r="S20" s="115"/>
      <c r="T20" s="260"/>
      <c r="U20" s="260"/>
      <c r="V20" s="255"/>
      <c r="W20" s="255"/>
      <c r="X20" s="255"/>
    </row>
    <row r="21" customHeight="1" spans="1:24">
      <c r="A21" s="114" t="s">
        <v>240</v>
      </c>
      <c r="B21" s="114" t="s">
        <v>279</v>
      </c>
      <c r="C21" s="114" t="s">
        <v>280</v>
      </c>
      <c r="D21" s="114" t="s">
        <v>111</v>
      </c>
      <c r="E21" s="114" t="s">
        <v>243</v>
      </c>
      <c r="F21" s="114" t="s">
        <v>281</v>
      </c>
      <c r="G21" s="114" t="s">
        <v>282</v>
      </c>
      <c r="H21" s="115">
        <v>200000</v>
      </c>
      <c r="I21" s="196">
        <v>200000</v>
      </c>
      <c r="J21" s="255"/>
      <c r="K21" s="255"/>
      <c r="L21" s="255"/>
      <c r="M21" s="196">
        <v>200000</v>
      </c>
      <c r="N21" s="255"/>
      <c r="O21" s="256"/>
      <c r="P21" s="256"/>
      <c r="Q21" s="256"/>
      <c r="R21" s="260"/>
      <c r="S21" s="115"/>
      <c r="T21" s="260"/>
      <c r="U21" s="260"/>
      <c r="V21" s="255"/>
      <c r="W21" s="255"/>
      <c r="X21" s="255"/>
    </row>
    <row r="22" customHeight="1" spans="1:24">
      <c r="A22" s="114" t="s">
        <v>240</v>
      </c>
      <c r="B22" s="114" t="s">
        <v>279</v>
      </c>
      <c r="C22" s="114" t="s">
        <v>280</v>
      </c>
      <c r="D22" s="114" t="s">
        <v>111</v>
      </c>
      <c r="E22" s="114" t="s">
        <v>243</v>
      </c>
      <c r="F22" s="114" t="s">
        <v>283</v>
      </c>
      <c r="G22" s="114" t="s">
        <v>284</v>
      </c>
      <c r="H22" s="115">
        <v>12000</v>
      </c>
      <c r="I22" s="196">
        <v>12000</v>
      </c>
      <c r="J22" s="255"/>
      <c r="K22" s="255"/>
      <c r="L22" s="255"/>
      <c r="M22" s="196">
        <v>12000</v>
      </c>
      <c r="N22" s="255"/>
      <c r="O22" s="256"/>
      <c r="P22" s="256"/>
      <c r="Q22" s="256"/>
      <c r="R22" s="260"/>
      <c r="S22" s="115"/>
      <c r="T22" s="260"/>
      <c r="U22" s="260"/>
      <c r="V22" s="255"/>
      <c r="W22" s="255"/>
      <c r="X22" s="255"/>
    </row>
    <row r="23" customHeight="1" spans="1:24">
      <c r="A23" s="114" t="s">
        <v>240</v>
      </c>
      <c r="B23" s="114" t="s">
        <v>279</v>
      </c>
      <c r="C23" s="114" t="s">
        <v>280</v>
      </c>
      <c r="D23" s="114" t="s">
        <v>111</v>
      </c>
      <c r="E23" s="114" t="s">
        <v>243</v>
      </c>
      <c r="F23" s="114" t="s">
        <v>285</v>
      </c>
      <c r="G23" s="114" t="s">
        <v>286</v>
      </c>
      <c r="H23" s="115">
        <v>20000</v>
      </c>
      <c r="I23" s="196">
        <v>20000</v>
      </c>
      <c r="J23" s="255"/>
      <c r="K23" s="255"/>
      <c r="L23" s="255"/>
      <c r="M23" s="196">
        <v>20000</v>
      </c>
      <c r="N23" s="255"/>
      <c r="O23" s="256"/>
      <c r="P23" s="256"/>
      <c r="Q23" s="256"/>
      <c r="R23" s="260"/>
      <c r="S23" s="115"/>
      <c r="T23" s="260"/>
      <c r="U23" s="260"/>
      <c r="V23" s="255"/>
      <c r="W23" s="255"/>
      <c r="X23" s="255"/>
    </row>
    <row r="24" customHeight="1" spans="1:24">
      <c r="A24" s="114" t="s">
        <v>240</v>
      </c>
      <c r="B24" s="114" t="s">
        <v>279</v>
      </c>
      <c r="C24" s="114" t="s">
        <v>280</v>
      </c>
      <c r="D24" s="114" t="s">
        <v>111</v>
      </c>
      <c r="E24" s="114" t="s">
        <v>243</v>
      </c>
      <c r="F24" s="114" t="s">
        <v>287</v>
      </c>
      <c r="G24" s="114" t="s">
        <v>288</v>
      </c>
      <c r="H24" s="115">
        <v>10000</v>
      </c>
      <c r="I24" s="196">
        <v>10000</v>
      </c>
      <c r="J24" s="255"/>
      <c r="K24" s="255"/>
      <c r="L24" s="255"/>
      <c r="M24" s="196">
        <v>10000</v>
      </c>
      <c r="N24" s="255"/>
      <c r="O24" s="256"/>
      <c r="P24" s="256"/>
      <c r="Q24" s="256"/>
      <c r="R24" s="260"/>
      <c r="S24" s="115"/>
      <c r="T24" s="260"/>
      <c r="U24" s="260"/>
      <c r="V24" s="255"/>
      <c r="W24" s="255"/>
      <c r="X24" s="255"/>
    </row>
    <row r="25" customHeight="1" spans="1:24">
      <c r="A25" s="114" t="s">
        <v>240</v>
      </c>
      <c r="B25" s="114" t="s">
        <v>279</v>
      </c>
      <c r="C25" s="114" t="s">
        <v>280</v>
      </c>
      <c r="D25" s="114" t="s">
        <v>111</v>
      </c>
      <c r="E25" s="114" t="s">
        <v>243</v>
      </c>
      <c r="F25" s="114" t="s">
        <v>289</v>
      </c>
      <c r="G25" s="114" t="s">
        <v>290</v>
      </c>
      <c r="H25" s="115">
        <v>159600</v>
      </c>
      <c r="I25" s="196">
        <v>159600</v>
      </c>
      <c r="J25" s="255"/>
      <c r="K25" s="255"/>
      <c r="L25" s="255"/>
      <c r="M25" s="196">
        <v>159600</v>
      </c>
      <c r="N25" s="255"/>
      <c r="O25" s="256"/>
      <c r="P25" s="256"/>
      <c r="Q25" s="256"/>
      <c r="R25" s="260"/>
      <c r="S25" s="115"/>
      <c r="T25" s="260"/>
      <c r="U25" s="260"/>
      <c r="V25" s="255"/>
      <c r="W25" s="255"/>
      <c r="X25" s="255"/>
    </row>
    <row r="26" customHeight="1" spans="1:24">
      <c r="A26" s="114" t="s">
        <v>240</v>
      </c>
      <c r="B26" s="114" t="s">
        <v>279</v>
      </c>
      <c r="C26" s="114" t="s">
        <v>280</v>
      </c>
      <c r="D26" s="114" t="s">
        <v>111</v>
      </c>
      <c r="E26" s="114" t="s">
        <v>243</v>
      </c>
      <c r="F26" s="114" t="s">
        <v>291</v>
      </c>
      <c r="G26" s="114" t="s">
        <v>292</v>
      </c>
      <c r="H26" s="115">
        <v>156400</v>
      </c>
      <c r="I26" s="196">
        <v>156400</v>
      </c>
      <c r="J26" s="255"/>
      <c r="K26" s="255"/>
      <c r="L26" s="255"/>
      <c r="M26" s="196">
        <v>156400</v>
      </c>
      <c r="N26" s="255"/>
      <c r="O26" s="256"/>
      <c r="P26" s="256"/>
      <c r="Q26" s="256"/>
      <c r="R26" s="260"/>
      <c r="S26" s="115"/>
      <c r="T26" s="260"/>
      <c r="U26" s="260"/>
      <c r="V26" s="255"/>
      <c r="W26" s="255"/>
      <c r="X26" s="255"/>
    </row>
    <row r="27" customHeight="1" spans="1:24">
      <c r="A27" s="114" t="s">
        <v>240</v>
      </c>
      <c r="B27" s="114" t="s">
        <v>279</v>
      </c>
      <c r="C27" s="114" t="s">
        <v>280</v>
      </c>
      <c r="D27" s="114" t="s">
        <v>111</v>
      </c>
      <c r="E27" s="114" t="s">
        <v>243</v>
      </c>
      <c r="F27" s="114" t="s">
        <v>293</v>
      </c>
      <c r="G27" s="114" t="s">
        <v>294</v>
      </c>
      <c r="H27" s="115">
        <v>81000</v>
      </c>
      <c r="I27" s="196">
        <v>81000</v>
      </c>
      <c r="J27" s="255"/>
      <c r="K27" s="255"/>
      <c r="L27" s="255"/>
      <c r="M27" s="196">
        <v>81000</v>
      </c>
      <c r="N27" s="255"/>
      <c r="O27" s="256"/>
      <c r="P27" s="256"/>
      <c r="Q27" s="256"/>
      <c r="R27" s="260"/>
      <c r="S27" s="115"/>
      <c r="T27" s="260"/>
      <c r="U27" s="260"/>
      <c r="V27" s="255"/>
      <c r="W27" s="255"/>
      <c r="X27" s="255"/>
    </row>
    <row r="28" customHeight="1" spans="1:24">
      <c r="A28" s="114" t="s">
        <v>240</v>
      </c>
      <c r="B28" s="114" t="s">
        <v>279</v>
      </c>
      <c r="C28" s="114" t="s">
        <v>280</v>
      </c>
      <c r="D28" s="114" t="s">
        <v>131</v>
      </c>
      <c r="E28" s="114" t="s">
        <v>272</v>
      </c>
      <c r="F28" s="114" t="s">
        <v>293</v>
      </c>
      <c r="G28" s="114" t="s">
        <v>294</v>
      </c>
      <c r="H28" s="115">
        <v>3900</v>
      </c>
      <c r="I28" s="196">
        <v>3900</v>
      </c>
      <c r="J28" s="255"/>
      <c r="K28" s="255"/>
      <c r="L28" s="255"/>
      <c r="M28" s="196">
        <v>3900</v>
      </c>
      <c r="N28" s="255"/>
      <c r="O28" s="256"/>
      <c r="P28" s="256"/>
      <c r="Q28" s="256"/>
      <c r="R28" s="260"/>
      <c r="S28" s="115"/>
      <c r="T28" s="260"/>
      <c r="U28" s="260"/>
      <c r="V28" s="255"/>
      <c r="W28" s="255"/>
      <c r="X28" s="255"/>
    </row>
    <row r="29" customHeight="1" spans="1:24">
      <c r="A29" s="114" t="s">
        <v>240</v>
      </c>
      <c r="B29" s="114" t="s">
        <v>279</v>
      </c>
      <c r="C29" s="114" t="s">
        <v>280</v>
      </c>
      <c r="D29" s="114" t="s">
        <v>131</v>
      </c>
      <c r="E29" s="114" t="s">
        <v>272</v>
      </c>
      <c r="F29" s="114" t="s">
        <v>295</v>
      </c>
      <c r="G29" s="114" t="s">
        <v>296</v>
      </c>
      <c r="H29" s="115">
        <v>20800</v>
      </c>
      <c r="I29" s="196">
        <v>20800</v>
      </c>
      <c r="J29" s="255"/>
      <c r="K29" s="255"/>
      <c r="L29" s="255"/>
      <c r="M29" s="196">
        <v>20800</v>
      </c>
      <c r="N29" s="255"/>
      <c r="O29" s="256"/>
      <c r="P29" s="256"/>
      <c r="Q29" s="256"/>
      <c r="R29" s="260"/>
      <c r="S29" s="115"/>
      <c r="T29" s="260"/>
      <c r="U29" s="260"/>
      <c r="V29" s="255"/>
      <c r="W29" s="255"/>
      <c r="X29" s="255"/>
    </row>
    <row r="30" customHeight="1" spans="1:24">
      <c r="A30" s="114" t="s">
        <v>240</v>
      </c>
      <c r="B30" s="114" t="s">
        <v>297</v>
      </c>
      <c r="C30" s="114" t="s">
        <v>298</v>
      </c>
      <c r="D30" s="114" t="s">
        <v>111</v>
      </c>
      <c r="E30" s="114" t="s">
        <v>243</v>
      </c>
      <c r="F30" s="114" t="s">
        <v>299</v>
      </c>
      <c r="G30" s="114" t="s">
        <v>300</v>
      </c>
      <c r="H30" s="115">
        <v>60000</v>
      </c>
      <c r="I30" s="196">
        <v>60000</v>
      </c>
      <c r="J30" s="255"/>
      <c r="K30" s="255"/>
      <c r="L30" s="255"/>
      <c r="M30" s="196">
        <v>60000</v>
      </c>
      <c r="N30" s="255"/>
      <c r="O30" s="256"/>
      <c r="P30" s="256"/>
      <c r="Q30" s="256"/>
      <c r="R30" s="260"/>
      <c r="S30" s="115"/>
      <c r="T30" s="260"/>
      <c r="U30" s="260"/>
      <c r="V30" s="255"/>
      <c r="W30" s="255"/>
      <c r="X30" s="255"/>
    </row>
    <row r="31" customHeight="1" spans="1:24">
      <c r="A31" s="114" t="s">
        <v>240</v>
      </c>
      <c r="B31" s="114" t="s">
        <v>301</v>
      </c>
      <c r="C31" s="114" t="s">
        <v>302</v>
      </c>
      <c r="D31" s="114" t="s">
        <v>111</v>
      </c>
      <c r="E31" s="114" t="s">
        <v>243</v>
      </c>
      <c r="F31" s="114" t="s">
        <v>248</v>
      </c>
      <c r="G31" s="114" t="s">
        <v>249</v>
      </c>
      <c r="H31" s="115">
        <v>1253520</v>
      </c>
      <c r="I31" s="196">
        <v>1253520</v>
      </c>
      <c r="J31" s="255"/>
      <c r="K31" s="255"/>
      <c r="L31" s="255"/>
      <c r="M31" s="196">
        <v>1253520</v>
      </c>
      <c r="N31" s="255"/>
      <c r="O31" s="256"/>
      <c r="P31" s="256"/>
      <c r="Q31" s="256"/>
      <c r="R31" s="260"/>
      <c r="S31" s="115"/>
      <c r="T31" s="260"/>
      <c r="U31" s="260"/>
      <c r="V31" s="255"/>
      <c r="W31" s="255"/>
      <c r="X31" s="255"/>
    </row>
    <row r="32" customHeight="1" spans="1:24">
      <c r="A32" s="114" t="s">
        <v>240</v>
      </c>
      <c r="B32" s="114" t="s">
        <v>303</v>
      </c>
      <c r="C32" s="114" t="s">
        <v>304</v>
      </c>
      <c r="D32" s="114" t="s">
        <v>111</v>
      </c>
      <c r="E32" s="114" t="s">
        <v>243</v>
      </c>
      <c r="F32" s="114" t="s">
        <v>305</v>
      </c>
      <c r="G32" s="114" t="s">
        <v>306</v>
      </c>
      <c r="H32" s="115">
        <v>4707600.72</v>
      </c>
      <c r="I32" s="196">
        <v>4707600.72</v>
      </c>
      <c r="J32" s="255"/>
      <c r="K32" s="255"/>
      <c r="L32" s="255"/>
      <c r="M32" s="196">
        <v>4707600.72</v>
      </c>
      <c r="N32" s="255"/>
      <c r="O32" s="256"/>
      <c r="P32" s="256"/>
      <c r="Q32" s="256"/>
      <c r="R32" s="260"/>
      <c r="S32" s="115"/>
      <c r="T32" s="260"/>
      <c r="U32" s="260"/>
      <c r="V32" s="255"/>
      <c r="W32" s="255"/>
      <c r="X32" s="255"/>
    </row>
    <row r="33" customHeight="1" spans="1:24">
      <c r="A33" s="114" t="s">
        <v>240</v>
      </c>
      <c r="B33" s="114" t="s">
        <v>307</v>
      </c>
      <c r="C33" s="114" t="s">
        <v>203</v>
      </c>
      <c r="D33" s="114" t="s">
        <v>111</v>
      </c>
      <c r="E33" s="114" t="s">
        <v>243</v>
      </c>
      <c r="F33" s="114" t="s">
        <v>308</v>
      </c>
      <c r="G33" s="114" t="s">
        <v>203</v>
      </c>
      <c r="H33" s="115">
        <v>6000</v>
      </c>
      <c r="I33" s="196">
        <v>6000</v>
      </c>
      <c r="J33" s="255"/>
      <c r="K33" s="255"/>
      <c r="L33" s="255"/>
      <c r="M33" s="196">
        <v>6000</v>
      </c>
      <c r="N33" s="255"/>
      <c r="O33" s="256"/>
      <c r="P33" s="256"/>
      <c r="Q33" s="256"/>
      <c r="R33" s="260"/>
      <c r="S33" s="115"/>
      <c r="T33" s="260"/>
      <c r="U33" s="260"/>
      <c r="V33" s="255"/>
      <c r="W33" s="255"/>
      <c r="X33" s="255"/>
    </row>
    <row r="34" customHeight="1" spans="1:24">
      <c r="A34" s="114" t="s">
        <v>240</v>
      </c>
      <c r="B34" s="114" t="s">
        <v>309</v>
      </c>
      <c r="C34" s="114" t="s">
        <v>310</v>
      </c>
      <c r="D34" s="114" t="s">
        <v>111</v>
      </c>
      <c r="E34" s="114" t="s">
        <v>243</v>
      </c>
      <c r="F34" s="114" t="s">
        <v>311</v>
      </c>
      <c r="G34" s="114" t="s">
        <v>310</v>
      </c>
      <c r="H34" s="115">
        <v>66000</v>
      </c>
      <c r="I34" s="196">
        <v>66000</v>
      </c>
      <c r="J34" s="255"/>
      <c r="K34" s="255"/>
      <c r="L34" s="255"/>
      <c r="M34" s="196">
        <v>66000</v>
      </c>
      <c r="N34" s="255"/>
      <c r="O34" s="256"/>
      <c r="P34" s="256"/>
      <c r="Q34" s="256"/>
      <c r="R34" s="260"/>
      <c r="S34" s="115"/>
      <c r="T34" s="260"/>
      <c r="U34" s="260"/>
      <c r="V34" s="255"/>
      <c r="W34" s="255"/>
      <c r="X34" s="255"/>
    </row>
    <row r="35" customHeight="1" spans="1:24">
      <c r="A35" s="249" t="s">
        <v>153</v>
      </c>
      <c r="B35" s="250"/>
      <c r="C35" s="250"/>
      <c r="D35" s="250"/>
      <c r="E35" s="250"/>
      <c r="F35" s="250"/>
      <c r="G35" s="251"/>
      <c r="H35" s="115">
        <v>13324310.72</v>
      </c>
      <c r="I35" s="196">
        <v>13324310.72</v>
      </c>
      <c r="J35" s="257"/>
      <c r="K35" s="257"/>
      <c r="L35" s="257"/>
      <c r="M35" s="196">
        <v>13324310.72</v>
      </c>
      <c r="N35" s="257"/>
      <c r="O35" s="254"/>
      <c r="P35" s="254"/>
      <c r="Q35" s="254"/>
      <c r="R35" s="115"/>
      <c r="S35" s="115"/>
      <c r="T35" s="115"/>
      <c r="U35" s="115"/>
      <c r="V35" s="115"/>
      <c r="W35" s="115"/>
      <c r="X35" s="115"/>
    </row>
  </sheetData>
  <mergeCells count="30">
    <mergeCell ref="A2:X2"/>
    <mergeCell ref="A3:I3"/>
    <mergeCell ref="H4:X4"/>
    <mergeCell ref="I5:N5"/>
    <mergeCell ref="O5:Q5"/>
    <mergeCell ref="S5:X5"/>
    <mergeCell ref="I6:J6"/>
    <mergeCell ref="A35:G35"/>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3"/>
  <sheetViews>
    <sheetView topLeftCell="C13" workbookViewId="0">
      <selection activeCell="N33" sqref="J33 N33"/>
    </sheetView>
  </sheetViews>
  <sheetFormatPr defaultColWidth="9" defaultRowHeight="14.25" customHeight="1"/>
  <cols>
    <col min="1" max="1" width="13.8857142857143" style="80" customWidth="1"/>
    <col min="2" max="2" width="20.447619047619" style="80" customWidth="1"/>
    <col min="3" max="3" width="35.7809523809524" style="80" customWidth="1"/>
    <col min="4" max="4" width="10.2857142857143" style="80"/>
    <col min="5" max="5" width="11.1333333333333" style="80" customWidth="1"/>
    <col min="6" max="6" width="10" style="80" customWidth="1"/>
    <col min="7" max="7" width="9.84761904761905" style="80" customWidth="1"/>
    <col min="8" max="8" width="10.1333333333333" style="80" customWidth="1"/>
    <col min="9" max="9" width="12.447619047619" style="80" customWidth="1"/>
    <col min="10" max="10" width="10.447619047619" style="80" customWidth="1"/>
    <col min="11" max="11" width="9.28571428571429" style="80" customWidth="1"/>
    <col min="12" max="12" width="10" style="80" customWidth="1"/>
    <col min="13" max="13" width="10.5714285714286" style="80" customWidth="1"/>
    <col min="14" max="14" width="12.7809523809524" style="80" customWidth="1"/>
    <col min="15" max="15" width="10.4285714285714" style="80" customWidth="1"/>
    <col min="16" max="17" width="11.1333333333333" style="80" customWidth="1"/>
    <col min="18" max="18" width="9.13333333333333" style="80" customWidth="1"/>
    <col min="19" max="19" width="10.2857142857143" style="80" customWidth="1"/>
    <col min="20" max="22" width="11.7142857142857" style="80" customWidth="1"/>
    <col min="23" max="23" width="10.2857142857143" style="80" customWidth="1"/>
    <col min="24" max="24" width="9.13333333333333" style="80" customWidth="1"/>
    <col min="25" max="16384" width="9.13333333333333" style="80"/>
  </cols>
  <sheetData>
    <row r="1" ht="13.5" customHeight="1" spans="5:23">
      <c r="E1" s="235"/>
      <c r="F1" s="235"/>
      <c r="G1" s="235"/>
      <c r="H1" s="235"/>
      <c r="I1" s="82"/>
      <c r="J1" s="82"/>
      <c r="K1" s="82"/>
      <c r="L1" s="82"/>
      <c r="M1" s="82"/>
      <c r="N1" s="82"/>
      <c r="O1" s="82"/>
      <c r="P1" s="82"/>
      <c r="Q1" s="82"/>
      <c r="W1" s="83"/>
    </row>
    <row r="2" ht="27.75" customHeight="1" spans="1:23">
      <c r="A2" s="68" t="s">
        <v>9</v>
      </c>
      <c r="B2" s="68"/>
      <c r="C2" s="68"/>
      <c r="D2" s="68"/>
      <c r="E2" s="68"/>
      <c r="F2" s="68"/>
      <c r="G2" s="68"/>
      <c r="H2" s="68"/>
      <c r="I2" s="68"/>
      <c r="J2" s="68"/>
      <c r="K2" s="68"/>
      <c r="L2" s="68"/>
      <c r="M2" s="68"/>
      <c r="N2" s="68"/>
      <c r="O2" s="68"/>
      <c r="P2" s="68"/>
      <c r="Q2" s="68"/>
      <c r="R2" s="68"/>
      <c r="S2" s="68"/>
      <c r="T2" s="68"/>
      <c r="U2" s="68"/>
      <c r="V2" s="68"/>
      <c r="W2" s="68"/>
    </row>
    <row r="3" ht="13.5" customHeight="1" spans="1:23">
      <c r="A3" s="153" t="s">
        <v>21</v>
      </c>
      <c r="B3" s="153"/>
      <c r="C3" s="236"/>
      <c r="D3" s="236"/>
      <c r="E3" s="236"/>
      <c r="F3" s="236"/>
      <c r="G3" s="236"/>
      <c r="H3" s="236"/>
      <c r="I3" s="86"/>
      <c r="J3" s="86"/>
      <c r="K3" s="86"/>
      <c r="L3" s="86"/>
      <c r="M3" s="86"/>
      <c r="N3" s="86"/>
      <c r="O3" s="86"/>
      <c r="P3" s="86"/>
      <c r="Q3" s="86"/>
      <c r="W3" s="150" t="s">
        <v>199</v>
      </c>
    </row>
    <row r="4" ht="15.75" customHeight="1" spans="1:23">
      <c r="A4" s="121" t="s">
        <v>312</v>
      </c>
      <c r="B4" s="121" t="s">
        <v>207</v>
      </c>
      <c r="C4" s="121" t="s">
        <v>208</v>
      </c>
      <c r="D4" s="121" t="s">
        <v>313</v>
      </c>
      <c r="E4" s="121" t="s">
        <v>209</v>
      </c>
      <c r="F4" s="121" t="s">
        <v>210</v>
      </c>
      <c r="G4" s="121" t="s">
        <v>314</v>
      </c>
      <c r="H4" s="121" t="s">
        <v>315</v>
      </c>
      <c r="I4" s="121" t="s">
        <v>75</v>
      </c>
      <c r="J4" s="91" t="s">
        <v>316</v>
      </c>
      <c r="K4" s="91"/>
      <c r="L4" s="91"/>
      <c r="M4" s="91"/>
      <c r="N4" s="91" t="s">
        <v>216</v>
      </c>
      <c r="O4" s="91"/>
      <c r="P4" s="91"/>
      <c r="Q4" s="242" t="s">
        <v>81</v>
      </c>
      <c r="R4" s="91" t="s">
        <v>82</v>
      </c>
      <c r="S4" s="91"/>
      <c r="T4" s="91"/>
      <c r="U4" s="91"/>
      <c r="V4" s="91"/>
      <c r="W4" s="91"/>
    </row>
    <row r="5" ht="17.25" customHeight="1" spans="1:23">
      <c r="A5" s="121"/>
      <c r="B5" s="121"/>
      <c r="C5" s="121"/>
      <c r="D5" s="121"/>
      <c r="E5" s="121"/>
      <c r="F5" s="121"/>
      <c r="G5" s="121"/>
      <c r="H5" s="121"/>
      <c r="I5" s="121"/>
      <c r="J5" s="91" t="s">
        <v>78</v>
      </c>
      <c r="K5" s="91"/>
      <c r="L5" s="242" t="s">
        <v>79</v>
      </c>
      <c r="M5" s="242" t="s">
        <v>80</v>
      </c>
      <c r="N5" s="242" t="s">
        <v>78</v>
      </c>
      <c r="O5" s="242" t="s">
        <v>79</v>
      </c>
      <c r="P5" s="242" t="s">
        <v>80</v>
      </c>
      <c r="Q5" s="242"/>
      <c r="R5" s="242" t="s">
        <v>77</v>
      </c>
      <c r="S5" s="242" t="s">
        <v>84</v>
      </c>
      <c r="T5" s="242" t="s">
        <v>317</v>
      </c>
      <c r="U5" s="245" t="s">
        <v>86</v>
      </c>
      <c r="V5" s="242" t="s">
        <v>87</v>
      </c>
      <c r="W5" s="242" t="s">
        <v>88</v>
      </c>
    </row>
    <row r="6" ht="27" spans="1:23">
      <c r="A6" s="121"/>
      <c r="B6" s="121"/>
      <c r="C6" s="121"/>
      <c r="D6" s="121"/>
      <c r="E6" s="121"/>
      <c r="F6" s="121"/>
      <c r="G6" s="121"/>
      <c r="H6" s="121"/>
      <c r="I6" s="121"/>
      <c r="J6" s="243" t="s">
        <v>77</v>
      </c>
      <c r="K6" s="243" t="s">
        <v>318</v>
      </c>
      <c r="L6" s="242"/>
      <c r="M6" s="242"/>
      <c r="N6" s="242"/>
      <c r="O6" s="242"/>
      <c r="P6" s="242"/>
      <c r="Q6" s="242"/>
      <c r="R6" s="242"/>
      <c r="S6" s="242"/>
      <c r="T6" s="242"/>
      <c r="U6" s="245"/>
      <c r="V6" s="242"/>
      <c r="W6" s="242"/>
    </row>
    <row r="7" ht="15" customHeight="1" spans="1:23">
      <c r="A7" s="237">
        <v>1</v>
      </c>
      <c r="B7" s="237">
        <v>2</v>
      </c>
      <c r="C7" s="237">
        <v>3</v>
      </c>
      <c r="D7" s="237">
        <v>4</v>
      </c>
      <c r="E7" s="237">
        <v>5</v>
      </c>
      <c r="F7" s="237">
        <v>6</v>
      </c>
      <c r="G7" s="237">
        <v>7</v>
      </c>
      <c r="H7" s="237">
        <v>8</v>
      </c>
      <c r="I7" s="237">
        <v>9</v>
      </c>
      <c r="J7" s="237">
        <v>10</v>
      </c>
      <c r="K7" s="237">
        <v>11</v>
      </c>
      <c r="L7" s="237">
        <v>12</v>
      </c>
      <c r="M7" s="237">
        <v>13</v>
      </c>
      <c r="N7" s="237">
        <v>14</v>
      </c>
      <c r="O7" s="237">
        <v>15</v>
      </c>
      <c r="P7" s="237">
        <v>16</v>
      </c>
      <c r="Q7" s="237">
        <v>17</v>
      </c>
      <c r="R7" s="237">
        <v>18</v>
      </c>
      <c r="S7" s="237">
        <v>19</v>
      </c>
      <c r="T7" s="237">
        <v>20</v>
      </c>
      <c r="U7" s="246">
        <v>21</v>
      </c>
      <c r="V7" s="237">
        <v>22</v>
      </c>
      <c r="W7" s="237">
        <v>23</v>
      </c>
    </row>
    <row r="8" s="107" customFormat="1" ht="24" customHeight="1" spans="1:23">
      <c r="A8" s="25" t="s">
        <v>319</v>
      </c>
      <c r="B8" s="25" t="s">
        <v>320</v>
      </c>
      <c r="C8" s="25" t="s">
        <v>321</v>
      </c>
      <c r="D8" s="25" t="s">
        <v>89</v>
      </c>
      <c r="E8" s="25" t="s">
        <v>113</v>
      </c>
      <c r="F8" s="25" t="s">
        <v>322</v>
      </c>
      <c r="G8" s="25" t="s">
        <v>323</v>
      </c>
      <c r="H8" s="25" t="s">
        <v>282</v>
      </c>
      <c r="I8" s="244">
        <v>5564.2</v>
      </c>
      <c r="J8" s="26"/>
      <c r="K8" s="244"/>
      <c r="L8" s="244"/>
      <c r="M8" s="26"/>
      <c r="N8" s="244"/>
      <c r="O8" s="244"/>
      <c r="P8" s="244"/>
      <c r="Q8" s="26"/>
      <c r="R8" s="244">
        <v>5564.2</v>
      </c>
      <c r="S8" s="26"/>
      <c r="T8" s="26"/>
      <c r="U8" s="26"/>
      <c r="V8" s="26"/>
      <c r="W8" s="26">
        <v>5564.2</v>
      </c>
    </row>
    <row r="9" s="107" customFormat="1" ht="24" customHeight="1" spans="1:23">
      <c r="A9" s="25" t="s">
        <v>319</v>
      </c>
      <c r="B9" s="25" t="s">
        <v>320</v>
      </c>
      <c r="C9" s="25" t="s">
        <v>321</v>
      </c>
      <c r="D9" s="25" t="s">
        <v>89</v>
      </c>
      <c r="E9" s="25" t="s">
        <v>113</v>
      </c>
      <c r="F9" s="25" t="s">
        <v>322</v>
      </c>
      <c r="G9" s="25" t="s">
        <v>324</v>
      </c>
      <c r="H9" s="25" t="s">
        <v>290</v>
      </c>
      <c r="I9" s="244">
        <v>1564.7</v>
      </c>
      <c r="J9" s="26"/>
      <c r="K9" s="244"/>
      <c r="L9" s="244"/>
      <c r="M9" s="26"/>
      <c r="N9" s="244"/>
      <c r="O9" s="244"/>
      <c r="P9" s="244"/>
      <c r="Q9" s="26"/>
      <c r="R9" s="244">
        <v>1564.7</v>
      </c>
      <c r="S9" s="26"/>
      <c r="T9" s="26"/>
      <c r="U9" s="26"/>
      <c r="V9" s="26"/>
      <c r="W9" s="26">
        <v>1564.7</v>
      </c>
    </row>
    <row r="10" s="107" customFormat="1" ht="24" customHeight="1" spans="1:23">
      <c r="A10" s="25" t="s">
        <v>319</v>
      </c>
      <c r="B10" s="25" t="s">
        <v>325</v>
      </c>
      <c r="C10" s="25" t="s">
        <v>326</v>
      </c>
      <c r="D10" s="25" t="s">
        <v>89</v>
      </c>
      <c r="E10" s="25" t="s">
        <v>115</v>
      </c>
      <c r="F10" s="25" t="s">
        <v>327</v>
      </c>
      <c r="G10" s="25" t="s">
        <v>328</v>
      </c>
      <c r="H10" s="25" t="s">
        <v>292</v>
      </c>
      <c r="I10" s="244">
        <v>100000</v>
      </c>
      <c r="J10" s="26">
        <v>100000</v>
      </c>
      <c r="K10" s="244">
        <v>100000</v>
      </c>
      <c r="L10" s="244"/>
      <c r="M10" s="26"/>
      <c r="N10" s="244"/>
      <c r="O10" s="244"/>
      <c r="P10" s="244"/>
      <c r="Q10" s="26"/>
      <c r="R10" s="244"/>
      <c r="S10" s="26"/>
      <c r="T10" s="26"/>
      <c r="U10" s="26"/>
      <c r="V10" s="26"/>
      <c r="W10" s="26"/>
    </row>
    <row r="11" s="107" customFormat="1" ht="24" customHeight="1" spans="1:23">
      <c r="A11" s="25" t="s">
        <v>319</v>
      </c>
      <c r="B11" s="25" t="s">
        <v>329</v>
      </c>
      <c r="C11" s="25" t="s">
        <v>330</v>
      </c>
      <c r="D11" s="25" t="s">
        <v>89</v>
      </c>
      <c r="E11" s="25" t="s">
        <v>119</v>
      </c>
      <c r="F11" s="25" t="s">
        <v>331</v>
      </c>
      <c r="G11" s="25" t="s">
        <v>328</v>
      </c>
      <c r="H11" s="25" t="s">
        <v>292</v>
      </c>
      <c r="I11" s="244">
        <v>50000</v>
      </c>
      <c r="J11" s="26">
        <v>50000</v>
      </c>
      <c r="K11" s="244">
        <v>50000</v>
      </c>
      <c r="L11" s="244"/>
      <c r="M11" s="26"/>
      <c r="N11" s="244"/>
      <c r="O11" s="244"/>
      <c r="P11" s="244"/>
      <c r="Q11" s="26"/>
      <c r="R11" s="244"/>
      <c r="S11" s="26"/>
      <c r="T11" s="26"/>
      <c r="U11" s="26"/>
      <c r="V11" s="26"/>
      <c r="W11" s="26"/>
    </row>
    <row r="12" s="107" customFormat="1" ht="24" customHeight="1" spans="1:23">
      <c r="A12" s="25" t="s">
        <v>319</v>
      </c>
      <c r="B12" s="25" t="s">
        <v>332</v>
      </c>
      <c r="C12" s="25" t="s">
        <v>333</v>
      </c>
      <c r="D12" s="25" t="s">
        <v>89</v>
      </c>
      <c r="E12" s="25" t="s">
        <v>123</v>
      </c>
      <c r="F12" s="25" t="s">
        <v>334</v>
      </c>
      <c r="G12" s="25" t="s">
        <v>328</v>
      </c>
      <c r="H12" s="25" t="s">
        <v>292</v>
      </c>
      <c r="I12" s="244">
        <v>100000</v>
      </c>
      <c r="J12" s="26">
        <v>100000</v>
      </c>
      <c r="K12" s="244">
        <v>100000</v>
      </c>
      <c r="L12" s="244"/>
      <c r="M12" s="26"/>
      <c r="N12" s="244"/>
      <c r="O12" s="244"/>
      <c r="P12" s="244"/>
      <c r="Q12" s="26"/>
      <c r="R12" s="244"/>
      <c r="S12" s="26"/>
      <c r="T12" s="26"/>
      <c r="U12" s="26"/>
      <c r="V12" s="26"/>
      <c r="W12" s="26"/>
    </row>
    <row r="13" s="107" customFormat="1" ht="24" customHeight="1" spans="1:23">
      <c r="A13" s="25" t="s">
        <v>319</v>
      </c>
      <c r="B13" s="25" t="s">
        <v>335</v>
      </c>
      <c r="C13" s="25" t="s">
        <v>336</v>
      </c>
      <c r="D13" s="25" t="s">
        <v>89</v>
      </c>
      <c r="E13" s="25" t="s">
        <v>113</v>
      </c>
      <c r="F13" s="25" t="s">
        <v>322</v>
      </c>
      <c r="G13" s="25" t="s">
        <v>337</v>
      </c>
      <c r="H13" s="25" t="s">
        <v>203</v>
      </c>
      <c r="I13" s="244">
        <v>14000</v>
      </c>
      <c r="J13" s="26">
        <v>14000</v>
      </c>
      <c r="K13" s="244">
        <v>14000</v>
      </c>
      <c r="L13" s="244"/>
      <c r="M13" s="26"/>
      <c r="N13" s="244"/>
      <c r="O13" s="244"/>
      <c r="P13" s="244"/>
      <c r="Q13" s="26"/>
      <c r="R13" s="244"/>
      <c r="S13" s="26"/>
      <c r="T13" s="26"/>
      <c r="U13" s="26"/>
      <c r="V13" s="26"/>
      <c r="W13" s="26"/>
    </row>
    <row r="14" s="107" customFormat="1" ht="24" customHeight="1" spans="1:23">
      <c r="A14" s="25" t="s">
        <v>319</v>
      </c>
      <c r="B14" s="25" t="s">
        <v>335</v>
      </c>
      <c r="C14" s="25" t="s">
        <v>336</v>
      </c>
      <c r="D14" s="25" t="s">
        <v>89</v>
      </c>
      <c r="E14" s="25" t="s">
        <v>117</v>
      </c>
      <c r="F14" s="25" t="s">
        <v>338</v>
      </c>
      <c r="G14" s="25" t="s">
        <v>328</v>
      </c>
      <c r="H14" s="25" t="s">
        <v>292</v>
      </c>
      <c r="I14" s="244">
        <v>107360</v>
      </c>
      <c r="J14" s="26">
        <v>107360</v>
      </c>
      <c r="K14" s="244">
        <v>107360</v>
      </c>
      <c r="L14" s="244"/>
      <c r="M14" s="26"/>
      <c r="N14" s="244"/>
      <c r="O14" s="244"/>
      <c r="P14" s="244"/>
      <c r="Q14" s="26"/>
      <c r="R14" s="244"/>
      <c r="S14" s="26"/>
      <c r="T14" s="26"/>
      <c r="U14" s="26"/>
      <c r="V14" s="26"/>
      <c r="W14" s="26"/>
    </row>
    <row r="15" s="107" customFormat="1" ht="24" customHeight="1" spans="1:23">
      <c r="A15" s="25" t="s">
        <v>319</v>
      </c>
      <c r="B15" s="25" t="s">
        <v>339</v>
      </c>
      <c r="C15" s="25" t="s">
        <v>340</v>
      </c>
      <c r="D15" s="25" t="s">
        <v>89</v>
      </c>
      <c r="E15" s="25" t="s">
        <v>105</v>
      </c>
      <c r="F15" s="25" t="s">
        <v>341</v>
      </c>
      <c r="G15" s="25" t="s">
        <v>342</v>
      </c>
      <c r="H15" s="25" t="s">
        <v>274</v>
      </c>
      <c r="I15" s="244">
        <v>5040</v>
      </c>
      <c r="J15" s="26">
        <v>5040</v>
      </c>
      <c r="K15" s="244">
        <v>5040</v>
      </c>
      <c r="L15" s="244"/>
      <c r="M15" s="26"/>
      <c r="N15" s="244"/>
      <c r="O15" s="244"/>
      <c r="P15" s="244"/>
      <c r="Q15" s="26"/>
      <c r="R15" s="244"/>
      <c r="S15" s="26"/>
      <c r="T15" s="26"/>
      <c r="U15" s="26"/>
      <c r="V15" s="26"/>
      <c r="W15" s="26"/>
    </row>
    <row r="16" s="107" customFormat="1" ht="24" customHeight="1" spans="1:23">
      <c r="A16" s="25" t="s">
        <v>319</v>
      </c>
      <c r="B16" s="25" t="s">
        <v>343</v>
      </c>
      <c r="C16" s="25" t="s">
        <v>344</v>
      </c>
      <c r="D16" s="25" t="s">
        <v>89</v>
      </c>
      <c r="E16" s="25" t="s">
        <v>125</v>
      </c>
      <c r="F16" s="25" t="s">
        <v>345</v>
      </c>
      <c r="G16" s="25" t="s">
        <v>346</v>
      </c>
      <c r="H16" s="25" t="s">
        <v>347</v>
      </c>
      <c r="I16" s="244">
        <v>37500</v>
      </c>
      <c r="J16" s="26">
        <v>37500</v>
      </c>
      <c r="K16" s="244">
        <v>37500</v>
      </c>
      <c r="L16" s="244"/>
      <c r="M16" s="26"/>
      <c r="N16" s="244"/>
      <c r="O16" s="244"/>
      <c r="P16" s="244"/>
      <c r="Q16" s="26"/>
      <c r="R16" s="244"/>
      <c r="S16" s="26"/>
      <c r="T16" s="26"/>
      <c r="U16" s="26"/>
      <c r="V16" s="26"/>
      <c r="W16" s="26"/>
    </row>
    <row r="17" s="107" customFormat="1" ht="24" customHeight="1" spans="1:23">
      <c r="A17" s="25" t="s">
        <v>348</v>
      </c>
      <c r="B17" s="25" t="s">
        <v>349</v>
      </c>
      <c r="C17" s="28" t="s">
        <v>350</v>
      </c>
      <c r="D17" s="28" t="s">
        <v>89</v>
      </c>
      <c r="E17" s="28" t="s">
        <v>115</v>
      </c>
      <c r="F17" s="28" t="s">
        <v>327</v>
      </c>
      <c r="G17" s="28" t="s">
        <v>328</v>
      </c>
      <c r="H17" s="25" t="s">
        <v>292</v>
      </c>
      <c r="I17" s="244">
        <v>399000</v>
      </c>
      <c r="J17" s="26"/>
      <c r="K17" s="244"/>
      <c r="L17" s="244"/>
      <c r="M17" s="26"/>
      <c r="N17" s="244">
        <v>399000</v>
      </c>
      <c r="O17" s="244"/>
      <c r="P17" s="244"/>
      <c r="Q17" s="26"/>
      <c r="R17" s="244"/>
      <c r="S17" s="26"/>
      <c r="T17" s="26"/>
      <c r="U17" s="26"/>
      <c r="V17" s="26"/>
      <c r="W17" s="26"/>
    </row>
    <row r="18" s="107" customFormat="1" ht="24" customHeight="1" spans="1:23">
      <c r="A18" s="25" t="s">
        <v>348</v>
      </c>
      <c r="B18" s="25" t="s">
        <v>351</v>
      </c>
      <c r="C18" s="28" t="s">
        <v>350</v>
      </c>
      <c r="D18" s="28" t="s">
        <v>89</v>
      </c>
      <c r="E18" s="28" t="s">
        <v>115</v>
      </c>
      <c r="F18" s="28" t="s">
        <v>327</v>
      </c>
      <c r="G18" s="28" t="s">
        <v>328</v>
      </c>
      <c r="H18" s="25" t="s">
        <v>292</v>
      </c>
      <c r="I18" s="244">
        <v>43064.8</v>
      </c>
      <c r="J18" s="26"/>
      <c r="K18" s="244"/>
      <c r="L18" s="244"/>
      <c r="M18" s="26"/>
      <c r="N18" s="244">
        <v>43064.8</v>
      </c>
      <c r="O18" s="244"/>
      <c r="P18" s="244"/>
      <c r="Q18" s="26"/>
      <c r="R18" s="244"/>
      <c r="S18" s="26"/>
      <c r="T18" s="26"/>
      <c r="U18" s="26"/>
      <c r="V18" s="26"/>
      <c r="W18" s="26"/>
    </row>
    <row r="19" s="107" customFormat="1" ht="24" customHeight="1" spans="1:23">
      <c r="A19" s="25" t="s">
        <v>348</v>
      </c>
      <c r="B19" s="25" t="s">
        <v>352</v>
      </c>
      <c r="C19" s="28" t="s">
        <v>350</v>
      </c>
      <c r="D19" s="28" t="s">
        <v>89</v>
      </c>
      <c r="E19" s="28" t="s">
        <v>115</v>
      </c>
      <c r="F19" s="28" t="s">
        <v>327</v>
      </c>
      <c r="G19" s="28" t="s">
        <v>328</v>
      </c>
      <c r="H19" s="25" t="s">
        <v>292</v>
      </c>
      <c r="I19" s="244">
        <v>130406</v>
      </c>
      <c r="J19" s="26"/>
      <c r="K19" s="244"/>
      <c r="L19" s="244"/>
      <c r="M19" s="26"/>
      <c r="N19" s="244">
        <v>130406</v>
      </c>
      <c r="O19" s="244"/>
      <c r="P19" s="244"/>
      <c r="Q19" s="26"/>
      <c r="R19" s="244"/>
      <c r="S19" s="26"/>
      <c r="T19" s="26"/>
      <c r="U19" s="26"/>
      <c r="V19" s="26"/>
      <c r="W19" s="26"/>
    </row>
    <row r="20" s="107" customFormat="1" ht="24" customHeight="1" spans="1:23">
      <c r="A20" s="25" t="s">
        <v>348</v>
      </c>
      <c r="B20" s="25" t="s">
        <v>353</v>
      </c>
      <c r="C20" s="28" t="s">
        <v>350</v>
      </c>
      <c r="D20" s="28" t="s">
        <v>89</v>
      </c>
      <c r="E20" s="28" t="s">
        <v>115</v>
      </c>
      <c r="F20" s="28" t="s">
        <v>327</v>
      </c>
      <c r="G20" s="28" t="s">
        <v>328</v>
      </c>
      <c r="H20" s="25" t="s">
        <v>292</v>
      </c>
      <c r="I20" s="244">
        <v>20000</v>
      </c>
      <c r="J20" s="26"/>
      <c r="K20" s="244"/>
      <c r="L20" s="244"/>
      <c r="M20" s="26"/>
      <c r="N20" s="244">
        <v>20000</v>
      </c>
      <c r="O20" s="244"/>
      <c r="P20" s="244"/>
      <c r="Q20" s="26"/>
      <c r="R20" s="244"/>
      <c r="S20" s="26"/>
      <c r="T20" s="26"/>
      <c r="U20" s="26"/>
      <c r="V20" s="26"/>
      <c r="W20" s="26"/>
    </row>
    <row r="21" s="107" customFormat="1" ht="24" customHeight="1" spans="1:23">
      <c r="A21" s="25" t="s">
        <v>348</v>
      </c>
      <c r="B21" s="25" t="s">
        <v>354</v>
      </c>
      <c r="C21" s="28" t="s">
        <v>350</v>
      </c>
      <c r="D21" s="28" t="s">
        <v>89</v>
      </c>
      <c r="E21" s="28" t="s">
        <v>115</v>
      </c>
      <c r="F21" s="28" t="s">
        <v>327</v>
      </c>
      <c r="G21" s="28" t="s">
        <v>328</v>
      </c>
      <c r="H21" s="25" t="s">
        <v>292</v>
      </c>
      <c r="I21" s="244">
        <v>20000</v>
      </c>
      <c r="J21" s="26"/>
      <c r="K21" s="244"/>
      <c r="L21" s="244"/>
      <c r="M21" s="26"/>
      <c r="N21" s="244">
        <v>20000</v>
      </c>
      <c r="O21" s="244"/>
      <c r="P21" s="244"/>
      <c r="Q21" s="26"/>
      <c r="R21" s="244"/>
      <c r="S21" s="26"/>
      <c r="T21" s="26"/>
      <c r="U21" s="26"/>
      <c r="V21" s="26"/>
      <c r="W21" s="26"/>
    </row>
    <row r="22" s="107" customFormat="1" ht="24" customHeight="1" spans="1:23">
      <c r="A22" s="25" t="s">
        <v>348</v>
      </c>
      <c r="B22" s="25" t="s">
        <v>355</v>
      </c>
      <c r="C22" s="28" t="s">
        <v>356</v>
      </c>
      <c r="D22" s="28" t="s">
        <v>89</v>
      </c>
      <c r="E22" s="28" t="s">
        <v>115</v>
      </c>
      <c r="F22" s="28" t="s">
        <v>327</v>
      </c>
      <c r="G22" s="28" t="s">
        <v>328</v>
      </c>
      <c r="H22" s="25" t="s">
        <v>292</v>
      </c>
      <c r="I22" s="244">
        <v>79079.2</v>
      </c>
      <c r="J22" s="26"/>
      <c r="K22" s="244"/>
      <c r="L22" s="244"/>
      <c r="M22" s="26"/>
      <c r="N22" s="244">
        <v>79079.2</v>
      </c>
      <c r="O22" s="244"/>
      <c r="P22" s="244"/>
      <c r="Q22" s="26"/>
      <c r="R22" s="244"/>
      <c r="S22" s="26"/>
      <c r="T22" s="26"/>
      <c r="U22" s="26"/>
      <c r="V22" s="26"/>
      <c r="W22" s="26"/>
    </row>
    <row r="23" s="107" customFormat="1" ht="24" customHeight="1" spans="1:23">
      <c r="A23" s="25" t="s">
        <v>348</v>
      </c>
      <c r="B23" s="25" t="s">
        <v>357</v>
      </c>
      <c r="C23" s="28" t="s">
        <v>350</v>
      </c>
      <c r="D23" s="28" t="s">
        <v>89</v>
      </c>
      <c r="E23" s="28" t="s">
        <v>121</v>
      </c>
      <c r="F23" s="28" t="s">
        <v>358</v>
      </c>
      <c r="G23" s="28" t="s">
        <v>328</v>
      </c>
      <c r="H23" s="25" t="s">
        <v>292</v>
      </c>
      <c r="I23" s="244">
        <v>190730.24</v>
      </c>
      <c r="J23" s="26"/>
      <c r="K23" s="244"/>
      <c r="L23" s="244"/>
      <c r="M23" s="26"/>
      <c r="N23" s="244">
        <v>190730.24</v>
      </c>
      <c r="O23" s="244"/>
      <c r="P23" s="244"/>
      <c r="Q23" s="26"/>
      <c r="R23" s="244"/>
      <c r="S23" s="26"/>
      <c r="T23" s="26"/>
      <c r="U23" s="26"/>
      <c r="V23" s="26"/>
      <c r="W23" s="26"/>
    </row>
    <row r="24" s="107" customFormat="1" ht="24" customHeight="1" spans="1:23">
      <c r="A24" s="25" t="s">
        <v>348</v>
      </c>
      <c r="B24" s="25" t="s">
        <v>359</v>
      </c>
      <c r="C24" s="28" t="s">
        <v>350</v>
      </c>
      <c r="D24" s="28" t="s">
        <v>89</v>
      </c>
      <c r="E24" s="28" t="s">
        <v>119</v>
      </c>
      <c r="F24" s="28" t="s">
        <v>331</v>
      </c>
      <c r="G24" s="28" t="s">
        <v>328</v>
      </c>
      <c r="H24" s="25" t="s">
        <v>292</v>
      </c>
      <c r="I24" s="244">
        <v>24307</v>
      </c>
      <c r="J24" s="26"/>
      <c r="K24" s="244"/>
      <c r="L24" s="244"/>
      <c r="M24" s="26"/>
      <c r="N24" s="244">
        <v>24307</v>
      </c>
      <c r="O24" s="244"/>
      <c r="P24" s="244"/>
      <c r="Q24" s="26"/>
      <c r="R24" s="244"/>
      <c r="S24" s="26"/>
      <c r="T24" s="26"/>
      <c r="U24" s="26"/>
      <c r="V24" s="26"/>
      <c r="W24" s="26"/>
    </row>
    <row r="25" s="107" customFormat="1" ht="24" customHeight="1" spans="1:23">
      <c r="A25" s="25" t="s">
        <v>348</v>
      </c>
      <c r="B25" s="25" t="s">
        <v>360</v>
      </c>
      <c r="C25" s="28" t="s">
        <v>350</v>
      </c>
      <c r="D25" s="28" t="s">
        <v>89</v>
      </c>
      <c r="E25" s="28" t="s">
        <v>123</v>
      </c>
      <c r="F25" s="28" t="s">
        <v>334</v>
      </c>
      <c r="G25" s="28" t="s">
        <v>328</v>
      </c>
      <c r="H25" s="25" t="s">
        <v>292</v>
      </c>
      <c r="I25" s="244">
        <v>156824.92</v>
      </c>
      <c r="J25" s="26"/>
      <c r="K25" s="244"/>
      <c r="L25" s="244"/>
      <c r="M25" s="26"/>
      <c r="N25" s="244">
        <v>156824.92</v>
      </c>
      <c r="O25" s="244"/>
      <c r="P25" s="244"/>
      <c r="Q25" s="26"/>
      <c r="R25" s="244"/>
      <c r="S25" s="26"/>
      <c r="T25" s="26"/>
      <c r="U25" s="26"/>
      <c r="V25" s="26"/>
      <c r="W25" s="26"/>
    </row>
    <row r="26" s="107" customFormat="1" ht="24" customHeight="1" spans="1:23">
      <c r="A26" s="25" t="s">
        <v>348</v>
      </c>
      <c r="B26" s="25" t="s">
        <v>361</v>
      </c>
      <c r="C26" s="28" t="s">
        <v>350</v>
      </c>
      <c r="D26" s="28" t="s">
        <v>89</v>
      </c>
      <c r="E26" s="28" t="s">
        <v>115</v>
      </c>
      <c r="F26" s="28" t="s">
        <v>327</v>
      </c>
      <c r="G26" s="28" t="s">
        <v>328</v>
      </c>
      <c r="H26" s="25" t="s">
        <v>292</v>
      </c>
      <c r="I26" s="244">
        <v>50350</v>
      </c>
      <c r="J26" s="26"/>
      <c r="K26" s="244"/>
      <c r="L26" s="244"/>
      <c r="M26" s="26"/>
      <c r="N26" s="244">
        <v>50350</v>
      </c>
      <c r="O26" s="244"/>
      <c r="P26" s="244"/>
      <c r="Q26" s="26"/>
      <c r="R26" s="244"/>
      <c r="S26" s="26"/>
      <c r="T26" s="26"/>
      <c r="U26" s="26"/>
      <c r="V26" s="26"/>
      <c r="W26" s="26"/>
    </row>
    <row r="27" s="107" customFormat="1" ht="24" customHeight="1" spans="1:23">
      <c r="A27" s="25" t="s">
        <v>348</v>
      </c>
      <c r="B27" s="25" t="s">
        <v>362</v>
      </c>
      <c r="C27" s="28" t="s">
        <v>363</v>
      </c>
      <c r="D27" s="28" t="s">
        <v>89</v>
      </c>
      <c r="E27" s="28" t="s">
        <v>115</v>
      </c>
      <c r="F27" s="28" t="s">
        <v>327</v>
      </c>
      <c r="G27" s="28" t="s">
        <v>328</v>
      </c>
      <c r="H27" s="25" t="s">
        <v>292</v>
      </c>
      <c r="I27" s="244">
        <v>154250</v>
      </c>
      <c r="J27" s="26"/>
      <c r="K27" s="244"/>
      <c r="L27" s="244"/>
      <c r="M27" s="26"/>
      <c r="N27" s="244">
        <v>154250</v>
      </c>
      <c r="O27" s="244"/>
      <c r="P27" s="244"/>
      <c r="Q27" s="26"/>
      <c r="R27" s="244"/>
      <c r="S27" s="26"/>
      <c r="T27" s="26"/>
      <c r="U27" s="26"/>
      <c r="V27" s="26"/>
      <c r="W27" s="26"/>
    </row>
    <row r="28" s="107" customFormat="1" ht="24" customHeight="1" spans="1:23">
      <c r="A28" s="25" t="s">
        <v>348</v>
      </c>
      <c r="B28" s="25" t="s">
        <v>364</v>
      </c>
      <c r="C28" s="28" t="s">
        <v>365</v>
      </c>
      <c r="D28" s="28" t="s">
        <v>89</v>
      </c>
      <c r="E28" s="28" t="s">
        <v>115</v>
      </c>
      <c r="F28" s="28" t="s">
        <v>327</v>
      </c>
      <c r="G28" s="28" t="s">
        <v>328</v>
      </c>
      <c r="H28" s="25" t="s">
        <v>292</v>
      </c>
      <c r="I28" s="244">
        <v>14800</v>
      </c>
      <c r="J28" s="26"/>
      <c r="K28" s="244"/>
      <c r="L28" s="244"/>
      <c r="M28" s="26"/>
      <c r="N28" s="244">
        <v>14800</v>
      </c>
      <c r="O28" s="244"/>
      <c r="P28" s="244"/>
      <c r="Q28" s="26"/>
      <c r="R28" s="244"/>
      <c r="S28" s="26"/>
      <c r="T28" s="26"/>
      <c r="U28" s="26"/>
      <c r="V28" s="26"/>
      <c r="W28" s="26"/>
    </row>
    <row r="29" s="107" customFormat="1" ht="24" customHeight="1" spans="1:23">
      <c r="A29" s="25" t="s">
        <v>348</v>
      </c>
      <c r="B29" s="25" t="s">
        <v>366</v>
      </c>
      <c r="C29" s="28" t="s">
        <v>367</v>
      </c>
      <c r="D29" s="28" t="s">
        <v>89</v>
      </c>
      <c r="E29" s="28" t="s">
        <v>115</v>
      </c>
      <c r="F29" s="28" t="s">
        <v>327</v>
      </c>
      <c r="G29" s="28" t="s">
        <v>323</v>
      </c>
      <c r="H29" s="25" t="s">
        <v>282</v>
      </c>
      <c r="I29" s="244">
        <v>20000</v>
      </c>
      <c r="J29" s="26"/>
      <c r="K29" s="244"/>
      <c r="L29" s="244"/>
      <c r="M29" s="26"/>
      <c r="N29" s="244">
        <v>20000</v>
      </c>
      <c r="O29" s="244"/>
      <c r="P29" s="244"/>
      <c r="Q29" s="26"/>
      <c r="R29" s="244"/>
      <c r="S29" s="26"/>
      <c r="T29" s="26"/>
      <c r="U29" s="26"/>
      <c r="V29" s="26"/>
      <c r="W29" s="26"/>
    </row>
    <row r="30" s="107" customFormat="1" ht="24" customHeight="1" spans="1:23">
      <c r="A30" s="25" t="s">
        <v>348</v>
      </c>
      <c r="B30" s="25" t="s">
        <v>368</v>
      </c>
      <c r="C30" s="28" t="s">
        <v>365</v>
      </c>
      <c r="D30" s="28" t="s">
        <v>89</v>
      </c>
      <c r="E30" s="28" t="s">
        <v>121</v>
      </c>
      <c r="F30" s="28" t="s">
        <v>358</v>
      </c>
      <c r="G30" s="28" t="s">
        <v>323</v>
      </c>
      <c r="H30" s="25" t="s">
        <v>282</v>
      </c>
      <c r="I30" s="244">
        <v>150000</v>
      </c>
      <c r="J30" s="26"/>
      <c r="K30" s="244"/>
      <c r="L30" s="244"/>
      <c r="M30" s="26"/>
      <c r="N30" s="244">
        <v>150000</v>
      </c>
      <c r="O30" s="244"/>
      <c r="P30" s="244"/>
      <c r="Q30" s="26"/>
      <c r="R30" s="244"/>
      <c r="S30" s="26"/>
      <c r="T30" s="26"/>
      <c r="U30" s="26"/>
      <c r="V30" s="26"/>
      <c r="W30" s="26"/>
    </row>
    <row r="31" s="107" customFormat="1" ht="24" customHeight="1" spans="1:23">
      <c r="A31" s="25" t="s">
        <v>348</v>
      </c>
      <c r="B31" s="25" t="s">
        <v>369</v>
      </c>
      <c r="C31" s="28" t="s">
        <v>365</v>
      </c>
      <c r="D31" s="28" t="s">
        <v>89</v>
      </c>
      <c r="E31" s="28" t="s">
        <v>115</v>
      </c>
      <c r="F31" s="28" t="s">
        <v>327</v>
      </c>
      <c r="G31" s="28" t="s">
        <v>323</v>
      </c>
      <c r="H31" s="25" t="s">
        <v>282</v>
      </c>
      <c r="I31" s="244">
        <v>100000</v>
      </c>
      <c r="J31" s="26"/>
      <c r="K31" s="244"/>
      <c r="L31" s="244"/>
      <c r="M31" s="26"/>
      <c r="N31" s="244">
        <v>100000</v>
      </c>
      <c r="O31" s="244"/>
      <c r="P31" s="244"/>
      <c r="Q31" s="26"/>
      <c r="R31" s="244"/>
      <c r="S31" s="26"/>
      <c r="T31" s="26"/>
      <c r="U31" s="26"/>
      <c r="V31" s="26"/>
      <c r="W31" s="26"/>
    </row>
    <row r="32" s="107" customFormat="1" ht="24" customHeight="1" spans="1:23">
      <c r="A32" s="25" t="s">
        <v>348</v>
      </c>
      <c r="B32" s="25" t="s">
        <v>370</v>
      </c>
      <c r="C32" s="28" t="s">
        <v>371</v>
      </c>
      <c r="D32" s="28" t="s">
        <v>89</v>
      </c>
      <c r="E32" s="28" t="s">
        <v>119</v>
      </c>
      <c r="F32" s="28" t="s">
        <v>331</v>
      </c>
      <c r="G32" s="28" t="s">
        <v>328</v>
      </c>
      <c r="H32" s="25" t="s">
        <v>292</v>
      </c>
      <c r="I32" s="244">
        <v>42900</v>
      </c>
      <c r="J32" s="26"/>
      <c r="K32" s="244"/>
      <c r="L32" s="244"/>
      <c r="M32" s="26"/>
      <c r="N32" s="244">
        <v>42900</v>
      </c>
      <c r="O32" s="244"/>
      <c r="P32" s="244"/>
      <c r="Q32" s="26"/>
      <c r="R32" s="244"/>
      <c r="S32" s="26"/>
      <c r="T32" s="26"/>
      <c r="U32" s="26"/>
      <c r="V32" s="26"/>
      <c r="W32" s="26"/>
    </row>
    <row r="33" s="107" customFormat="1" ht="18.75" customHeight="1" spans="1:23">
      <c r="A33" s="238" t="s">
        <v>153</v>
      </c>
      <c r="B33" s="239"/>
      <c r="C33" s="240"/>
      <c r="D33" s="240"/>
      <c r="E33" s="240"/>
      <c r="F33" s="240"/>
      <c r="G33" s="240"/>
      <c r="H33" s="241"/>
      <c r="I33" s="244">
        <v>2016741.06</v>
      </c>
      <c r="J33" s="244">
        <v>413900</v>
      </c>
      <c r="K33" s="244">
        <v>413900</v>
      </c>
      <c r="L33" s="244"/>
      <c r="M33" s="244"/>
      <c r="N33" s="244">
        <v>1595712.16</v>
      </c>
      <c r="O33" s="244"/>
      <c r="P33" s="244"/>
      <c r="Q33" s="244"/>
      <c r="R33" s="244">
        <v>7128.9</v>
      </c>
      <c r="S33" s="244"/>
      <c r="T33" s="244"/>
      <c r="U33" s="244"/>
      <c r="V33" s="244"/>
      <c r="W33" s="244">
        <v>7128.9</v>
      </c>
    </row>
  </sheetData>
  <mergeCells count="28">
    <mergeCell ref="A2:W2"/>
    <mergeCell ref="A3:H3"/>
    <mergeCell ref="J4:M4"/>
    <mergeCell ref="N4:P4"/>
    <mergeCell ref="R4:W4"/>
    <mergeCell ref="J5:K5"/>
    <mergeCell ref="A33:H3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FNE-AN00</dc:creator>
  <cp:lastModifiedBy>发烧的人生38℃</cp:lastModifiedBy>
  <dcterms:created xsi:type="dcterms:W3CDTF">2020-01-10T22:24:00Z</dcterms:created>
  <dcterms:modified xsi:type="dcterms:W3CDTF">2024-10-25T03:09:44Z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7B7BE9456D804C08AF2B4A93D48571C0_12</vt:lpwstr>
  </property>
</Properties>
</file>