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68" activeTab="2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_FilterDatabase" localSheetId="8" hidden="1">'项目支出预算表05-1'!$A$6:$X$6</definedName>
    <definedName name="_xlnm.Print_Titles" localSheetId="4">'财政拨款收支预算总表02-1'!$1:$6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<sst xmlns="http://schemas.openxmlformats.org/spreadsheetml/2006/main" count="1697" uniqueCount="537">
  <si>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</si>
  <si>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</si>
  <si>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</si>
  <si>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</si>
  <si>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</si>
  <si>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</si>
  <si>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</si>
  <si>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</si>
  <si>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</si>
  <si>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</si>
  <si>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</si>
  <si>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</si>
  <si>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</si>
  <si>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</si>
  <si>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</si>
  <si>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</si>
  <si>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</si>
  <si>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</si>
  <si>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</si>
  <si>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</si>
  <si>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</si>
  <si>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单位名称：安宁市昆钢第一中学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</si>
  <si>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</si>
  <si>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</si>
  <si>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</si>
  <si>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</si>
  <si>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</si>
  <si>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</si>
  <si>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</si>
  <si>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</si>
  <si>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</si>
  <si>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</si>
  <si>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</si>
  <si>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</si>
  <si>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</si>
  <si>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</si>
  <si>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</si>
  <si>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</si>
  <si>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</si>
  <si>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</si>
  <si>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</si>
  <si>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</si>
  <si>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</si>
  <si>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</si>
  <si>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</si>
  <si>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</si>
  <si>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</si>
  <si>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</si>
  <si>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</si>
  <si>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</si>
  <si>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</si>
  <si>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</si>
  <si>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</si>
  <si>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</si>
  <si>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</si>
  <si>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</si>
  <si>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</si>
  <si>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</si>
  <si>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</si>
  <si>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</si>
  <si>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</si>
  <si>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</si>
  <si>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</si>
  <si>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</si>
  <si>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</si>
  <si>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</si>
  <si>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</si>
  <si>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</si>
  <si>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</si>
  <si>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</si>
  <si>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</si>
  <si>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</si>
  <si>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</si>
  <si>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</si>
  <si>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</si>
  <si>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</si>
  <si>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</si>
  <si>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</si>
  <si>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</si>
  <si>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</si>
  <si>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</si>
  <si>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</si>
  <si>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</si>
  <si>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</si>
  <si>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</si>
  <si>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</si>
  <si>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</si>
  <si>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</si>
  <si>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</si>
  <si>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安宁市昆钢第一中学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</si>
  <si>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</si>
  <si>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</si>
  <si>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</si>
  <si>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</si>
  <si>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</si>
  <si>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</si>
  <si>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</si>
  <si>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</si>
  <si>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</si>
  <si>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</si>
  <si>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</si>
  <si>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</si>
  <si>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</si>
  <si>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</si>
  <si>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</si>
  <si>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</si>
  <si>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</si>
  <si>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2050204</t>
  </si>
  <si>
    <t xml:space="preserve">    高中教育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</si>
  <si>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</si>
  <si>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</si>
  <si>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</si>
  <si>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</si>
  <si>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</si>
  <si>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</si>
  <si>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</si>
  <si>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</si>
  <si>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</si>
  <si>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</si>
  <si>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</si>
  <si>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</si>
  <si>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</si>
  <si>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</si>
  <si>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</si>
  <si>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</si>
  <si>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</si>
  <si>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</si>
  <si>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</si>
  <si>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</si>
  <si>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</si>
  <si>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</si>
  <si>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</si>
  <si>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</si>
  <si>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</si>
  <si>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</si>
  <si>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</si>
  <si>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</si>
  <si>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</si>
  <si>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</si>
  <si>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</si>
  <si>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</si>
  <si>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</si>
  <si>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</si>
  <si>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</si>
  <si>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</si>
  <si>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</si>
  <si>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</si>
  <si>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</si>
  <si>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</si>
  <si>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</si>
  <si>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</si>
  <si>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</si>
  <si>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</si>
  <si>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</si>
  <si>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</si>
  <si>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</si>
  <si>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</si>
  <si>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</si>
  <si>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</si>
  <si>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</si>
  <si>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</si>
  <si>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</si>
  <si>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</si>
  <si>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</si>
  <si>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</si>
  <si>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</si>
  <si>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</si>
  <si>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</si>
  <si>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</si>
  <si>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</si>
  <si>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</si>
  <si>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</si>
  <si>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</si>
  <si>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</si>
  <si>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</si>
  <si>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</si>
  <si>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</si>
  <si>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</si>
  <si>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</si>
  <si>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</si>
  <si>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</si>
  <si>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</si>
  <si>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</si>
  <si>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</si>
  <si>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</si>
  <si>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</si>
  <si>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</si>
  <si>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</si>
  <si>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本单位2024年无“三公”经费支出，故一般公共预算“三公”经费支出预算表为空。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</si>
  <si>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</si>
  <si>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</si>
  <si>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</si>
  <si>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</si>
  <si>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</si>
  <si>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</si>
  <si>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</si>
  <si>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</si>
  <si>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</si>
  <si>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</si>
  <si>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</si>
  <si>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</si>
  <si>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</si>
  <si>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</si>
  <si>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</si>
  <si>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</si>
  <si>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</si>
  <si>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</si>
  <si>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</si>
  <si>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</si>
  <si>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</si>
  <si>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</si>
  <si>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</si>
  <si>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</si>
  <si>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</si>
  <si>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</si>
  <si>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</si>
  <si>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</si>
  <si>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</si>
  <si>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</si>
  <si>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</si>
  <si>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</si>
  <si>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</si>
  <si>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</si>
  <si>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530181210000000020524</t>
  </si>
  <si>
    <t>事业人员支出工资</t>
  </si>
  <si>
    <t>高中教育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</si>
  <si>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</si>
  <si>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</si>
  <si>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</si>
  <si>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</si>
  <si>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</si>
  <si>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</si>
  <si>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</si>
  <si>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</si>
  <si>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>530181210000000020526</t>
  </si>
  <si>
    <t>社会保障缴费</t>
  </si>
  <si>
    <t xml:space="preserve">  30112</t>
  </si>
  <si>
    <t>其他社会保障缴费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</si>
  <si>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</si>
  <si>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</si>
  <si>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</si>
  <si>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</si>
  <si>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</si>
  <si>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</si>
  <si>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</si>
  <si>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</si>
  <si>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</si>
  <si>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</si>
  <si>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</si>
  <si>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</si>
  <si>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</si>
  <si>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530181210000000020527</t>
  </si>
  <si>
    <t>住房公积金</t>
  </si>
  <si>
    <t xml:space="preserve">  30113</t>
  </si>
  <si>
    <t>530181210000000020528</t>
  </si>
  <si>
    <t>对个人和家庭的补助</t>
  </si>
  <si>
    <t>事业单位离退休</t>
  </si>
  <si>
    <t xml:space="preserve">  30305</t>
  </si>
  <si>
    <t>生活补助</t>
  </si>
  <si>
    <t>530181210000000020531</t>
  </si>
  <si>
    <t>一般公用经费</t>
  </si>
  <si>
    <t xml:space="preserve">  30229</t>
  </si>
  <si>
    <t>福利费</t>
  </si>
  <si>
    <t xml:space="preserve">  30299</t>
  </si>
  <si>
    <t>其他商品和服务支出</t>
  </si>
  <si>
    <t>530181221100000203771</t>
  </si>
  <si>
    <t>工会经费</t>
  </si>
  <si>
    <t xml:space="preserve">  30228</t>
  </si>
  <si>
    <t>530181231100001570888</t>
  </si>
  <si>
    <t>事业人员绩效奖励</t>
  </si>
  <si>
    <t>530181231100001570892</t>
  </si>
  <si>
    <t>编外人员经费支出</t>
  </si>
  <si>
    <t xml:space="preserve">  30199</t>
  </si>
  <si>
    <t>其他工资福利支出</t>
  </si>
  <si>
    <t>530181241100002225951</t>
  </si>
  <si>
    <t>学校公用经费</t>
  </si>
  <si>
    <t>初中教育</t>
  </si>
  <si>
    <t xml:space="preserve">  30201</t>
  </si>
  <si>
    <t>办公费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</si>
  <si>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</si>
  <si>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</si>
  <si>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</si>
  <si>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</si>
  <si>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</si>
  <si>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</si>
  <si>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</si>
  <si>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</si>
  <si>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</si>
  <si>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</si>
  <si>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</si>
  <si>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</si>
  <si>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30216</t>
  </si>
  <si>
    <t>培训费</t>
  </si>
  <si>
    <t xml:space="preserve">  30218</t>
  </si>
  <si>
    <t>专用材料费</t>
  </si>
  <si>
    <t xml:space="preserve">  30226</t>
  </si>
  <si>
    <t>劳务费</t>
  </si>
  <si>
    <t xml:space="preserve">  30227</t>
  </si>
  <si>
    <t>委托业务费</t>
  </si>
  <si>
    <t xml:space="preserve">  30239</t>
  </si>
  <si>
    <t>其他交通费用</t>
  </si>
  <si>
    <t xml:space="preserve">  31007</t>
  </si>
  <si>
    <t>信息网络及软件购置更新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</si>
  <si>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</si>
  <si>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</si>
  <si>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</si>
  <si>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</si>
  <si>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</si>
  <si>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</si>
  <si>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</si>
  <si>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</si>
  <si>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530181221100000806093</t>
  </si>
  <si>
    <t>教科研、师训干部培训（王惠英名师工作室）经费</t>
  </si>
  <si>
    <t>30216</t>
  </si>
  <si>
    <t>30226</t>
  </si>
  <si>
    <t>30239</t>
  </si>
  <si>
    <t>31002</t>
  </si>
  <si>
    <t>办公设备购置</t>
  </si>
  <si>
    <t>530181221100000806121</t>
  </si>
  <si>
    <t>教科研、师训干部培训（文媛名师工作室）经费</t>
  </si>
  <si>
    <t>530181221100000806131</t>
  </si>
  <si>
    <t>心理健康达标示范学校专项资金</t>
  </si>
  <si>
    <t>530181231100001971250</t>
  </si>
  <si>
    <t>2023年春季学期非税收入补助资金</t>
  </si>
  <si>
    <t>30201</t>
  </si>
  <si>
    <t>30227</t>
  </si>
  <si>
    <t>30299</t>
  </si>
  <si>
    <t>530181231100002182815</t>
  </si>
  <si>
    <t>2023年9月食堂收入补助资金</t>
  </si>
  <si>
    <t>30205</t>
  </si>
  <si>
    <t>30206</t>
  </si>
  <si>
    <t>530181231100002341618</t>
  </si>
  <si>
    <t>2023年10月食堂收入补助资金</t>
  </si>
  <si>
    <t>30218</t>
  </si>
  <si>
    <t>530181231100002424589</t>
  </si>
  <si>
    <t>2023年11月食堂收入补助资金</t>
  </si>
  <si>
    <t>530181241100002182441</t>
  </si>
  <si>
    <t>2024年食堂收入补助资金</t>
  </si>
  <si>
    <t>30213</t>
  </si>
  <si>
    <t>30214</t>
  </si>
  <si>
    <t>租赁费</t>
  </si>
  <si>
    <t>530181241100002182570</t>
  </si>
  <si>
    <t>2024年非税收入补助资金</t>
  </si>
  <si>
    <t>30207</t>
  </si>
  <si>
    <t>30209</t>
  </si>
  <si>
    <t>530181241100002554347</t>
  </si>
  <si>
    <t>2022年9月食堂收入补助资金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</si>
  <si>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</si>
  <si>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</si>
  <si>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</si>
  <si>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</si>
  <si>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</si>
  <si>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</si>
  <si>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</si>
  <si>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</si>
  <si>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</si>
  <si>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</si>
  <si>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2024年非税收入补助资金</t>
  </si>
  <si>
    <t>促进学校的正常运转，维持学校的稳定和谐发展</t>
  </si>
  <si>
    <t>产出指标</t>
  </si>
  <si>
    <t>时效指标</t>
  </si>
  <si>
    <t>资金到账率</t>
  </si>
  <si>
    <t>=</t>
  </si>
  <si>
    <t>100</t>
  </si>
  <si>
    <t>%</t>
  </si>
  <si>
    <t>定量指标</t>
  </si>
  <si>
    <t>效益指标</t>
  </si>
  <si>
    <t>社会效益指标</t>
  </si>
  <si>
    <t>部门正常运转</t>
  </si>
  <si>
    <t>正常</t>
  </si>
  <si>
    <t>是/否</t>
  </si>
  <si>
    <t>定性指标</t>
  </si>
  <si>
    <t>满意度指标</t>
  </si>
  <si>
    <t>服务对象满意度指标</t>
  </si>
  <si>
    <t>学生满意度</t>
  </si>
  <si>
    <t>≥</t>
  </si>
  <si>
    <t>95</t>
  </si>
  <si>
    <t xml:space="preserve">  2024年食堂收入补助资金</t>
  </si>
  <si>
    <t>保证食材安全，促进学生健康成长</t>
  </si>
  <si>
    <t>质量指标</t>
  </si>
  <si>
    <t>食材安全</t>
  </si>
  <si>
    <t>安全</t>
  </si>
  <si>
    <t>文老师将带领工作室全体成员和学员，强化学科领域建设，重点放在新高考考试命题研究，实实在在提高教师教学教研能力，提高教师综合素质，造就品质师资队伍。</t>
  </si>
  <si>
    <t>资金及时足额到账率</t>
  </si>
  <si>
    <t>及时申请资金，按进度有计划使用财政资金。</t>
  </si>
  <si>
    <t>社会效益
指标</t>
  </si>
  <si>
    <t>编写内容包括能贯穿全文学习的新课情境，及情境对于核心素养发展的应用建议</t>
  </si>
  <si>
    <t>在题海中搜寻了严谨的情境设置考题，考题即能对学习者的生物学知识进行应用巩固。</t>
  </si>
  <si>
    <t>围绕课题研究的主要内容，对必修一二、选择性必修一二三进行分册、分工编写。</t>
  </si>
  <si>
    <t>新高考的考试方式、教与学的方式进行更具体的学习</t>
  </si>
  <si>
    <t>针对如何依标教学、依标复习进行线上培训。</t>
  </si>
  <si>
    <t>借昆明市教科院的研究平台学习。</t>
  </si>
  <si>
    <t>整体提高安宁市高中生物学教学水平</t>
  </si>
  <si>
    <t>开展送教下校、送教下乡。</t>
  </si>
  <si>
    <t>互相听评课，每次两位老师同课异构，评课时找问题、提建议，把课堂教学落到实处。</t>
  </si>
  <si>
    <t>服务对象满意度指标等</t>
  </si>
  <si>
    <t>学生满意度达到95%以上。</t>
  </si>
  <si>
    <t>教师满意度</t>
  </si>
  <si>
    <t>教师满意度达到95%以上。</t>
  </si>
  <si>
    <t>社会满意度</t>
  </si>
  <si>
    <t>社会满意度达到95%以上。</t>
  </si>
  <si>
    <t>在“以赛促研”、“示范引领”、“成长研训”、“教研课题”、“特色创新”五个方面的工作推进是顺利且大有成效的</t>
  </si>
  <si>
    <t>数量指标</t>
  </si>
  <si>
    <t>教研课题</t>
  </si>
  <si>
    <t>个</t>
  </si>
  <si>
    <t>教研课题4个。</t>
  </si>
  <si>
    <t>课题结题</t>
  </si>
  <si>
    <t>课题结题1个。</t>
  </si>
  <si>
    <t>工作室人员主持课题</t>
  </si>
  <si>
    <t>项</t>
  </si>
  <si>
    <t>工作室人员主持昆明市级课题2项、安宁县级课题3项。</t>
  </si>
  <si>
    <t>论文、著作</t>
  </si>
  <si>
    <t>促进了专业成长，达到了以赛促研、以赛促教的目的。</t>
  </si>
  <si>
    <t>工作室各成员均积极参加各级各类课赛活动，在备赛和参赛过程中，不同程度提升了自身的教育教学水平。</t>
  </si>
  <si>
    <t>微信推文</t>
  </si>
  <si>
    <t>推文起到了非常好的资源分享和辐射作用，已成为工作室的特色。</t>
  </si>
  <si>
    <t>本学年共在工作室的微信公众平台上推文92篇，其中悦读分享31篇、教育随笔21篇、化学之窗22篇、活动推文18篇。</t>
  </si>
  <si>
    <t>推进我校心理健康工作，购买心理咨询室配套设备设施，开展心理健康活动。</t>
  </si>
  <si>
    <t>补助资金当年到位率</t>
  </si>
  <si>
    <t>提高心理健康教育教育质量</t>
  </si>
  <si>
    <t>加强学生心理健康，促进学生学业水平发展。</t>
  </si>
  <si>
    <t>提升心理健康教育教育质量。</t>
  </si>
  <si>
    <t>可持续影响
指标</t>
  </si>
  <si>
    <t>促进学校教育可持续发展</t>
  </si>
  <si>
    <t>推进我校心理健康工作。</t>
  </si>
  <si>
    <t>成为中小学心理健康教育示范学校。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</si>
  <si>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</si>
  <si>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</si>
  <si>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</si>
  <si>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</si>
  <si>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</si>
  <si>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</si>
  <si>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1、贯彻、执行教育法律法规和政策规定，坚持依法治教、依法治学；
2、实施初中、高中教育及教研教改工作。</t>
  </si>
  <si>
    <t>根据三定方案归纳</t>
  </si>
  <si>
    <t>总体绩效目标
（2024-2026年期间）</t>
  </si>
  <si>
    <t>1、压实责任，层层落实。合理细分年级责任目标、班级责任目标，并加强备课检查、作业检查、课堂检查、命题检查、考试检查，坚决执行教学纪律和绩效考核规定。
2、引导教师研究、提高精准教学能力。通过研究新课程、新教材、新课标以及学生新特点来提高教师备课能力和教学精准性；通过研究新高考的改革的新动向、新要求来提高高考备课复习效率、效果。
3、抓好基础教育优秀成果推广工作，通过教研成果推广改革优化我校教研方法、手段，更新教师教学理念、思路，促进课堂教学水平提升、教学质量提升。
4、进一步完善教科研工作机制，落实好集体备课、“双减.五项管理”和初、高中“三新”教学研究等工作。</t>
  </si>
  <si>
    <t>根据部门职责，中长期规划，各级党委，各级政府要求归纳</t>
  </si>
  <si>
    <t>部门年度目标</t>
  </si>
  <si>
    <t>预算年度（2024年）
绩效目标</t>
  </si>
  <si>
    <t>1、教育教学质量稳步提升。
2、结合学校承担的实际研究项目，按时限要求完成相应的研究和推广工作。
3、推进全国县域义务教育优质均衡学校的建设。
4、强化党组织领导的校长负责制工作，以党建引领学校高质量发展。
5、强学校品牌，持续推进学校以“炼教育”为特色的“五育四炼三融合”教育。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</si>
  <si>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</si>
  <si>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</si>
  <si>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</si>
  <si>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</si>
  <si>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</si>
  <si>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</si>
  <si>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</si>
  <si>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</si>
  <si>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</si>
  <si>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保障学校正常运转</t>
  </si>
  <si>
    <t>确保单位2024年正常的各项经费开支。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</si>
  <si>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</si>
  <si>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</si>
  <si>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</si>
  <si>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</si>
  <si>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</si>
  <si>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初中学生人数</t>
  </si>
  <si>
    <t>人</t>
  </si>
  <si>
    <t>保障人数不足1003人扣分</t>
  </si>
  <si>
    <t>保障本校初中学生正常的学习秩序</t>
  </si>
  <si>
    <t>绩效指标设定依据：《云南省省级部门预算基本支出核定方案》。指标值数据来源：人员信息表。</t>
  </si>
  <si>
    <t>高中学生人数</t>
  </si>
  <si>
    <t>保障人数不足1392人扣分</t>
  </si>
  <si>
    <t>保障本校高中学生正常的学习秩序</t>
  </si>
  <si>
    <t>在编教师人数</t>
  </si>
  <si>
    <t>保障人数不足191人扣分</t>
  </si>
  <si>
    <t>保障全校教师正常办公和生活需要</t>
  </si>
  <si>
    <t>工资支付及时率</t>
  </si>
  <si>
    <t>工资支付及时率未达到100%扣分</t>
  </si>
  <si>
    <t>按进度有计划使用财政资金</t>
  </si>
  <si>
    <t>保险上缴及时率</t>
  </si>
  <si>
    <t>保险上缴及时率未达到100%扣分</t>
  </si>
  <si>
    <t>保障养老、医保、住房公积金每月按时上缴</t>
  </si>
  <si>
    <t>义务教育优质均衡三级指标达标项目</t>
  </si>
  <si>
    <t>≧</t>
  </si>
  <si>
    <t>义务教育优质均衡三级指标达标项目未达到90%扣分</t>
  </si>
  <si>
    <t>推进初中“新教材、新课程、新高考”的实施并提升效果；进一步压实“双减”、“五项管理”规定，开展好控辍保学工作。</t>
  </si>
  <si>
    <t>教育教学质量稳步提升</t>
  </si>
  <si>
    <t>教育教学质量达到或超过上一年水平</t>
  </si>
  <si>
    <t>教育教学质量未达到上一年水平扣分</t>
  </si>
  <si>
    <t>提升课堂教学质量，优化教学、作业分层设计，因材施教，加强个辅，以科学的辅导计划，助学生树目标、强信心。</t>
  </si>
  <si>
    <t>学生满意度未达到95%扣分</t>
  </si>
  <si>
    <t>学生满意度达到95%</t>
  </si>
  <si>
    <t>教师满意度未达到95%扣分</t>
  </si>
  <si>
    <t>教师满意度未达到95%</t>
  </si>
  <si>
    <t>社会满意度未达到95%扣分</t>
  </si>
  <si>
    <t>社会满意度未达到95%</t>
  </si>
  <si>
    <t>本年政府性基金预算支出</t>
  </si>
  <si>
    <t>本单位2024年无政府性基金预算支出，故政府性基金预算支出预算表为空。</t>
  </si>
  <si>
    <t>本年国有资本经营预算</t>
  </si>
  <si>
    <t>本单位2024年无国有资本经营预算支出，故国有资本经营预算支出预算表为空。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</si>
  <si>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</si>
  <si>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</si>
  <si>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</si>
  <si>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</si>
  <si>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</si>
  <si>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</si>
  <si>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</si>
  <si>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</si>
  <si>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</si>
  <si>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学校公用经费</t>
  </si>
  <si>
    <t>台式计算机</t>
  </si>
  <si>
    <t>批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</si>
  <si>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</si>
  <si>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</si>
  <si>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</si>
  <si>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</si>
  <si>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</si>
  <si>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本单位2024年无政府购买服务预算，故政府购买服务预算表为空。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</si>
  <si>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</si>
  <si>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</si>
  <si>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</si>
  <si>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</si>
  <si>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</si>
  <si>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</si>
  <si>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</si>
  <si>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</si>
  <si>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</si>
  <si>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</si>
  <si>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</si>
  <si>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</si>
  <si>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</si>
  <si>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</si>
  <si>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</si>
  <si>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</si>
  <si>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</si>
  <si>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</si>
  <si>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</si>
  <si>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</si>
  <si>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本单位2024年无新增资产配置，故新增资产配置表为空。</t>
  </si>
  <si>
    <t>上级补助</t>
  </si>
  <si>
    <t>本单位2024年无上级补助项目支出预算，故上级补助项目支出预算表为空。</t>
  </si>
  <si>
    <t>项目级次</t>
  </si>
  <si>
    <t>2024年</t>
  </si>
  <si>
    <t>2025年</t>
  </si>
  <si>
    <t>2026年</t>
  </si>
  <si>
    <t>本单位2024年无部门项目中期规划预算，故部门项目中期规划预算表为空。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</si>
</sst>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</numFmts>
  <fonts count="57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rgb="FF555555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sz val="9"/>
      <name val="宋体"/>
      <charset val="134"/>
      <scheme val="minor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" borderId="2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30" applyNumberFormat="0" applyAlignment="0" applyProtection="0">
      <alignment vertical="center"/>
    </xf>
    <xf numFmtId="0" fontId="47" fillId="6" borderId="31" applyNumberFormat="0" applyAlignment="0" applyProtection="0">
      <alignment vertical="center"/>
    </xf>
    <xf numFmtId="0" fontId="48" fillId="6" borderId="30" applyNumberFormat="0" applyAlignment="0" applyProtection="0">
      <alignment vertical="center"/>
    </xf>
    <xf numFmtId="0" fontId="49" fillId="7" borderId="32" applyNumberFormat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7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356">
    <xf numFmtId="0" fontId="0" fillId="0" borderId="0" xfId="0"/>
    <xf numFmtId="0" fontId="1" fillId="0" borderId="0" xfId="53" applyFont="1" applyAlignment="1" applyProtection="1"/>
    <xf numFmtId="0" fontId="1" fillId="0" borderId="0" xfId="53" applyFont="1" applyAlignment="1" applyProtection="1">
      <alignment wrapText="1"/>
    </xf>
    <xf numFmtId="49" fontId="2" fillId="0" borderId="0" xfId="53" applyNumberFormat="1" applyFont="1" applyAlignment="1" applyProtection="1"/>
    <xf numFmtId="0" fontId="2" fillId="0" borderId="0" xfId="53" applyFont="1" applyAlignment="1" applyProtection="1"/>
    <xf numFmtId="0" fontId="3" fillId="0" borderId="0" xfId="53" applyFont="1" applyAlignment="1">
      <alignment horizontal="right" vertical="center"/>
      <protection locked="0"/>
    </xf>
    <xf numFmtId="0" fontId="4" fillId="0" borderId="0" xfId="53" applyFont="1" applyAlignment="1" applyProtection="1">
      <alignment horizontal="center" vertical="center"/>
    </xf>
    <xf numFmtId="0" fontId="3" fillId="0" borderId="0" xfId="53" applyFont="1" applyAlignment="1">
      <alignment horizontal="left" vertical="center"/>
      <protection locked="0"/>
    </xf>
    <xf numFmtId="0" fontId="3" fillId="0" borderId="0" xfId="53" applyFont="1" applyAlignment="1" applyProtection="1">
      <alignment horizontal="left" vertical="center"/>
    </xf>
    <xf numFmtId="0" fontId="5" fillId="0" borderId="0" xfId="53" applyFont="1" applyAlignment="1" applyProtection="1"/>
    <xf numFmtId="0" fontId="3" fillId="0" borderId="0" xfId="53" applyFont="1" applyAlignment="1">
      <alignment horizontal="right"/>
      <protection locked="0"/>
    </xf>
    <xf numFmtId="0" fontId="5" fillId="0" borderId="1" xfId="53" applyFont="1" applyBorder="1" applyAlignment="1">
      <alignment horizontal="center" vertical="center" wrapText="1"/>
      <protection locked="0"/>
    </xf>
    <xf numFmtId="0" fontId="5" fillId="0" borderId="1" xfId="53" applyFont="1" applyBorder="1" applyAlignment="1" applyProtection="1">
      <alignment horizontal="center" vertical="center" wrapText="1"/>
    </xf>
    <xf numFmtId="0" fontId="5" fillId="0" borderId="2" xfId="53" applyFont="1" applyBorder="1" applyAlignment="1" applyProtection="1">
      <alignment horizontal="center" vertical="center"/>
    </xf>
    <xf numFmtId="0" fontId="5" fillId="0" borderId="3" xfId="53" applyFont="1" applyBorder="1" applyAlignment="1" applyProtection="1">
      <alignment horizontal="center" vertical="center"/>
    </xf>
    <xf numFmtId="0" fontId="5" fillId="0" borderId="4" xfId="53" applyFont="1" applyBorder="1" applyAlignment="1" applyProtection="1">
      <alignment horizontal="center" vertical="center"/>
    </xf>
    <xf numFmtId="0" fontId="5" fillId="0" borderId="5" xfId="53" applyFont="1" applyBorder="1" applyAlignment="1">
      <alignment horizontal="center" vertical="center" wrapText="1"/>
      <protection locked="0"/>
    </xf>
    <xf numFmtId="0" fontId="5" fillId="0" borderId="5" xfId="53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53" applyFont="1" applyBorder="1" applyAlignment="1">
      <alignment horizontal="center" vertical="center" wrapText="1"/>
      <protection locked="0"/>
    </xf>
    <xf numFmtId="0" fontId="5" fillId="0" borderId="8" xfId="53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1" xfId="53" applyFont="1" applyBorder="1" applyAlignment="1" applyProtection="1">
      <alignment horizontal="center" vertical="center"/>
    </xf>
    <xf numFmtId="0" fontId="1" fillId="0" borderId="11" xfId="53" applyFont="1" applyBorder="1" applyAlignment="1" applyProtection="1">
      <alignment horizontal="center" vertical="center" wrapText="1"/>
    </xf>
    <xf numFmtId="0" fontId="7" fillId="0" borderId="2" xfId="53" applyBorder="1" applyAlignment="1">
      <alignment horizontal="center" vertical="center" wrapText="1"/>
      <protection locked="0"/>
    </xf>
    <xf numFmtId="0" fontId="7" fillId="0" borderId="3" xfId="53" applyBorder="1" applyAlignment="1">
      <alignment horizontal="center" vertical="center" wrapText="1"/>
      <protection locked="0"/>
    </xf>
    <xf numFmtId="0" fontId="7" fillId="0" borderId="4" xfId="53" applyBorder="1" applyAlignment="1">
      <alignment horizontal="center" vertical="center" wrapText="1"/>
      <protection locked="0"/>
    </xf>
    <xf numFmtId="4" fontId="7" fillId="0" borderId="11" xfId="53" applyNumberFormat="1" applyBorder="1" applyAlignment="1">
      <alignment horizontal="right" vertical="center" wrapText="1"/>
      <protection locked="0"/>
    </xf>
    <xf numFmtId="0" fontId="8" fillId="0" borderId="0" xfId="53" applyFont="1" applyAlignment="1" applyProtection="1"/>
    <xf numFmtId="0" fontId="5" fillId="0" borderId="1" xfId="53" applyFont="1" applyBorder="1" applyAlignment="1" applyProtection="1">
      <alignment horizontal="center" vertical="center"/>
    </xf>
    <xf numFmtId="0" fontId="5" fillId="0" borderId="5" xfId="53" applyFont="1" applyBorder="1" applyAlignment="1" applyProtection="1">
      <alignment horizontal="center" vertical="center"/>
    </xf>
    <xf numFmtId="0" fontId="5" fillId="0" borderId="8" xfId="53" applyFont="1" applyBorder="1" applyAlignment="1" applyProtection="1">
      <alignment horizontal="center" vertical="center"/>
    </xf>
    <xf numFmtId="0" fontId="3" fillId="0" borderId="11" xfId="53" applyFont="1" applyBorder="1" applyAlignment="1" applyProtection="1">
      <alignment horizontal="left" vertical="center" wrapText="1"/>
    </xf>
    <xf numFmtId="0" fontId="3" fillId="0" borderId="11" xfId="53" applyFont="1" applyBorder="1" applyAlignment="1">
      <alignment horizontal="left" vertical="center" wrapText="1"/>
      <protection locked="0"/>
    </xf>
    <xf numFmtId="0" fontId="3" fillId="0" borderId="11" xfId="53" applyFont="1" applyBorder="1" applyAlignment="1" applyProtection="1">
      <alignment horizontal="right" vertical="center" wrapText="1"/>
    </xf>
    <xf numFmtId="0" fontId="7" fillId="0" borderId="1" xfId="53" applyBorder="1" applyAlignment="1">
      <alignment horizontal="left" vertical="center" wrapText="1"/>
      <protection locked="0"/>
    </xf>
    <xf numFmtId="0" fontId="3" fillId="0" borderId="1" xfId="53" applyFont="1" applyBorder="1" applyAlignment="1">
      <alignment horizontal="left" vertical="center" wrapText="1"/>
      <protection locked="0"/>
    </xf>
    <xf numFmtId="0" fontId="3" fillId="0" borderId="1" xfId="53" applyFont="1" applyBorder="1" applyAlignment="1">
      <alignment horizontal="right" vertical="center" wrapText="1"/>
      <protection locked="0"/>
    </xf>
    <xf numFmtId="0" fontId="7" fillId="0" borderId="12" xfId="53" applyBorder="1" applyAlignment="1">
      <alignment horizontal="left" vertical="center" wrapText="1"/>
      <protection locked="0"/>
    </xf>
    <xf numFmtId="0" fontId="3" fillId="0" borderId="12" xfId="53" applyFont="1" applyBorder="1" applyAlignment="1">
      <alignment horizontal="left" vertical="center" wrapText="1"/>
      <protection locked="0"/>
    </xf>
    <xf numFmtId="0" fontId="3" fillId="0" borderId="12" xfId="53" applyFont="1" applyBorder="1" applyAlignment="1">
      <alignment horizontal="right" vertical="center" wrapText="1"/>
      <protection locked="0"/>
    </xf>
    <xf numFmtId="0" fontId="1" fillId="0" borderId="13" xfId="53" applyFont="1" applyBorder="1" applyAlignment="1">
      <alignment horizontal="center" vertical="center" wrapText="1"/>
      <protection locked="0"/>
    </xf>
    <xf numFmtId="0" fontId="7" fillId="0" borderId="14" xfId="53" applyBorder="1" applyAlignment="1" applyProtection="1">
      <alignment horizontal="left" vertical="center"/>
    </xf>
    <xf numFmtId="0" fontId="7" fillId="0" borderId="15" xfId="53" applyBorder="1" applyAlignment="1" applyProtection="1">
      <alignment horizontal="left" vertical="center"/>
    </xf>
    <xf numFmtId="0" fontId="3" fillId="0" borderId="8" xfId="53" applyFont="1" applyBorder="1" applyAlignment="1">
      <alignment horizontal="right" vertical="center" wrapText="1"/>
      <protection locked="0"/>
    </xf>
    <xf numFmtId="0" fontId="9" fillId="0" borderId="0" xfId="53" applyFont="1" applyAlignment="1" applyProtection="1"/>
    <xf numFmtId="0" fontId="1" fillId="0" borderId="11" xfId="53" applyFont="1" applyBorder="1" applyAlignment="1">
      <alignment horizontal="center" vertical="center"/>
      <protection locked="0"/>
    </xf>
    <xf numFmtId="0" fontId="1" fillId="0" borderId="0" xfId="58" applyAlignment="1">
      <alignment vertical="center"/>
    </xf>
    <xf numFmtId="0" fontId="10" fillId="0" borderId="0" xfId="58" applyFont="1" applyAlignment="1">
      <alignment horizontal="right" vertical="center"/>
    </xf>
    <xf numFmtId="0" fontId="11" fillId="0" borderId="0" xfId="58" applyFont="1" applyAlignment="1">
      <alignment horizontal="center" vertical="center"/>
    </xf>
    <xf numFmtId="0" fontId="12" fillId="0" borderId="0" xfId="58" applyFont="1" applyAlignment="1">
      <alignment horizontal="left" vertical="center"/>
    </xf>
    <xf numFmtId="0" fontId="13" fillId="0" borderId="0" xfId="58" applyFont="1" applyAlignment="1">
      <alignment horizontal="left" vertical="center"/>
    </xf>
    <xf numFmtId="0" fontId="14" fillId="0" borderId="7" xfId="51" applyFont="1" applyBorder="1" applyAlignment="1">
      <alignment horizontal="center" vertical="center" wrapText="1"/>
    </xf>
    <xf numFmtId="0" fontId="14" fillId="0" borderId="16" xfId="51" applyFont="1" applyBorder="1" applyAlignment="1">
      <alignment horizontal="center" vertical="center" wrapText="1"/>
    </xf>
    <xf numFmtId="0" fontId="14" fillId="0" borderId="17" xfId="51" applyFont="1" applyBorder="1" applyAlignment="1">
      <alignment horizontal="center" vertical="center" wrapText="1"/>
    </xf>
    <xf numFmtId="0" fontId="14" fillId="0" borderId="18" xfId="51" applyFont="1" applyBorder="1" applyAlignment="1">
      <alignment horizontal="center" vertical="center" wrapText="1"/>
    </xf>
    <xf numFmtId="0" fontId="14" fillId="0" borderId="10" xfId="5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0" borderId="12" xfId="51" applyFont="1" applyBorder="1" applyAlignment="1">
      <alignment horizontal="center" vertical="center" wrapText="1"/>
    </xf>
    <xf numFmtId="0" fontId="14" fillId="0" borderId="12" xfId="51" applyFont="1" applyBorder="1" applyAlignment="1">
      <alignment vertical="center" wrapText="1"/>
    </xf>
    <xf numFmtId="0" fontId="14" fillId="0" borderId="12" xfId="51" applyFont="1" applyBorder="1" applyAlignment="1">
      <alignment horizontal="left" vertical="center" wrapText="1" indent="1"/>
    </xf>
    <xf numFmtId="0" fontId="1" fillId="0" borderId="0" xfId="53" applyFont="1" applyAlignment="1" applyProtection="1">
      <alignment vertical="center"/>
    </xf>
    <xf numFmtId="0" fontId="7" fillId="0" borderId="0" xfId="53">
      <alignment vertical="top"/>
      <protection locked="0"/>
    </xf>
    <xf numFmtId="0" fontId="15" fillId="0" borderId="0" xfId="53" applyFont="1" applyAlignment="1" applyProtection="1">
      <alignment horizontal="center" vertical="center"/>
    </xf>
    <xf numFmtId="0" fontId="4" fillId="0" borderId="0" xfId="53" applyFont="1" applyAlignment="1">
      <alignment horizontal="center" vertical="center"/>
      <protection locked="0"/>
    </xf>
    <xf numFmtId="0" fontId="7" fillId="0" borderId="0" xfId="53" applyAlignment="1">
      <alignment horizontal="left" vertical="center"/>
      <protection locked="0"/>
    </xf>
    <xf numFmtId="0" fontId="5" fillId="0" borderId="11" xfId="53" applyFont="1" applyBorder="1" applyAlignment="1" applyProtection="1">
      <alignment horizontal="center" vertical="center" wrapText="1"/>
    </xf>
    <xf numFmtId="0" fontId="5" fillId="0" borderId="11" xfId="53" applyFont="1" applyBorder="1" applyAlignment="1">
      <alignment horizontal="center" vertical="center"/>
      <protection locked="0"/>
    </xf>
    <xf numFmtId="0" fontId="5" fillId="0" borderId="2" xfId="53" applyFont="1" applyBorder="1" applyAlignment="1" applyProtection="1">
      <alignment horizontal="center" vertical="center" wrapText="1"/>
    </xf>
    <xf numFmtId="0" fontId="5" fillId="0" borderId="3" xfId="53" applyFont="1" applyBorder="1" applyAlignment="1" applyProtection="1">
      <alignment horizontal="center" vertical="center" wrapText="1"/>
    </xf>
    <xf numFmtId="0" fontId="5" fillId="0" borderId="4" xfId="53" applyFont="1" applyBorder="1" applyAlignment="1" applyProtection="1">
      <alignment horizontal="center" vertical="center" wrapText="1"/>
    </xf>
    <xf numFmtId="0" fontId="3" fillId="0" borderId="11" xfId="53" applyFont="1" applyBorder="1" applyAlignment="1" applyProtection="1">
      <alignment horizontal="center" vertical="center" wrapText="1"/>
    </xf>
    <xf numFmtId="0" fontId="3" fillId="0" borderId="11" xfId="53" applyFont="1" applyBorder="1" applyAlignment="1">
      <alignment horizontal="center" vertical="center"/>
      <protection locked="0"/>
    </xf>
    <xf numFmtId="0" fontId="16" fillId="0" borderId="0" xfId="53" applyFont="1">
      <alignment vertical="top"/>
      <protection locked="0"/>
    </xf>
    <xf numFmtId="0" fontId="17" fillId="0" borderId="0" xfId="0" applyFont="1" applyAlignment="1">
      <alignment vertical="center"/>
    </xf>
    <xf numFmtId="0" fontId="2" fillId="0" borderId="0" xfId="53" applyFont="1" applyAlignment="1" applyProtection="1">
      <alignment horizontal="right" vertical="center"/>
    </xf>
    <xf numFmtId="0" fontId="5" fillId="0" borderId="0" xfId="53" applyFont="1" applyAlignment="1" applyProtection="1">
      <alignment vertical="center" wrapText="1"/>
    </xf>
    <xf numFmtId="0" fontId="5" fillId="0" borderId="12" xfId="53" applyFont="1" applyBorder="1" applyAlignment="1" applyProtection="1">
      <alignment horizontal="center" vertical="center"/>
    </xf>
    <xf numFmtId="0" fontId="5" fillId="0" borderId="19" xfId="53" applyFont="1" applyBorder="1" applyAlignment="1" applyProtection="1">
      <alignment horizontal="center" vertical="center" wrapText="1"/>
    </xf>
    <xf numFmtId="0" fontId="16" fillId="0" borderId="19" xfId="53" applyFont="1" applyBorder="1" applyAlignment="1" applyProtection="1">
      <alignment horizontal="center" vertical="center"/>
    </xf>
    <xf numFmtId="0" fontId="16" fillId="0" borderId="2" xfId="53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readingOrder="1"/>
      <protection locked="0"/>
    </xf>
    <xf numFmtId="0" fontId="16" fillId="0" borderId="21" xfId="0" applyFont="1" applyBorder="1" applyAlignment="1" applyProtection="1">
      <alignment vertical="center" readingOrder="1"/>
      <protection locked="0"/>
    </xf>
    <xf numFmtId="0" fontId="16" fillId="0" borderId="22" xfId="0" applyFont="1" applyBorder="1" applyAlignment="1" applyProtection="1">
      <alignment vertical="center" readingOrder="1"/>
      <protection locked="0"/>
    </xf>
    <xf numFmtId="0" fontId="7" fillId="0" borderId="11" xfId="53" applyBorder="1" applyAlignment="1">
      <alignment horizontal="right" vertical="center"/>
      <protection locked="0"/>
    </xf>
    <xf numFmtId="0" fontId="3" fillId="0" borderId="8" xfId="53" applyFont="1" applyBorder="1" applyAlignment="1" applyProtection="1">
      <alignment vertical="center" wrapText="1"/>
    </xf>
    <xf numFmtId="0" fontId="3" fillId="0" borderId="8" xfId="53" applyFont="1" applyBorder="1" applyAlignment="1">
      <alignment horizontal="right" vertical="center"/>
      <protection locked="0"/>
    </xf>
    <xf numFmtId="0" fontId="7" fillId="0" borderId="13" xfId="53" applyBorder="1" applyAlignment="1">
      <alignment horizontal="right" vertical="center"/>
      <protection locked="0"/>
    </xf>
    <xf numFmtId="0" fontId="3" fillId="0" borderId="11" xfId="53" applyFont="1" applyBorder="1" applyAlignment="1">
      <alignment horizontal="right" vertical="center"/>
      <protection locked="0"/>
    </xf>
    <xf numFmtId="0" fontId="16" fillId="0" borderId="0" xfId="53" applyFont="1" applyAlignment="1" applyProtection="1"/>
    <xf numFmtId="0" fontId="7" fillId="0" borderId="0" xfId="53" applyAlignment="1" applyProtection="1">
      <alignment horizontal="right"/>
    </xf>
    <xf numFmtId="0" fontId="5" fillId="0" borderId="11" xfId="53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0" xfId="53" applyFont="1" applyAlignment="1" applyProtection="1">
      <alignment wrapText="1"/>
    </xf>
    <xf numFmtId="0" fontId="15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wrapText="1"/>
    </xf>
    <xf numFmtId="0" fontId="5" fillId="0" borderId="12" xfId="53" applyFont="1" applyBorder="1" applyAlignment="1" applyProtection="1">
      <alignment horizontal="center" vertical="center" wrapText="1"/>
    </xf>
    <xf numFmtId="176" fontId="3" fillId="0" borderId="12" xfId="53" applyNumberFormat="1" applyFont="1" applyBorder="1" applyAlignment="1">
      <alignment horizontal="right" vertical="center"/>
      <protection locked="0"/>
    </xf>
    <xf numFmtId="0" fontId="3" fillId="0" borderId="12" xfId="53" applyFont="1" applyBorder="1" applyAlignment="1">
      <alignment horizontal="left" vertical="center"/>
      <protection locked="0"/>
    </xf>
    <xf numFmtId="0" fontId="3" fillId="0" borderId="12" xfId="53" applyFont="1" applyBorder="1" applyAlignment="1">
      <alignment horizontal="center" vertical="center"/>
      <protection locked="0"/>
    </xf>
    <xf numFmtId="176" fontId="3" fillId="0" borderId="12" xfId="53" applyNumberFormat="1" applyFont="1" applyBorder="1" applyAlignment="1" applyProtection="1">
      <alignment horizontal="right" vertical="center"/>
    </xf>
    <xf numFmtId="0" fontId="3" fillId="0" borderId="12" xfId="53" applyFont="1" applyBorder="1" applyAlignment="1" applyProtection="1">
      <alignment horizontal="left" vertical="center" wrapText="1"/>
    </xf>
    <xf numFmtId="176" fontId="3" fillId="0" borderId="12" xfId="53" applyNumberFormat="1" applyFont="1" applyBorder="1" applyAlignment="1">
      <alignment vertical="center"/>
      <protection locked="0"/>
    </xf>
    <xf numFmtId="176" fontId="1" fillId="0" borderId="12" xfId="53" applyNumberFormat="1" applyFont="1" applyBorder="1" applyAlignment="1" applyProtection="1"/>
    <xf numFmtId="0" fontId="7" fillId="0" borderId="0" xfId="53" applyAlignment="1">
      <alignment vertical="top" wrapText="1"/>
      <protection locked="0"/>
    </xf>
    <xf numFmtId="0" fontId="3" fillId="0" borderId="0" xfId="53" applyFont="1" applyAlignment="1">
      <alignment horizontal="right" vertical="center" wrapText="1"/>
      <protection locked="0"/>
    </xf>
    <xf numFmtId="0" fontId="3" fillId="0" borderId="0" xfId="53" applyFont="1" applyAlignment="1">
      <alignment horizontal="right" wrapText="1"/>
      <protection locked="0"/>
    </xf>
    <xf numFmtId="0" fontId="5" fillId="0" borderId="12" xfId="53" applyFont="1" applyBorder="1" applyAlignment="1">
      <alignment horizontal="center" vertical="center" wrapText="1"/>
      <protection locked="0"/>
    </xf>
    <xf numFmtId="0" fontId="16" fillId="0" borderId="12" xfId="53" applyFont="1" applyBorder="1" applyAlignment="1">
      <alignment horizontal="center" vertical="center" wrapText="1"/>
      <protection locked="0"/>
    </xf>
    <xf numFmtId="176" fontId="7" fillId="0" borderId="12" xfId="53" applyNumberFormat="1" applyBorder="1">
      <alignment vertical="top"/>
      <protection locked="0"/>
    </xf>
    <xf numFmtId="0" fontId="3" fillId="0" borderId="0" xfId="53" applyFont="1" applyAlignment="1" applyProtection="1">
      <alignment horizontal="right" vertical="center" wrapText="1"/>
    </xf>
    <xf numFmtId="0" fontId="3" fillId="0" borderId="0" xfId="53" applyFont="1" applyAlignment="1" applyProtection="1">
      <alignment horizontal="right" wrapText="1"/>
    </xf>
    <xf numFmtId="0" fontId="5" fillId="0" borderId="23" xfId="53" applyFont="1" applyBorder="1" applyAlignment="1" applyProtection="1">
      <alignment horizontal="center" vertical="center" wrapText="1"/>
    </xf>
    <xf numFmtId="0" fontId="5" fillId="0" borderId="24" xfId="53" applyFont="1" applyBorder="1" applyAlignment="1" applyProtection="1">
      <alignment horizontal="center" vertical="center" wrapText="1"/>
    </xf>
    <xf numFmtId="0" fontId="5" fillId="0" borderId="25" xfId="53" applyFont="1" applyBorder="1" applyAlignment="1" applyProtection="1">
      <alignment horizontal="center"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15" xfId="53" applyFont="1" applyBorder="1" applyAlignment="1" applyProtection="1">
      <alignment horizontal="center" vertical="center" wrapText="1"/>
    </xf>
    <xf numFmtId="0" fontId="5" fillId="0" borderId="14" xfId="53" applyFont="1" applyBorder="1" applyAlignment="1" applyProtection="1">
      <alignment horizontal="center" vertical="center" wrapText="1"/>
    </xf>
    <xf numFmtId="0" fontId="3" fillId="0" borderId="15" xfId="53" applyFont="1" applyBorder="1" applyAlignment="1" applyProtection="1">
      <alignment vertical="center" wrapText="1"/>
    </xf>
    <xf numFmtId="4" fontId="3" fillId="0" borderId="15" xfId="53" applyNumberFormat="1" applyFont="1" applyBorder="1" applyAlignment="1" applyProtection="1">
      <alignment vertical="center"/>
    </xf>
    <xf numFmtId="4" fontId="3" fillId="0" borderId="15" xfId="53" applyNumberFormat="1" applyFont="1" applyBorder="1" applyAlignment="1">
      <alignment vertical="center"/>
      <protection locked="0"/>
    </xf>
    <xf numFmtId="0" fontId="3" fillId="0" borderId="13" xfId="53" applyFont="1" applyBorder="1" applyAlignment="1" applyProtection="1">
      <alignment horizontal="center" vertical="center"/>
    </xf>
    <xf numFmtId="0" fontId="3" fillId="0" borderId="14" xfId="53" applyFont="1" applyBorder="1" applyAlignment="1" applyProtection="1">
      <alignment horizontal="left" vertical="center"/>
    </xf>
    <xf numFmtId="0" fontId="3" fillId="0" borderId="15" xfId="53" applyFont="1" applyBorder="1" applyAlignment="1" applyProtection="1">
      <alignment horizontal="right" vertical="center"/>
    </xf>
    <xf numFmtId="0" fontId="5" fillId="0" borderId="3" xfId="53" applyFont="1" applyBorder="1" applyAlignment="1">
      <alignment horizontal="center" vertical="center" wrapText="1"/>
      <protection locked="0"/>
    </xf>
    <xf numFmtId="0" fontId="16" fillId="0" borderId="25" xfId="53" applyFont="1" applyBorder="1" applyAlignment="1">
      <alignment horizontal="center" vertical="center" wrapText="1"/>
      <protection locked="0"/>
    </xf>
    <xf numFmtId="0" fontId="16" fillId="0" borderId="14" xfId="53" applyFont="1" applyBorder="1" applyAlignment="1">
      <alignment horizontal="center" vertical="center" wrapText="1"/>
      <protection locked="0"/>
    </xf>
    <xf numFmtId="0" fontId="5" fillId="0" borderId="15" xfId="53" applyFont="1" applyBorder="1" applyAlignment="1">
      <alignment horizontal="center" vertical="center" wrapText="1"/>
      <protection locked="0"/>
    </xf>
    <xf numFmtId="0" fontId="3" fillId="0" borderId="0" xfId="53" applyFont="1" applyAlignment="1" applyProtection="1">
      <alignment horizontal="right" vertical="center"/>
    </xf>
    <xf numFmtId="0" fontId="3" fillId="0" borderId="0" xfId="53" applyFont="1" applyAlignment="1" applyProtection="1">
      <alignment horizontal="right"/>
    </xf>
    <xf numFmtId="49" fontId="1" fillId="0" borderId="0" xfId="53" applyNumberFormat="1" applyFont="1" applyAlignment="1" applyProtection="1"/>
    <xf numFmtId="49" fontId="18" fillId="0" borderId="0" xfId="53" applyNumberFormat="1" applyFont="1" applyAlignment="1" applyProtection="1"/>
    <xf numFmtId="0" fontId="18" fillId="0" borderId="0" xfId="53" applyFont="1" applyAlignment="1" applyProtection="1">
      <alignment horizontal="right"/>
    </xf>
    <xf numFmtId="0" fontId="2" fillId="0" borderId="0" xfId="53" applyFont="1" applyAlignment="1" applyProtection="1">
      <alignment horizontal="right"/>
    </xf>
    <xf numFmtId="0" fontId="19" fillId="0" borderId="0" xfId="53" applyFont="1" applyAlignment="1" applyProtection="1">
      <alignment horizontal="center" vertical="center" wrapText="1"/>
    </xf>
    <xf numFmtId="0" fontId="19" fillId="0" borderId="0" xfId="53" applyFont="1" applyAlignment="1" applyProtection="1">
      <alignment horizontal="center" vertical="center"/>
    </xf>
    <xf numFmtId="49" fontId="5" fillId="0" borderId="1" xfId="53" applyNumberFormat="1" applyFont="1" applyBorder="1" applyAlignment="1" applyProtection="1">
      <alignment horizontal="center" vertical="center" wrapText="1"/>
    </xf>
    <xf numFmtId="49" fontId="5" fillId="0" borderId="5" xfId="53" applyNumberFormat="1" applyFont="1" applyBorder="1" applyAlignment="1" applyProtection="1">
      <alignment horizontal="center" vertical="center" wrapText="1"/>
    </xf>
    <xf numFmtId="49" fontId="5" fillId="0" borderId="11" xfId="53" applyNumberFormat="1" applyFont="1" applyBorder="1" applyAlignment="1" applyProtection="1">
      <alignment horizontal="center" vertical="center"/>
    </xf>
    <xf numFmtId="177" fontId="3" fillId="0" borderId="11" xfId="53" applyNumberFormat="1" applyFont="1" applyBorder="1" applyAlignment="1" applyProtection="1">
      <alignment horizontal="right" vertical="center"/>
    </xf>
    <xf numFmtId="177" fontId="3" fillId="0" borderId="11" xfId="53" applyNumberFormat="1" applyFont="1" applyBorder="1" applyAlignment="1" applyProtection="1">
      <alignment horizontal="left" vertical="center" wrapText="1"/>
    </xf>
    <xf numFmtId="0" fontId="1" fillId="0" borderId="2" xfId="53" applyFont="1" applyBorder="1" applyAlignment="1" applyProtection="1">
      <alignment horizontal="center" vertical="center"/>
    </xf>
    <xf numFmtId="0" fontId="1" fillId="0" borderId="3" xfId="53" applyFont="1" applyBorder="1" applyAlignment="1" applyProtection="1">
      <alignment horizontal="center" vertical="center"/>
    </xf>
    <xf numFmtId="0" fontId="1" fillId="0" borderId="4" xfId="53" applyFont="1" applyBorder="1" applyAlignment="1" applyProtection="1">
      <alignment horizontal="center" vertical="center"/>
    </xf>
    <xf numFmtId="49" fontId="8" fillId="0" borderId="0" xfId="53" applyNumberFormat="1" applyFont="1" applyAlignment="1" applyProtection="1"/>
    <xf numFmtId="0" fontId="20" fillId="2" borderId="0" xfId="53" applyFont="1" applyFill="1" applyAlignment="1" applyProtection="1">
      <alignment horizontal="center" vertical="center"/>
    </xf>
    <xf numFmtId="0" fontId="20" fillId="3" borderId="0" xfId="53" applyFont="1" applyFill="1" applyAlignment="1" applyProtection="1">
      <alignment horizontal="center" vertical="center"/>
    </xf>
    <xf numFmtId="0" fontId="3" fillId="2" borderId="0" xfId="53" applyFont="1" applyFill="1" applyAlignment="1" applyProtection="1">
      <alignment horizontal="left" vertical="center" wrapText="1"/>
    </xf>
    <xf numFmtId="0" fontId="20" fillId="2" borderId="0" xfId="53" applyFont="1" applyFill="1" applyAlignment="1" applyProtection="1">
      <alignment horizontal="left" vertical="center" wrapText="1"/>
    </xf>
    <xf numFmtId="0" fontId="20" fillId="2" borderId="0" xfId="53" applyFont="1" applyFill="1" applyAlignment="1" applyProtection="1">
      <alignment horizontal="left" vertical="center"/>
    </xf>
    <xf numFmtId="0" fontId="2" fillId="2" borderId="11" xfId="53" applyFont="1" applyFill="1" applyBorder="1" applyAlignment="1" applyProtection="1">
      <alignment horizontal="center" vertical="center"/>
    </xf>
    <xf numFmtId="0" fontId="2" fillId="2" borderId="2" xfId="53" applyFont="1" applyFill="1" applyBorder="1" applyAlignment="1" applyProtection="1">
      <alignment horizontal="left" vertical="center"/>
    </xf>
    <xf numFmtId="0" fontId="21" fillId="2" borderId="3" xfId="53" applyFont="1" applyFill="1" applyBorder="1" applyAlignment="1" applyProtection="1">
      <alignment horizontal="left" vertical="center"/>
    </xf>
    <xf numFmtId="0" fontId="21" fillId="2" borderId="4" xfId="53" applyFont="1" applyFill="1" applyBorder="1" applyAlignment="1" applyProtection="1">
      <alignment horizontal="left" vertical="center"/>
    </xf>
    <xf numFmtId="0" fontId="2" fillId="2" borderId="2" xfId="53" applyFont="1" applyFill="1" applyBorder="1" applyAlignment="1" applyProtection="1">
      <alignment horizontal="center" vertical="center"/>
    </xf>
    <xf numFmtId="0" fontId="2" fillId="2" borderId="3" xfId="53" applyFont="1" applyFill="1" applyBorder="1" applyAlignment="1" applyProtection="1">
      <alignment horizontal="left" vertical="center" wrapText="1"/>
    </xf>
    <xf numFmtId="49" fontId="5" fillId="0" borderId="11" xfId="53" applyNumberFormat="1" applyFont="1" applyBorder="1" applyAlignment="1" applyProtection="1">
      <alignment horizontal="center" vertical="center" wrapText="1"/>
    </xf>
    <xf numFmtId="49" fontId="3" fillId="0" borderId="2" xfId="53" applyNumberFormat="1" applyFont="1" applyBorder="1" applyAlignment="1" applyProtection="1">
      <alignment horizontal="left" vertical="center" wrapText="1"/>
    </xf>
    <xf numFmtId="49" fontId="3" fillId="0" borderId="3" xfId="53" applyNumberFormat="1" applyFont="1" applyBorder="1" applyAlignment="1" applyProtection="1">
      <alignment horizontal="left" vertical="center" wrapText="1"/>
    </xf>
    <xf numFmtId="0" fontId="3" fillId="0" borderId="2" xfId="53" applyFont="1" applyBorder="1" applyAlignment="1" applyProtection="1">
      <alignment horizontal="left" vertical="center" wrapText="1"/>
    </xf>
    <xf numFmtId="0" fontId="3" fillId="0" borderId="3" xfId="53" applyFont="1" applyBorder="1" applyAlignment="1" applyProtection="1">
      <alignment horizontal="left" vertical="center" wrapText="1"/>
    </xf>
    <xf numFmtId="0" fontId="22" fillId="0" borderId="2" xfId="53" applyFont="1" applyBorder="1" applyAlignment="1" applyProtection="1">
      <alignment horizontal="left" vertical="center"/>
    </xf>
    <xf numFmtId="0" fontId="22" fillId="0" borderId="3" xfId="53" applyFont="1" applyBorder="1" applyAlignment="1" applyProtection="1">
      <alignment horizontal="left" vertical="center"/>
    </xf>
    <xf numFmtId="49" fontId="5" fillId="0" borderId="19" xfId="53" applyNumberFormat="1" applyFont="1" applyBorder="1" applyAlignment="1" applyProtection="1">
      <alignment horizontal="center" vertical="center" wrapText="1"/>
    </xf>
    <xf numFmtId="49" fontId="5" fillId="0" borderId="23" xfId="53" applyNumberFormat="1" applyFont="1" applyBorder="1" applyAlignment="1" applyProtection="1">
      <alignment horizontal="center" vertical="center" wrapText="1"/>
    </xf>
    <xf numFmtId="0" fontId="5" fillId="0" borderId="19" xfId="53" applyFont="1" applyBorder="1" applyAlignment="1" applyProtection="1">
      <alignment horizontal="center" vertical="center"/>
    </xf>
    <xf numFmtId="0" fontId="5" fillId="0" borderId="24" xfId="53" applyFont="1" applyBorder="1" applyAlignment="1" applyProtection="1">
      <alignment horizontal="center" vertical="center"/>
    </xf>
    <xf numFmtId="0" fontId="5" fillId="0" borderId="23" xfId="53" applyFont="1" applyBorder="1" applyAlignment="1" applyProtection="1">
      <alignment horizontal="center" vertical="center"/>
    </xf>
    <xf numFmtId="49" fontId="5" fillId="0" borderId="13" xfId="53" applyNumberFormat="1" applyFont="1" applyBorder="1" applyAlignment="1" applyProtection="1">
      <alignment horizontal="center" vertical="center" wrapText="1"/>
    </xf>
    <xf numFmtId="49" fontId="5" fillId="0" borderId="15" xfId="53" applyNumberFormat="1" applyFont="1" applyBorder="1" applyAlignment="1" applyProtection="1">
      <alignment horizontal="center" vertical="center" wrapText="1"/>
    </xf>
    <xf numFmtId="0" fontId="5" fillId="0" borderId="13" xfId="53" applyFont="1" applyBorder="1" applyAlignment="1" applyProtection="1">
      <alignment horizontal="center" vertical="center"/>
    </xf>
    <xf numFmtId="0" fontId="5" fillId="0" borderId="14" xfId="53" applyFont="1" applyBorder="1" applyAlignment="1" applyProtection="1">
      <alignment horizontal="center" vertical="center"/>
    </xf>
    <xf numFmtId="0" fontId="5" fillId="0" borderId="15" xfId="53" applyFont="1" applyBorder="1" applyAlignment="1" applyProtection="1">
      <alignment horizontal="center" vertical="center"/>
    </xf>
    <xf numFmtId="0" fontId="3" fillId="0" borderId="2" xfId="53" applyFont="1" applyBorder="1" applyAlignment="1" applyProtection="1">
      <alignment horizontal="center" vertical="center"/>
    </xf>
    <xf numFmtId="0" fontId="3" fillId="0" borderId="3" xfId="53" applyFont="1" applyBorder="1" applyAlignment="1" applyProtection="1">
      <alignment horizontal="left" vertical="center"/>
    </xf>
    <xf numFmtId="0" fontId="3" fillId="0" borderId="4" xfId="53" applyFont="1" applyBorder="1" applyAlignment="1" applyProtection="1">
      <alignment horizontal="left" vertical="center"/>
    </xf>
    <xf numFmtId="4" fontId="3" fillId="0" borderId="11" xfId="53" applyNumberFormat="1" applyFont="1" applyBorder="1" applyAlignment="1" applyProtection="1">
      <alignment horizontal="right" vertical="center"/>
    </xf>
    <xf numFmtId="49" fontId="3" fillId="0" borderId="4" xfId="53" applyNumberFormat="1" applyFont="1" applyBorder="1" applyAlignment="1" applyProtection="1">
      <alignment horizontal="left" vertical="center" wrapText="1"/>
    </xf>
    <xf numFmtId="0" fontId="22" fillId="0" borderId="19" xfId="53" applyFont="1" applyBorder="1" applyAlignment="1" applyProtection="1">
      <alignment horizontal="left" vertical="center"/>
    </xf>
    <xf numFmtId="0" fontId="22" fillId="0" borderId="24" xfId="53" applyFont="1" applyBorder="1" applyAlignment="1" applyProtection="1">
      <alignment horizontal="left" vertical="center"/>
    </xf>
    <xf numFmtId="0" fontId="22" fillId="0" borderId="2" xfId="53" applyFont="1" applyBorder="1" applyAlignment="1" applyProtection="1">
      <alignment horizontal="center" vertical="center"/>
    </xf>
    <xf numFmtId="0" fontId="22" fillId="0" borderId="3" xfId="53" applyFont="1" applyBorder="1" applyAlignment="1" applyProtection="1">
      <alignment horizontal="center" vertical="center"/>
    </xf>
    <xf numFmtId="0" fontId="22" fillId="0" borderId="4" xfId="53" applyFont="1" applyBorder="1" applyAlignment="1" applyProtection="1">
      <alignment horizontal="center" vertical="center"/>
    </xf>
    <xf numFmtId="49" fontId="23" fillId="0" borderId="19" xfId="53" applyNumberFormat="1" applyFont="1" applyBorder="1" applyAlignment="1" applyProtection="1">
      <alignment horizontal="center" vertical="center" wrapText="1"/>
    </xf>
    <xf numFmtId="49" fontId="23" fillId="0" borderId="11" xfId="53" applyNumberFormat="1" applyFont="1" applyBorder="1" applyAlignment="1">
      <alignment horizontal="center" vertical="center"/>
      <protection locked="0"/>
    </xf>
    <xf numFmtId="49" fontId="23" fillId="0" borderId="11" xfId="53" applyNumberFormat="1" applyFont="1" applyBorder="1" applyAlignment="1">
      <alignment horizontal="center" vertical="center" wrapText="1"/>
      <protection locked="0"/>
    </xf>
    <xf numFmtId="0" fontId="23" fillId="0" borderId="13" xfId="53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horizontal="center" vertical="center" wrapText="1" readingOrder="1"/>
      <protection locked="0"/>
    </xf>
    <xf numFmtId="0" fontId="25" fillId="0" borderId="7" xfId="0" applyFont="1" applyBorder="1" applyAlignment="1" applyProtection="1">
      <alignment horizontal="center" vertical="center" wrapText="1" readingOrder="1"/>
      <protection locked="0"/>
    </xf>
    <xf numFmtId="0" fontId="25" fillId="0" borderId="12" xfId="0" applyFont="1" applyBorder="1" applyAlignment="1" applyProtection="1">
      <alignment vertical="center" wrapText="1" readingOrder="1"/>
      <protection locked="0"/>
    </xf>
    <xf numFmtId="0" fontId="2" fillId="0" borderId="12" xfId="53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 wrapText="1" readingOrder="1"/>
      <protection locked="0"/>
    </xf>
    <xf numFmtId="0" fontId="2" fillId="0" borderId="12" xfId="53" applyFont="1" applyBorder="1" applyAlignment="1">
      <alignment horizontal="center" vertical="center" wrapText="1"/>
      <protection locked="0"/>
    </xf>
    <xf numFmtId="0" fontId="2" fillId="0" borderId="12" xfId="53" applyFont="1" applyBorder="1" applyAlignment="1" applyProtection="1">
      <alignment horizontal="center" vertical="center" wrapText="1"/>
    </xf>
    <xf numFmtId="0" fontId="25" fillId="0" borderId="26" xfId="0" applyFont="1" applyBorder="1" applyAlignment="1" applyProtection="1">
      <alignment horizontal="center" vertical="center" wrapText="1" readingOrder="1"/>
      <protection locked="0"/>
    </xf>
    <xf numFmtId="0" fontId="25" fillId="0" borderId="10" xfId="0" applyFont="1" applyBorder="1" applyAlignment="1" applyProtection="1">
      <alignment horizontal="center" vertical="center" wrapText="1" readingOrder="1"/>
      <protection locked="0"/>
    </xf>
    <xf numFmtId="0" fontId="1" fillId="0" borderId="12" xfId="0" applyFont="1" applyBorder="1" applyAlignment="1">
      <alignment horizontal="left" vertical="center"/>
    </xf>
    <xf numFmtId="0" fontId="5" fillId="0" borderId="0" xfId="53" applyFont="1" applyAlignment="1" applyProtection="1">
      <alignment horizontal="center"/>
    </xf>
    <xf numFmtId="0" fontId="1" fillId="0" borderId="7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left" vertical="center" wrapText="1"/>
    </xf>
    <xf numFmtId="49" fontId="8" fillId="0" borderId="12" xfId="53" applyNumberFormat="1" applyFont="1" applyBorder="1" applyAlignment="1" applyProtection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2" borderId="0" xfId="53" applyFont="1" applyFill="1" applyAlignment="1" applyProtection="1">
      <alignment horizontal="right" vertical="center"/>
    </xf>
    <xf numFmtId="0" fontId="3" fillId="2" borderId="0" xfId="53" applyFont="1" applyFill="1" applyAlignment="1" applyProtection="1">
      <alignment horizontal="right" vertical="center" wrapText="1"/>
    </xf>
    <xf numFmtId="0" fontId="5" fillId="0" borderId="4" xfId="53" applyFont="1" applyBorder="1" applyAlignment="1" applyProtection="1"/>
    <xf numFmtId="0" fontId="5" fillId="0" borderId="3" xfId="53" applyFont="1" applyBorder="1" applyAlignment="1" applyProtection="1">
      <alignment vertical="center"/>
    </xf>
    <xf numFmtId="0" fontId="5" fillId="0" borderId="4" xfId="53" applyFont="1" applyBorder="1" applyAlignment="1" applyProtection="1">
      <alignment vertical="center"/>
    </xf>
    <xf numFmtId="49" fontId="5" fillId="0" borderId="2" xfId="53" applyNumberFormat="1" applyFont="1" applyBorder="1" applyAlignment="1" applyProtection="1">
      <alignment vertical="center" wrapText="1"/>
    </xf>
    <xf numFmtId="0" fontId="5" fillId="0" borderId="2" xfId="53" applyFont="1" applyBorder="1" applyAlignment="1" applyProtection="1">
      <alignment vertical="center" wrapText="1"/>
    </xf>
    <xf numFmtId="0" fontId="22" fillId="0" borderId="4" xfId="53" applyFont="1" applyBorder="1" applyAlignment="1" applyProtection="1">
      <alignment horizontal="left" vertical="center"/>
    </xf>
    <xf numFmtId="49" fontId="5" fillId="0" borderId="11" xfId="53" applyNumberFormat="1" applyFont="1" applyBorder="1" applyAlignment="1">
      <alignment horizontal="center" vertical="center" wrapText="1"/>
      <protection locked="0"/>
    </xf>
    <xf numFmtId="4" fontId="3" fillId="0" borderId="15" xfId="53" applyNumberFormat="1" applyFont="1" applyBorder="1" applyAlignment="1" applyProtection="1">
      <alignment horizontal="right" vertical="center"/>
    </xf>
    <xf numFmtId="0" fontId="22" fillId="0" borderId="23" xfId="53" applyFont="1" applyBorder="1" applyAlignment="1" applyProtection="1">
      <alignment horizontal="left" vertical="center"/>
    </xf>
    <xf numFmtId="0" fontId="5" fillId="0" borderId="23" xfId="53" applyFont="1" applyBorder="1" applyAlignment="1" applyProtection="1"/>
    <xf numFmtId="49" fontId="23" fillId="0" borderId="19" xfId="53" applyNumberFormat="1" applyFont="1" applyBorder="1" applyAlignment="1" applyProtection="1">
      <alignment horizontal="center" vertical="center"/>
    </xf>
    <xf numFmtId="0" fontId="23" fillId="0" borderId="23" xfId="53" applyFont="1" applyBorder="1" applyAlignment="1" applyProtection="1">
      <alignment horizontal="center" vertical="center"/>
    </xf>
    <xf numFmtId="0" fontId="5" fillId="0" borderId="15" xfId="53" applyFont="1" applyBorder="1" applyAlignment="1" applyProtection="1"/>
    <xf numFmtId="0" fontId="23" fillId="0" borderId="15" xfId="53" applyFont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top" wrapText="1"/>
      <protection locked="0"/>
    </xf>
    <xf numFmtId="0" fontId="2" fillId="0" borderId="12" xfId="53" applyFont="1" applyBorder="1" applyAlignment="1" applyProtection="1">
      <alignment wrapText="1"/>
    </xf>
    <xf numFmtId="0" fontId="3" fillId="0" borderId="11" xfId="53" applyFont="1" applyBorder="1" applyAlignment="1">
      <alignment vertical="center" wrapText="1"/>
      <protection locked="0"/>
    </xf>
    <xf numFmtId="0" fontId="3" fillId="0" borderId="11" xfId="53" applyFont="1" applyBorder="1" applyAlignment="1">
      <alignment horizontal="center" vertical="center" wrapText="1"/>
      <protection locked="0"/>
    </xf>
    <xf numFmtId="0" fontId="7" fillId="0" borderId="5" xfId="53" applyBorder="1" applyAlignment="1" applyProtection="1">
      <alignment vertical="center"/>
    </xf>
    <xf numFmtId="49" fontId="8" fillId="0" borderId="12" xfId="53" applyNumberFormat="1" applyFont="1" applyBorder="1" applyAlignment="1" applyProtection="1">
      <alignment horizontal="left" vertical="center" wrapText="1"/>
    </xf>
    <xf numFmtId="0" fontId="7" fillId="0" borderId="8" xfId="53" applyBorder="1" applyAlignment="1" applyProtection="1">
      <alignment vertical="center"/>
    </xf>
    <xf numFmtId="0" fontId="7" fillId="0" borderId="12" xfId="53" applyBorder="1" applyAlignment="1" applyProtection="1">
      <alignment horizontal="center" vertical="center" wrapText="1"/>
    </xf>
    <xf numFmtId="0" fontId="8" fillId="0" borderId="12" xfId="53" applyFont="1" applyBorder="1" applyAlignment="1" applyProtection="1">
      <alignment horizontal="left" vertical="center" wrapText="1"/>
    </xf>
    <xf numFmtId="49" fontId="8" fillId="0" borderId="12" xfId="53" applyNumberFormat="1" applyFont="1" applyBorder="1" applyAlignment="1" applyProtection="1">
      <alignment horizontal="left" vertical="center"/>
    </xf>
    <xf numFmtId="0" fontId="3" fillId="0" borderId="1" xfId="53" applyFont="1" applyBorder="1" applyAlignment="1">
      <alignment horizontal="center" vertical="center" wrapText="1"/>
      <protection locked="0"/>
    </xf>
    <xf numFmtId="0" fontId="7" fillId="0" borderId="5" xfId="53" applyBorder="1" applyAlignment="1" applyProtection="1">
      <alignment horizontal="center" vertical="center"/>
    </xf>
    <xf numFmtId="0" fontId="7" fillId="0" borderId="8" xfId="53" applyBorder="1" applyAlignment="1" applyProtection="1">
      <alignment horizontal="center" vertical="center"/>
    </xf>
    <xf numFmtId="0" fontId="3" fillId="0" borderId="11" xfId="53" applyFont="1" applyBorder="1" applyAlignment="1" applyProtection="1">
      <alignment horizontal="center" vertical="center"/>
    </xf>
    <xf numFmtId="0" fontId="5" fillId="0" borderId="0" xfId="53" applyFont="1" applyAlignment="1" applyProtection="1">
      <alignment horizontal="left" vertical="center"/>
    </xf>
    <xf numFmtId="0" fontId="1" fillId="0" borderId="2" xfId="53" applyFont="1" applyBorder="1" applyAlignment="1">
      <alignment horizontal="center" vertical="center" wrapText="1"/>
      <protection locked="0"/>
    </xf>
    <xf numFmtId="0" fontId="1" fillId="0" borderId="3" xfId="53" applyFont="1" applyBorder="1" applyAlignment="1">
      <alignment horizontal="center" vertical="center" wrapText="1"/>
      <protection locked="0"/>
    </xf>
    <xf numFmtId="0" fontId="7" fillId="0" borderId="3" xfId="53" applyBorder="1" applyAlignment="1" applyProtection="1">
      <alignment horizontal="left" vertical="center"/>
    </xf>
    <xf numFmtId="0" fontId="7" fillId="0" borderId="4" xfId="53" applyBorder="1" applyAlignment="1" applyProtection="1">
      <alignment horizontal="left" vertical="center"/>
    </xf>
    <xf numFmtId="0" fontId="16" fillId="0" borderId="12" xfId="53" applyFont="1" applyBorder="1" applyAlignment="1" applyProtection="1">
      <alignment horizontal="center" vertical="center" wrapText="1"/>
    </xf>
    <xf numFmtId="0" fontId="13" fillId="0" borderId="12" xfId="55" applyFont="1" applyBorder="1" applyAlignment="1" applyProtection="1">
      <alignment horizontal="center" vertical="center" wrapText="1" readingOrder="1"/>
      <protection locked="0"/>
    </xf>
    <xf numFmtId="4" fontId="7" fillId="0" borderId="8" xfId="53" applyNumberFormat="1" applyBorder="1" applyAlignment="1">
      <alignment vertical="center"/>
      <protection locked="0"/>
    </xf>
    <xf numFmtId="4" fontId="7" fillId="0" borderId="8" xfId="53" applyNumberFormat="1" applyBorder="1" applyAlignment="1" applyProtection="1">
      <alignment vertical="center"/>
    </xf>
    <xf numFmtId="0" fontId="16" fillId="0" borderId="16" xfId="53" applyFont="1" applyBorder="1" applyAlignment="1" applyProtection="1">
      <alignment horizontal="center" vertical="center" wrapText="1"/>
    </xf>
    <xf numFmtId="0" fontId="2" fillId="0" borderId="16" xfId="53" applyFont="1" applyBorder="1" applyAlignment="1" applyProtection="1">
      <alignment horizontal="center" vertical="center"/>
    </xf>
    <xf numFmtId="49" fontId="5" fillId="0" borderId="12" xfId="53" applyNumberFormat="1" applyFont="1" applyBorder="1" applyAlignment="1" applyProtection="1">
      <alignment horizontal="center" vertical="center" wrapText="1"/>
    </xf>
    <xf numFmtId="49" fontId="5" fillId="0" borderId="12" xfId="53" applyNumberFormat="1" applyFont="1" applyBorder="1" applyAlignment="1" applyProtection="1">
      <alignment horizontal="center" vertical="center"/>
    </xf>
    <xf numFmtId="0" fontId="3" fillId="0" borderId="11" xfId="53" applyFont="1" applyBorder="1" applyAlignment="1" applyProtection="1">
      <alignment vertical="center" wrapText="1"/>
    </xf>
    <xf numFmtId="4" fontId="3" fillId="0" borderId="11" xfId="53" applyNumberFormat="1" applyFont="1" applyBorder="1" applyAlignment="1">
      <alignment vertical="center"/>
      <protection locked="0"/>
    </xf>
    <xf numFmtId="0" fontId="5" fillId="0" borderId="2" xfId="53" applyFont="1" applyBorder="1" applyAlignment="1">
      <alignment horizontal="center" vertical="center"/>
      <protection locked="0"/>
    </xf>
    <xf numFmtId="49" fontId="1" fillId="0" borderId="3" xfId="53" applyNumberFormat="1" applyFont="1" applyBorder="1" applyAlignment="1" applyProtection="1">
      <alignment horizontal="center" vertical="center"/>
    </xf>
    <xf numFmtId="49" fontId="1" fillId="0" borderId="4" xfId="53" applyNumberFormat="1" applyFont="1" applyBorder="1" applyAlignment="1" applyProtection="1">
      <alignment horizontal="center" vertical="center"/>
    </xf>
    <xf numFmtId="0" fontId="16" fillId="0" borderId="7" xfId="53" applyFont="1" applyBorder="1" applyAlignment="1" applyProtection="1">
      <alignment horizontal="center" vertical="center" wrapText="1"/>
    </xf>
    <xf numFmtId="0" fontId="16" fillId="0" borderId="10" xfId="53" applyFont="1" applyBorder="1" applyAlignment="1" applyProtection="1">
      <alignment horizontal="center" vertical="center" wrapText="1"/>
    </xf>
    <xf numFmtId="4" fontId="3" fillId="0" borderId="11" xfId="53" applyNumberFormat="1" applyFont="1" applyBorder="1" applyAlignment="1">
      <alignment horizontal="right" vertical="center"/>
      <protection locked="0"/>
    </xf>
    <xf numFmtId="0" fontId="3" fillId="0" borderId="11" xfId="53" applyFont="1" applyBorder="1" applyAlignment="1" applyProtection="1">
      <alignment vertical="center"/>
    </xf>
    <xf numFmtId="0" fontId="1" fillId="0" borderId="11" xfId="53" applyFont="1" applyBorder="1" applyAlignment="1" applyProtection="1">
      <alignment wrapText="1"/>
    </xf>
    <xf numFmtId="0" fontId="0" fillId="0" borderId="11" xfId="53" applyFont="1" applyBorder="1" applyAlignment="1" applyProtection="1"/>
    <xf numFmtId="0" fontId="3" fillId="0" borderId="11" xfId="53" applyFont="1" applyBorder="1" applyAlignment="1">
      <alignment vertical="center"/>
      <protection locked="0"/>
    </xf>
    <xf numFmtId="0" fontId="2" fillId="0" borderId="0" xfId="53" applyFont="1" applyAlignment="1" applyProtection="1">
      <alignment horizontal="right" vertical="center" wrapText="1"/>
    </xf>
    <xf numFmtId="0" fontId="2" fillId="0" borderId="0" xfId="53" applyFont="1" applyAlignment="1" applyProtection="1">
      <alignment horizontal="right" wrapText="1"/>
    </xf>
    <xf numFmtId="4" fontId="3" fillId="0" borderId="11" xfId="53" applyNumberFormat="1" applyFont="1" applyBorder="1" applyAlignment="1" applyProtection="1">
      <alignment vertical="center"/>
    </xf>
    <xf numFmtId="0" fontId="28" fillId="0" borderId="0" xfId="53" applyFont="1" applyAlignment="1" applyProtection="1">
      <alignment horizontal="center"/>
    </xf>
    <xf numFmtId="0" fontId="28" fillId="0" borderId="0" xfId="53" applyFont="1" applyAlignment="1" applyProtection="1">
      <alignment horizontal="center" wrapText="1"/>
    </xf>
    <xf numFmtId="0" fontId="28" fillId="0" borderId="0" xfId="53" applyFont="1" applyAlignment="1" applyProtection="1">
      <alignment wrapText="1"/>
    </xf>
    <xf numFmtId="0" fontId="28" fillId="0" borderId="0" xfId="53" applyFont="1" applyAlignment="1" applyProtection="1"/>
    <xf numFmtId="0" fontId="1" fillId="0" borderId="0" xfId="53" applyFont="1" applyAlignment="1" applyProtection="1">
      <alignment horizontal="center" wrapText="1"/>
    </xf>
    <xf numFmtId="0" fontId="1" fillId="0" borderId="0" xfId="53" applyFont="1" applyAlignment="1" applyProtection="1">
      <alignment horizontal="right" wrapText="1"/>
    </xf>
    <xf numFmtId="0" fontId="29" fillId="0" borderId="0" xfId="53" applyFont="1" applyAlignment="1" applyProtection="1">
      <alignment horizontal="center" vertical="center" wrapText="1"/>
    </xf>
    <xf numFmtId="0" fontId="16" fillId="0" borderId="1" xfId="53" applyFont="1" applyBorder="1" applyAlignment="1" applyProtection="1">
      <alignment horizontal="center" vertical="center" wrapText="1"/>
    </xf>
    <xf numFmtId="0" fontId="28" fillId="0" borderId="11" xfId="53" applyFont="1" applyBorder="1" applyAlignment="1" applyProtection="1">
      <alignment horizontal="center" vertical="center" wrapText="1"/>
    </xf>
    <xf numFmtId="0" fontId="28" fillId="0" borderId="2" xfId="53" applyFont="1" applyBorder="1" applyAlignment="1" applyProtection="1">
      <alignment horizontal="center" vertical="center" wrapText="1"/>
    </xf>
    <xf numFmtId="176" fontId="3" fillId="0" borderId="11" xfId="53" applyNumberFormat="1" applyFont="1" applyBorder="1" applyAlignment="1" applyProtection="1">
      <alignment horizontal="right" vertical="center"/>
    </xf>
    <xf numFmtId="176" fontId="7" fillId="0" borderId="2" xfId="53" applyNumberFormat="1" applyBorder="1" applyAlignment="1" applyProtection="1">
      <alignment horizontal="right" vertical="center"/>
    </xf>
    <xf numFmtId="0" fontId="30" fillId="0" borderId="0" xfId="0" applyFont="1"/>
    <xf numFmtId="0" fontId="1" fillId="0" borderId="0" xfId="53" applyFont="1" applyProtection="1">
      <alignment vertical="top"/>
    </xf>
    <xf numFmtId="49" fontId="5" fillId="0" borderId="2" xfId="53" applyNumberFormat="1" applyFont="1" applyBorder="1" applyAlignment="1" applyProtection="1">
      <alignment horizontal="center" vertical="center" wrapText="1"/>
    </xf>
    <xf numFmtId="49" fontId="5" fillId="0" borderId="3" xfId="53" applyNumberFormat="1" applyFont="1" applyBorder="1" applyAlignment="1" applyProtection="1">
      <alignment horizontal="center" vertical="center" wrapText="1"/>
    </xf>
    <xf numFmtId="49" fontId="5" fillId="0" borderId="2" xfId="53" applyNumberFormat="1" applyFont="1" applyBorder="1" applyAlignment="1" applyProtection="1">
      <alignment horizontal="center" vertical="center"/>
    </xf>
    <xf numFmtId="49" fontId="5" fillId="0" borderId="8" xfId="53" applyNumberFormat="1" applyFont="1" applyBorder="1" applyAlignment="1" applyProtection="1">
      <alignment horizontal="center" vertical="center"/>
    </xf>
    <xf numFmtId="0" fontId="2" fillId="0" borderId="0" xfId="53" applyFont="1" applyAlignment="1" applyProtection="1">
      <alignment vertical="center"/>
    </xf>
    <xf numFmtId="0" fontId="31" fillId="0" borderId="0" xfId="53" applyFont="1" applyAlignment="1" applyProtection="1">
      <alignment horizontal="center" vertical="center"/>
    </xf>
    <xf numFmtId="0" fontId="22" fillId="0" borderId="0" xfId="53" applyFont="1" applyAlignment="1" applyProtection="1">
      <alignment horizontal="center" vertical="center"/>
    </xf>
    <xf numFmtId="0" fontId="5" fillId="0" borderId="1" xfId="53" applyFont="1" applyBorder="1" applyAlignment="1">
      <alignment horizontal="center" vertical="center"/>
      <protection locked="0"/>
    </xf>
    <xf numFmtId="0" fontId="3" fillId="0" borderId="11" xfId="53" applyFont="1" applyBorder="1" applyAlignment="1">
      <alignment horizontal="left" vertical="center"/>
      <protection locked="0"/>
    </xf>
    <xf numFmtId="0" fontId="3" fillId="0" borderId="11" xfId="53" applyFont="1" applyBorder="1" applyAlignment="1" applyProtection="1">
      <alignment horizontal="left" vertical="center"/>
    </xf>
    <xf numFmtId="176" fontId="3" fillId="0" borderId="11" xfId="53" applyNumberFormat="1" applyFont="1" applyBorder="1" applyAlignment="1">
      <alignment horizontal="right" vertical="center"/>
      <protection locked="0"/>
    </xf>
    <xf numFmtId="176" fontId="32" fillId="0" borderId="11" xfId="53" applyNumberFormat="1" applyFont="1" applyBorder="1" applyAlignment="1" applyProtection="1">
      <alignment horizontal="right" vertical="center"/>
    </xf>
    <xf numFmtId="176" fontId="1" fillId="0" borderId="11" xfId="53" applyNumberFormat="1" applyFont="1" applyBorder="1" applyAlignment="1" applyProtection="1">
      <alignment vertical="center"/>
    </xf>
    <xf numFmtId="0" fontId="1" fillId="0" borderId="11" xfId="53" applyFont="1" applyBorder="1" applyAlignment="1" applyProtection="1">
      <alignment vertical="center"/>
    </xf>
    <xf numFmtId="0" fontId="32" fillId="0" borderId="11" xfId="53" applyFont="1" applyBorder="1" applyAlignment="1" applyProtection="1">
      <alignment horizontal="center" vertical="center"/>
    </xf>
    <xf numFmtId="0" fontId="32" fillId="0" borderId="11" xfId="53" applyFont="1" applyBorder="1" applyAlignment="1" applyProtection="1">
      <alignment horizontal="right" vertical="center"/>
    </xf>
    <xf numFmtId="0" fontId="32" fillId="0" borderId="11" xfId="53" applyFont="1" applyBorder="1" applyAlignment="1">
      <alignment horizontal="center" vertical="center"/>
      <protection locked="0"/>
    </xf>
    <xf numFmtId="0" fontId="3" fillId="0" borderId="0" xfId="53" applyFont="1" applyAlignment="1">
      <alignment horizontal="left" vertical="center" wrapText="1"/>
      <protection locked="0"/>
    </xf>
    <xf numFmtId="0" fontId="5" fillId="0" borderId="0" xfId="53" applyFont="1" applyAlignment="1" applyProtection="1">
      <alignment horizontal="left" vertical="center" wrapText="1"/>
    </xf>
    <xf numFmtId="0" fontId="5" fillId="0" borderId="13" xfId="53" applyFont="1" applyBorder="1" applyAlignment="1" applyProtection="1">
      <alignment horizontal="center" vertical="center" wrapText="1"/>
    </xf>
    <xf numFmtId="0" fontId="1" fillId="0" borderId="4" xfId="53" applyFont="1" applyBorder="1" applyAlignment="1" applyProtection="1">
      <alignment horizontal="center" vertical="center" wrapText="1"/>
    </xf>
    <xf numFmtId="176" fontId="3" fillId="0" borderId="8" xfId="53" applyNumberFormat="1" applyFont="1" applyBorder="1" applyAlignment="1" applyProtection="1">
      <alignment horizontal="right" vertical="center"/>
    </xf>
    <xf numFmtId="0" fontId="15" fillId="0" borderId="0" xfId="53" applyFont="1" applyAlignment="1">
      <alignment horizontal="center" vertical="center"/>
      <protection locked="0"/>
    </xf>
    <xf numFmtId="0" fontId="1" fillId="0" borderId="1" xfId="53" applyFont="1" applyBorder="1" applyAlignment="1">
      <alignment horizontal="center" vertical="center" wrapText="1"/>
      <protection locked="0"/>
    </xf>
    <xf numFmtId="0" fontId="1" fillId="0" borderId="23" xfId="53" applyFont="1" applyBorder="1" applyAlignment="1">
      <alignment horizontal="center" vertical="center" wrapText="1"/>
      <protection locked="0"/>
    </xf>
    <xf numFmtId="0" fontId="1" fillId="0" borderId="3" xfId="53" applyFont="1" applyBorder="1" applyAlignment="1" applyProtection="1">
      <alignment horizontal="center" vertical="center" wrapText="1"/>
    </xf>
    <xf numFmtId="0" fontId="1" fillId="0" borderId="5" xfId="53" applyFont="1" applyBorder="1" applyAlignment="1">
      <alignment horizontal="center" vertical="center" wrapText="1"/>
      <protection locked="0"/>
    </xf>
    <xf numFmtId="0" fontId="1" fillId="0" borderId="25" xfId="53" applyFont="1" applyBorder="1" applyAlignment="1">
      <alignment horizontal="center" vertical="center" wrapText="1"/>
      <protection locked="0"/>
    </xf>
    <xf numFmtId="0" fontId="1" fillId="0" borderId="1" xfId="53" applyFont="1" applyBorder="1" applyAlignment="1" applyProtection="1">
      <alignment horizontal="center" vertical="center" wrapText="1"/>
    </xf>
    <xf numFmtId="0" fontId="1" fillId="0" borderId="8" xfId="53" applyFont="1" applyBorder="1" applyAlignment="1" applyProtection="1">
      <alignment horizontal="center" vertical="center" wrapText="1"/>
    </xf>
    <xf numFmtId="0" fontId="1" fillId="0" borderId="15" xfId="53" applyFont="1" applyBorder="1" applyAlignment="1" applyProtection="1">
      <alignment horizontal="center" vertical="center" wrapText="1"/>
    </xf>
    <xf numFmtId="0" fontId="2" fillId="0" borderId="2" xfId="53" applyFont="1" applyBorder="1" applyAlignment="1" applyProtection="1">
      <alignment horizontal="center" vertical="center"/>
    </xf>
    <xf numFmtId="0" fontId="2" fillId="0" borderId="11" xfId="53" applyFont="1" applyBorder="1" applyAlignment="1" applyProtection="1">
      <alignment horizontal="center" vertical="center"/>
    </xf>
    <xf numFmtId="43" fontId="3" fillId="0" borderId="11" xfId="1" applyFont="1" applyBorder="1" applyAlignment="1" applyProtection="1">
      <alignment horizontal="right" vertical="center"/>
    </xf>
    <xf numFmtId="43" fontId="3" fillId="0" borderId="11" xfId="1" applyFont="1" applyBorder="1" applyAlignment="1" applyProtection="1">
      <alignment horizontal="right" vertical="center"/>
      <protection locked="0"/>
    </xf>
    <xf numFmtId="0" fontId="3" fillId="0" borderId="2" xfId="53" applyFont="1" applyBorder="1" applyAlignment="1">
      <alignment horizontal="center" vertical="center"/>
      <protection locked="0"/>
    </xf>
    <xf numFmtId="0" fontId="3" fillId="0" borderId="4" xfId="53" applyFont="1" applyBorder="1" applyAlignment="1">
      <alignment horizontal="center" vertical="center"/>
      <protection locked="0"/>
    </xf>
    <xf numFmtId="0" fontId="2" fillId="0" borderId="0" xfId="53" applyFont="1" applyAlignment="1">
      <protection locked="0"/>
    </xf>
    <xf numFmtId="0" fontId="5" fillId="0" borderId="0" xfId="53" applyFont="1" applyAlignment="1">
      <protection locked="0"/>
    </xf>
    <xf numFmtId="0" fontId="1" fillId="0" borderId="12" xfId="53" applyFont="1" applyBorder="1" applyAlignment="1">
      <alignment horizontal="center" vertical="center" wrapText="1"/>
      <protection locked="0"/>
    </xf>
    <xf numFmtId="0" fontId="1" fillId="0" borderId="2" xfId="53" applyFont="1" applyBorder="1" applyAlignment="1" applyProtection="1">
      <alignment horizontal="center" vertical="center" wrapText="1"/>
    </xf>
    <xf numFmtId="0" fontId="1" fillId="0" borderId="14" xfId="53" applyFont="1" applyBorder="1" applyAlignment="1" applyProtection="1">
      <alignment horizontal="center" vertical="center" wrapText="1"/>
    </xf>
    <xf numFmtId="43" fontId="3" fillId="0" borderId="11" xfId="1" applyFont="1" applyFill="1" applyBorder="1" applyAlignment="1" applyProtection="1">
      <alignment horizontal="right" vertical="center"/>
      <protection locked="0"/>
    </xf>
    <xf numFmtId="43" fontId="3" fillId="0" borderId="2" xfId="1" applyFont="1" applyBorder="1" applyAlignment="1" applyProtection="1">
      <alignment horizontal="right" vertical="center"/>
      <protection locked="0"/>
    </xf>
    <xf numFmtId="43" fontId="3" fillId="0" borderId="12" xfId="1" applyFont="1" applyBorder="1" applyAlignment="1" applyProtection="1">
      <alignment horizontal="right" vertical="center"/>
      <protection locked="0"/>
    </xf>
    <xf numFmtId="0" fontId="3" fillId="0" borderId="12" xfId="53" applyFont="1" applyBorder="1" applyAlignment="1">
      <alignment horizontal="right" vertical="center"/>
      <protection locked="0"/>
    </xf>
    <xf numFmtId="0" fontId="2" fillId="0" borderId="0" xfId="53" applyFont="1" applyAlignment="1">
      <alignment horizontal="right" vertical="center"/>
      <protection locked="0"/>
    </xf>
    <xf numFmtId="0" fontId="2" fillId="0" borderId="0" xfId="53" applyFont="1" applyAlignment="1">
      <alignment horizontal="right"/>
      <protection locked="0"/>
    </xf>
    <xf numFmtId="0" fontId="1" fillId="0" borderId="12" xfId="53" applyFont="1" applyBorder="1" applyAlignment="1" applyProtection="1">
      <alignment horizontal="center" vertical="center" wrapText="1"/>
    </xf>
    <xf numFmtId="0" fontId="1" fillId="0" borderId="16" xfId="53" applyFont="1" applyBorder="1" applyAlignment="1">
      <alignment horizontal="center" vertical="center" wrapText="1"/>
      <protection locked="0"/>
    </xf>
    <xf numFmtId="0" fontId="3" fillId="0" borderId="16" xfId="53" applyFont="1" applyBorder="1" applyAlignment="1">
      <alignment horizontal="right" vertical="center"/>
      <protection locked="0"/>
    </xf>
    <xf numFmtId="0" fontId="33" fillId="0" borderId="0" xfId="53" applyFont="1" applyAlignment="1" applyProtection="1"/>
    <xf numFmtId="0" fontId="4" fillId="0" borderId="0" xfId="53" applyFont="1" applyAlignment="1" applyProtection="1">
      <alignment horizontal="center" vertical="top"/>
    </xf>
    <xf numFmtId="43" fontId="7" fillId="0" borderId="11" xfId="1" applyFont="1" applyBorder="1" applyAlignment="1" applyProtection="1">
      <alignment horizontal="right" vertical="center"/>
    </xf>
    <xf numFmtId="0" fontId="3" fillId="0" borderId="8" xfId="53" applyFont="1" applyBorder="1" applyAlignment="1" applyProtection="1">
      <alignment horizontal="left" vertical="center"/>
    </xf>
    <xf numFmtId="43" fontId="3" fillId="0" borderId="13" xfId="1" applyFont="1" applyBorder="1" applyAlignment="1" applyProtection="1">
      <alignment horizontal="right" vertical="center"/>
      <protection locked="0"/>
    </xf>
    <xf numFmtId="43" fontId="7" fillId="0" borderId="11" xfId="1" applyFont="1" applyBorder="1" applyAlignment="1" applyProtection="1"/>
    <xf numFmtId="176" fontId="1" fillId="0" borderId="11" xfId="53" applyNumberFormat="1" applyFont="1" applyBorder="1" applyAlignment="1" applyProtection="1"/>
    <xf numFmtId="0" fontId="1" fillId="0" borderId="11" xfId="53" applyFont="1" applyBorder="1" applyAlignment="1" applyProtection="1"/>
    <xf numFmtId="0" fontId="1" fillId="0" borderId="8" xfId="53" applyFont="1" applyBorder="1" applyAlignment="1" applyProtection="1"/>
    <xf numFmtId="176" fontId="1" fillId="0" borderId="13" xfId="53" applyNumberFormat="1" applyFont="1" applyBorder="1" applyAlignment="1" applyProtection="1"/>
    <xf numFmtId="0" fontId="32" fillId="0" borderId="8" xfId="53" applyFont="1" applyBorder="1" applyAlignment="1" applyProtection="1">
      <alignment horizontal="center" vertical="center"/>
    </xf>
    <xf numFmtId="176" fontId="32" fillId="0" borderId="13" xfId="53" applyNumberFormat="1" applyFont="1" applyBorder="1" applyAlignment="1" applyProtection="1">
      <alignment horizontal="right" vertical="center"/>
    </xf>
    <xf numFmtId="43" fontId="3" fillId="0" borderId="13" xfId="1" applyFont="1" applyBorder="1" applyAlignment="1" applyProtection="1">
      <alignment horizontal="right" vertical="center"/>
    </xf>
    <xf numFmtId="0" fontId="3" fillId="0" borderId="13" xfId="53" applyFont="1" applyBorder="1" applyAlignment="1" applyProtection="1">
      <alignment horizontal="right" vertical="center"/>
    </xf>
    <xf numFmtId="0" fontId="3" fillId="0" borderId="11" xfId="53" applyFont="1" applyBorder="1" applyAlignment="1" applyProtection="1">
      <alignment horizontal="right" vertical="center"/>
    </xf>
    <xf numFmtId="0" fontId="32" fillId="0" borderId="8" xfId="53" applyFont="1" applyBorder="1" applyAlignment="1">
      <alignment horizontal="center" vertical="center"/>
      <protection locked="0"/>
    </xf>
    <xf numFmtId="176" fontId="32" fillId="0" borderId="11" xfId="53" applyNumberFormat="1" applyFont="1" applyBorder="1" applyAlignment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justify"/>
    </xf>
    <xf numFmtId="0" fontId="37" fillId="0" borderId="12" xfId="0" applyFont="1" applyBorder="1" applyAlignment="1">
      <alignment horizontal="left"/>
    </xf>
    <xf numFmtId="0" fontId="2" fillId="0" borderId="0" xfId="0" applyFont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4" sqref="C14"/>
    </sheetView>
  </sheetViews>
  <sheetFormatPr defaultColWidth="9.1047619047619" defaultRowHeight="19.95" customHeight="1" outlineLevelCol="3"/>
  <cols>
    <col min="1" max="1" width="13.552380952381" style="76" customWidth="1"/>
    <col min="2" max="2" width="9.1047619047619" style="349"/>
    <col min="3" max="3" width="88.6666666666667" style="76" customWidth="1"/>
    <col min="4" max="16384" width="9.1047619047619" style="76"/>
  </cols>
  <sheetData>
    <row r="1" ht="48" customHeight="1" spans="2:3">
      <c r="B1" s="350"/>
      <c r="C1" s="350"/>
    </row>
    <row r="2" ht="27" customHeight="1" spans="2:3">
      <c r="B2" s="351" t="s">
        <v>0</v>
      </c>
      <c r="C2" s="351" t="s">
        <v>1</v>
      </c>
    </row>
    <row r="3" customHeight="1" spans="2:3">
      <c r="B3" s="352">
        <v>1</v>
      </c>
      <c r="C3" s="353" t="s">
        <v>2</v>
      </c>
    </row>
    <row r="4" customHeight="1" spans="2:3">
      <c r="B4" s="352">
        <v>2</v>
      </c>
      <c r="C4" s="353" t="s">
        <v>3</v>
      </c>
    </row>
    <row r="5" customHeight="1" spans="2:3">
      <c r="B5" s="352">
        <v>3</v>
      </c>
      <c r="C5" s="353" t="s">
        <v>4</v>
      </c>
    </row>
    <row r="6" customHeight="1" spans="2:3">
      <c r="B6" s="352">
        <v>4</v>
      </c>
      <c r="C6" s="353" t="s">
        <v>5</v>
      </c>
    </row>
    <row r="7" customHeight="1" spans="2:3">
      <c r="B7" s="352">
        <v>5</v>
      </c>
      <c r="C7" s="354" t="s">
        <v>6</v>
      </c>
    </row>
    <row r="8" customHeight="1" spans="2:3">
      <c r="B8" s="352">
        <v>6</v>
      </c>
      <c r="C8" s="354" t="s">
        <v>7</v>
      </c>
    </row>
    <row r="9" customHeight="1" spans="2:3">
      <c r="B9" s="352">
        <v>7</v>
      </c>
      <c r="C9" s="354" t="s">
        <v>8</v>
      </c>
    </row>
    <row r="10" customHeight="1" spans="2:3">
      <c r="B10" s="352">
        <v>8</v>
      </c>
      <c r="C10" s="354" t="s">
        <v>9</v>
      </c>
    </row>
    <row r="11" customHeight="1" spans="2:3">
      <c r="B11" s="352">
        <v>9</v>
      </c>
      <c r="C11" s="354" t="s">
        <v>10</v>
      </c>
    </row>
    <row r="12" customHeight="1" spans="2:3">
      <c r="B12" s="352">
        <v>10</v>
      </c>
      <c r="C12" s="354" t="s">
        <v>11</v>
      </c>
    </row>
    <row r="13" customHeight="1" spans="2:3">
      <c r="B13" s="352">
        <v>11</v>
      </c>
      <c r="C13" s="353" t="s">
        <v>12</v>
      </c>
    </row>
    <row r="14" customHeight="1" spans="2:3">
      <c r="B14" s="352">
        <v>12</v>
      </c>
      <c r="C14" s="353" t="s">
        <v>13</v>
      </c>
    </row>
    <row r="15" customHeight="1" spans="2:4">
      <c r="B15" s="352">
        <v>13</v>
      </c>
      <c r="C15" s="353" t="s">
        <v>14</v>
      </c>
      <c r="D15" s="355"/>
    </row>
    <row r="16" customHeight="1" spans="2:3">
      <c r="B16" s="352">
        <v>14</v>
      </c>
      <c r="C16" s="354" t="s">
        <v>15</v>
      </c>
    </row>
    <row r="17" customHeight="1" spans="2:3">
      <c r="B17" s="352">
        <v>15</v>
      </c>
      <c r="C17" s="354" t="s">
        <v>16</v>
      </c>
    </row>
    <row r="18" customHeight="1" spans="2:3">
      <c r="B18" s="352">
        <v>16</v>
      </c>
      <c r="C18" s="354" t="s">
        <v>17</v>
      </c>
    </row>
    <row r="19" customHeight="1" spans="2:3">
      <c r="B19" s="352">
        <v>17</v>
      </c>
      <c r="C19" s="353" t="s">
        <v>18</v>
      </c>
    </row>
    <row r="20" customHeight="1" spans="2:3">
      <c r="B20" s="352">
        <v>18</v>
      </c>
      <c r="C20" s="353" t="s">
        <v>19</v>
      </c>
    </row>
    <row r="21" customHeight="1" spans="2:3">
      <c r="B21" s="352">
        <v>19</v>
      </c>
      <c r="C21" s="353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opLeftCell="A28" workbookViewId="0">
      <selection activeCell="B13" sqref="B13:B19"/>
    </sheetView>
  </sheetViews>
  <sheetFormatPr defaultColWidth="9.1047619047619" defaultRowHeight="12"/>
  <cols>
    <col min="1" max="1" width="34.3333333333333" style="63" customWidth="1"/>
    <col min="2" max="2" width="29" style="63" customWidth="1"/>
    <col min="3" max="5" width="23.552380952381" style="63" customWidth="1"/>
    <col min="6" max="6" width="11.3333333333333" style="64" customWidth="1"/>
    <col min="7" max="7" width="25.1047619047619" style="63" customWidth="1"/>
    <col min="8" max="8" width="15.552380952381" style="64" customWidth="1"/>
    <col min="9" max="9" width="13.4380952380952" style="64" customWidth="1"/>
    <col min="10" max="10" width="18.8857142857143" style="63" customWidth="1"/>
    <col min="11" max="11" width="9.1047619047619" style="64" customWidth="1"/>
    <col min="12" max="16384" width="9.1047619047619" style="64"/>
  </cols>
  <sheetData>
    <row r="1" customHeight="1" spans="10:10">
      <c r="J1" s="5"/>
    </row>
    <row r="2" ht="28.5" customHeight="1" spans="1:10">
      <c r="A2" s="65" t="s">
        <v>10</v>
      </c>
      <c r="B2" s="6"/>
      <c r="C2" s="6"/>
      <c r="D2" s="6"/>
      <c r="E2" s="6"/>
      <c r="F2" s="66"/>
      <c r="G2" s="6"/>
      <c r="H2" s="66"/>
      <c r="I2" s="66"/>
      <c r="J2" s="6"/>
    </row>
    <row r="3" ht="17.25" customHeight="1" spans="1:1">
      <c r="A3" s="67" t="s">
        <v>21</v>
      </c>
    </row>
    <row r="4" ht="44.25" customHeight="1" spans="1:10">
      <c r="A4" s="68" t="s">
        <v>347</v>
      </c>
      <c r="B4" s="68" t="s">
        <v>348</v>
      </c>
      <c r="C4" s="68" t="s">
        <v>349</v>
      </c>
      <c r="D4" s="68" t="s">
        <v>350</v>
      </c>
      <c r="E4" s="68" t="s">
        <v>351</v>
      </c>
      <c r="F4" s="69" t="s">
        <v>352</v>
      </c>
      <c r="G4" s="68" t="s">
        <v>353</v>
      </c>
      <c r="H4" s="69" t="s">
        <v>354</v>
      </c>
      <c r="I4" s="69" t="s">
        <v>355</v>
      </c>
      <c r="J4" s="68" t="s">
        <v>356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spans="1:10">
      <c r="A6" s="35" t="s">
        <v>89</v>
      </c>
      <c r="B6" s="227"/>
      <c r="C6" s="227"/>
      <c r="D6" s="227"/>
      <c r="E6" s="228"/>
      <c r="F6" s="74"/>
      <c r="G6" s="228"/>
      <c r="H6" s="74"/>
      <c r="I6" s="74"/>
      <c r="J6" s="238"/>
    </row>
    <row r="7" ht="42.75" customHeight="1" spans="1:10">
      <c r="A7" s="38" t="s">
        <v>357</v>
      </c>
      <c r="B7" s="38" t="s">
        <v>358</v>
      </c>
      <c r="C7" s="35" t="s">
        <v>359</v>
      </c>
      <c r="D7" s="35" t="s">
        <v>360</v>
      </c>
      <c r="E7" s="35" t="s">
        <v>361</v>
      </c>
      <c r="F7" s="35" t="s">
        <v>362</v>
      </c>
      <c r="G7" s="35" t="s">
        <v>363</v>
      </c>
      <c r="H7" s="35" t="s">
        <v>364</v>
      </c>
      <c r="I7" s="35" t="s">
        <v>365</v>
      </c>
      <c r="J7" s="34" t="s">
        <v>342</v>
      </c>
    </row>
    <row r="8" ht="22.5" spans="1:10">
      <c r="A8" s="229"/>
      <c r="B8" s="229"/>
      <c r="C8" s="35" t="s">
        <v>366</v>
      </c>
      <c r="D8" s="35" t="s">
        <v>367</v>
      </c>
      <c r="E8" s="35" t="s">
        <v>368</v>
      </c>
      <c r="F8" s="35" t="s">
        <v>362</v>
      </c>
      <c r="G8" s="35" t="s">
        <v>369</v>
      </c>
      <c r="H8" s="230" t="s">
        <v>370</v>
      </c>
      <c r="I8" s="35" t="s">
        <v>371</v>
      </c>
      <c r="J8" s="34" t="s">
        <v>342</v>
      </c>
    </row>
    <row r="9" ht="22.5" spans="1:10">
      <c r="A9" s="231"/>
      <c r="B9" s="231"/>
      <c r="C9" s="35" t="s">
        <v>372</v>
      </c>
      <c r="D9" s="35" t="s">
        <v>373</v>
      </c>
      <c r="E9" s="35" t="s">
        <v>374</v>
      </c>
      <c r="F9" s="230" t="s">
        <v>375</v>
      </c>
      <c r="G9" s="35" t="s">
        <v>376</v>
      </c>
      <c r="H9" s="35" t="s">
        <v>364</v>
      </c>
      <c r="I9" s="35" t="s">
        <v>365</v>
      </c>
      <c r="J9" s="34" t="s">
        <v>342</v>
      </c>
    </row>
    <row r="10" ht="22.5" spans="1:10">
      <c r="A10" s="38" t="s">
        <v>377</v>
      </c>
      <c r="B10" s="38" t="s">
        <v>378</v>
      </c>
      <c r="C10" s="35" t="s">
        <v>359</v>
      </c>
      <c r="D10" s="35" t="s">
        <v>379</v>
      </c>
      <c r="E10" s="35" t="s">
        <v>380</v>
      </c>
      <c r="F10" s="35" t="s">
        <v>362</v>
      </c>
      <c r="G10" s="35" t="s">
        <v>381</v>
      </c>
      <c r="H10" s="230" t="s">
        <v>370</v>
      </c>
      <c r="I10" s="35" t="s">
        <v>371</v>
      </c>
      <c r="J10" s="34" t="s">
        <v>337</v>
      </c>
    </row>
    <row r="11" ht="22.5" spans="1:10">
      <c r="A11" s="229"/>
      <c r="B11" s="229"/>
      <c r="C11" s="35" t="s">
        <v>366</v>
      </c>
      <c r="D11" s="35" t="s">
        <v>367</v>
      </c>
      <c r="E11" s="35" t="s">
        <v>368</v>
      </c>
      <c r="F11" s="35" t="s">
        <v>362</v>
      </c>
      <c r="G11" s="35" t="s">
        <v>369</v>
      </c>
      <c r="H11" s="230" t="s">
        <v>370</v>
      </c>
      <c r="I11" s="35" t="s">
        <v>371</v>
      </c>
      <c r="J11" s="34" t="s">
        <v>337</v>
      </c>
    </row>
    <row r="12" ht="22.5" spans="1:10">
      <c r="A12" s="231"/>
      <c r="B12" s="231"/>
      <c r="C12" s="35" t="s">
        <v>372</v>
      </c>
      <c r="D12" s="35" t="s">
        <v>373</v>
      </c>
      <c r="E12" s="35" t="s">
        <v>374</v>
      </c>
      <c r="F12" s="230" t="s">
        <v>375</v>
      </c>
      <c r="G12" s="35" t="s">
        <v>376</v>
      </c>
      <c r="H12" s="35" t="s">
        <v>364</v>
      </c>
      <c r="I12" s="35" t="s">
        <v>371</v>
      </c>
      <c r="J12" s="34" t="s">
        <v>337</v>
      </c>
    </row>
    <row r="13" ht="21.6" customHeight="1" spans="1:10">
      <c r="A13" s="232" t="s">
        <v>319</v>
      </c>
      <c r="B13" s="203" t="s">
        <v>382</v>
      </c>
      <c r="C13" s="230" t="s">
        <v>359</v>
      </c>
      <c r="D13" s="230" t="s">
        <v>360</v>
      </c>
      <c r="E13" s="230" t="s">
        <v>383</v>
      </c>
      <c r="F13" s="230" t="s">
        <v>362</v>
      </c>
      <c r="G13" s="233">
        <v>100</v>
      </c>
      <c r="H13" s="230" t="s">
        <v>364</v>
      </c>
      <c r="I13" s="35" t="s">
        <v>371</v>
      </c>
      <c r="J13" s="230" t="s">
        <v>384</v>
      </c>
    </row>
    <row r="14" ht="45" spans="1:10">
      <c r="A14" s="232"/>
      <c r="B14" s="203"/>
      <c r="C14" s="230" t="s">
        <v>366</v>
      </c>
      <c r="D14" s="234" t="s">
        <v>385</v>
      </c>
      <c r="E14" s="230" t="s">
        <v>386</v>
      </c>
      <c r="F14" s="230" t="s">
        <v>375</v>
      </c>
      <c r="G14" s="230" t="s">
        <v>387</v>
      </c>
      <c r="H14" s="230" t="s">
        <v>370</v>
      </c>
      <c r="I14" s="230" t="s">
        <v>371</v>
      </c>
      <c r="J14" s="230" t="s">
        <v>388</v>
      </c>
    </row>
    <row r="15" ht="22.5" spans="1:10">
      <c r="A15" s="232"/>
      <c r="B15" s="203"/>
      <c r="C15" s="230"/>
      <c r="D15" s="234"/>
      <c r="E15" s="230" t="s">
        <v>389</v>
      </c>
      <c r="F15" s="230" t="s">
        <v>375</v>
      </c>
      <c r="G15" s="230" t="s">
        <v>390</v>
      </c>
      <c r="H15" s="230" t="s">
        <v>370</v>
      </c>
      <c r="I15" s="230" t="s">
        <v>371</v>
      </c>
      <c r="J15" s="230" t="s">
        <v>391</v>
      </c>
    </row>
    <row r="16" ht="45" spans="1:10">
      <c r="A16" s="232"/>
      <c r="B16" s="203"/>
      <c r="C16" s="230"/>
      <c r="D16" s="234"/>
      <c r="E16" s="230" t="s">
        <v>392</v>
      </c>
      <c r="F16" s="230" t="s">
        <v>375</v>
      </c>
      <c r="G16" s="230" t="s">
        <v>393</v>
      </c>
      <c r="H16" s="230" t="s">
        <v>370</v>
      </c>
      <c r="I16" s="230" t="s">
        <v>371</v>
      </c>
      <c r="J16" s="230" t="s">
        <v>394</v>
      </c>
    </row>
    <row r="17" ht="22.5" spans="1:10">
      <c r="A17" s="232"/>
      <c r="B17" s="203"/>
      <c r="C17" s="230" t="s">
        <v>372</v>
      </c>
      <c r="D17" s="230" t="s">
        <v>395</v>
      </c>
      <c r="E17" s="230" t="s">
        <v>374</v>
      </c>
      <c r="F17" s="230" t="s">
        <v>375</v>
      </c>
      <c r="G17" s="230">
        <v>95</v>
      </c>
      <c r="H17" s="230" t="s">
        <v>364</v>
      </c>
      <c r="I17" s="35" t="s">
        <v>371</v>
      </c>
      <c r="J17" s="230" t="s">
        <v>396</v>
      </c>
    </row>
    <row r="18" ht="22.5" spans="1:10">
      <c r="A18" s="232"/>
      <c r="B18" s="203"/>
      <c r="C18" s="230"/>
      <c r="D18" s="230"/>
      <c r="E18" s="230" t="s">
        <v>397</v>
      </c>
      <c r="F18" s="230" t="s">
        <v>375</v>
      </c>
      <c r="G18" s="230">
        <v>95</v>
      </c>
      <c r="H18" s="230" t="s">
        <v>364</v>
      </c>
      <c r="I18" s="35" t="s">
        <v>371</v>
      </c>
      <c r="J18" s="230" t="s">
        <v>398</v>
      </c>
    </row>
    <row r="19" ht="22.5" spans="1:10">
      <c r="A19" s="232"/>
      <c r="B19" s="203"/>
      <c r="C19" s="230"/>
      <c r="D19" s="230"/>
      <c r="E19" s="230" t="s">
        <v>399</v>
      </c>
      <c r="F19" s="230" t="s">
        <v>375</v>
      </c>
      <c r="G19" s="230">
        <v>95</v>
      </c>
      <c r="H19" s="230" t="s">
        <v>364</v>
      </c>
      <c r="I19" s="35" t="s">
        <v>371</v>
      </c>
      <c r="J19" s="230" t="s">
        <v>400</v>
      </c>
    </row>
    <row r="20" ht="21.6" customHeight="1" spans="1:10">
      <c r="A20" s="232" t="s">
        <v>312</v>
      </c>
      <c r="B20" s="203" t="s">
        <v>401</v>
      </c>
      <c r="C20" s="230" t="s">
        <v>359</v>
      </c>
      <c r="D20" s="230" t="s">
        <v>360</v>
      </c>
      <c r="E20" s="230" t="s">
        <v>383</v>
      </c>
      <c r="F20" s="230" t="s">
        <v>362</v>
      </c>
      <c r="G20" s="233">
        <v>100</v>
      </c>
      <c r="H20" s="230" t="s">
        <v>364</v>
      </c>
      <c r="I20" s="230" t="s">
        <v>365</v>
      </c>
      <c r="J20" s="230" t="s">
        <v>384</v>
      </c>
    </row>
    <row r="21" spans="1:10">
      <c r="A21" s="232"/>
      <c r="B21" s="203"/>
      <c r="C21" s="230"/>
      <c r="D21" s="230" t="s">
        <v>402</v>
      </c>
      <c r="E21" s="230" t="s">
        <v>403</v>
      </c>
      <c r="F21" s="230" t="s">
        <v>362</v>
      </c>
      <c r="G21" s="233">
        <v>4</v>
      </c>
      <c r="H21" s="230" t="s">
        <v>404</v>
      </c>
      <c r="I21" s="230" t="s">
        <v>365</v>
      </c>
      <c r="J21" s="230" t="s">
        <v>405</v>
      </c>
    </row>
    <row r="22" spans="1:10">
      <c r="A22" s="232"/>
      <c r="B22" s="203"/>
      <c r="C22" s="230"/>
      <c r="D22" s="230"/>
      <c r="E22" s="230" t="s">
        <v>406</v>
      </c>
      <c r="F22" s="230" t="s">
        <v>362</v>
      </c>
      <c r="G22" s="233">
        <v>1</v>
      </c>
      <c r="H22" s="230" t="s">
        <v>404</v>
      </c>
      <c r="I22" s="230" t="s">
        <v>365</v>
      </c>
      <c r="J22" s="230" t="s">
        <v>407</v>
      </c>
    </row>
    <row r="23" ht="33.75" spans="1:10">
      <c r="A23" s="232"/>
      <c r="B23" s="203"/>
      <c r="C23" s="230"/>
      <c r="D23" s="230"/>
      <c r="E23" s="230" t="s">
        <v>408</v>
      </c>
      <c r="F23" s="230" t="s">
        <v>362</v>
      </c>
      <c r="G23" s="233">
        <v>5</v>
      </c>
      <c r="H23" s="230" t="s">
        <v>409</v>
      </c>
      <c r="I23" s="230" t="s">
        <v>365</v>
      </c>
      <c r="J23" s="230" t="s">
        <v>410</v>
      </c>
    </row>
    <row r="24" ht="56.25" spans="1:10">
      <c r="A24" s="232"/>
      <c r="B24" s="203"/>
      <c r="C24" s="230" t="s">
        <v>366</v>
      </c>
      <c r="D24" s="234" t="s">
        <v>385</v>
      </c>
      <c r="E24" s="230" t="s">
        <v>411</v>
      </c>
      <c r="F24" s="230" t="s">
        <v>375</v>
      </c>
      <c r="G24" s="230" t="s">
        <v>412</v>
      </c>
      <c r="H24" s="230" t="s">
        <v>370</v>
      </c>
      <c r="I24" s="230" t="s">
        <v>371</v>
      </c>
      <c r="J24" s="230" t="s">
        <v>413</v>
      </c>
    </row>
    <row r="25" ht="67.5" spans="1:10">
      <c r="A25" s="232"/>
      <c r="B25" s="203"/>
      <c r="C25" s="230"/>
      <c r="D25" s="234"/>
      <c r="E25" s="230" t="s">
        <v>414</v>
      </c>
      <c r="F25" s="230" t="s">
        <v>375</v>
      </c>
      <c r="G25" s="230" t="s">
        <v>415</v>
      </c>
      <c r="H25" s="230" t="s">
        <v>370</v>
      </c>
      <c r="I25" s="230" t="s">
        <v>371</v>
      </c>
      <c r="J25" s="230" t="s">
        <v>416</v>
      </c>
    </row>
    <row r="26" ht="22.5" spans="1:10">
      <c r="A26" s="232"/>
      <c r="B26" s="203"/>
      <c r="C26" s="230" t="s">
        <v>372</v>
      </c>
      <c r="D26" s="230" t="s">
        <v>395</v>
      </c>
      <c r="E26" s="230" t="s">
        <v>374</v>
      </c>
      <c r="F26" s="230" t="s">
        <v>375</v>
      </c>
      <c r="G26" s="230">
        <v>95</v>
      </c>
      <c r="H26" s="230" t="s">
        <v>364</v>
      </c>
      <c r="I26" s="35" t="s">
        <v>371</v>
      </c>
      <c r="J26" s="230" t="s">
        <v>396</v>
      </c>
    </row>
    <row r="27" ht="22.5" spans="1:10">
      <c r="A27" s="232"/>
      <c r="B27" s="203"/>
      <c r="C27" s="230"/>
      <c r="D27" s="230"/>
      <c r="E27" s="230" t="s">
        <v>397</v>
      </c>
      <c r="F27" s="230" t="s">
        <v>375</v>
      </c>
      <c r="G27" s="230">
        <v>95</v>
      </c>
      <c r="H27" s="230" t="s">
        <v>364</v>
      </c>
      <c r="I27" s="35" t="s">
        <v>371</v>
      </c>
      <c r="J27" s="230" t="s">
        <v>398</v>
      </c>
    </row>
    <row r="28" ht="22.5" spans="1:10">
      <c r="A28" s="232"/>
      <c r="B28" s="203"/>
      <c r="C28" s="230"/>
      <c r="D28" s="230"/>
      <c r="E28" s="230" t="s">
        <v>399</v>
      </c>
      <c r="F28" s="230" t="s">
        <v>375</v>
      </c>
      <c r="G28" s="230">
        <v>95</v>
      </c>
      <c r="H28" s="230" t="s">
        <v>364</v>
      </c>
      <c r="I28" s="35" t="s">
        <v>371</v>
      </c>
      <c r="J28" s="230" t="s">
        <v>400</v>
      </c>
    </row>
    <row r="29" ht="22.5" spans="1:10">
      <c r="A29" s="232" t="s">
        <v>321</v>
      </c>
      <c r="B29" s="203" t="s">
        <v>417</v>
      </c>
      <c r="C29" s="230" t="s">
        <v>359</v>
      </c>
      <c r="D29" s="230" t="s">
        <v>360</v>
      </c>
      <c r="E29" s="230" t="s">
        <v>418</v>
      </c>
      <c r="F29" s="230" t="s">
        <v>362</v>
      </c>
      <c r="G29" s="230" t="s">
        <v>363</v>
      </c>
      <c r="H29" s="230" t="s">
        <v>364</v>
      </c>
      <c r="I29" s="230" t="s">
        <v>365</v>
      </c>
      <c r="J29" s="230" t="s">
        <v>384</v>
      </c>
    </row>
    <row r="30" ht="22.5" spans="1:10">
      <c r="A30" s="232"/>
      <c r="B30" s="203"/>
      <c r="C30" s="230" t="s">
        <v>366</v>
      </c>
      <c r="D30" s="234" t="s">
        <v>385</v>
      </c>
      <c r="E30" s="230" t="s">
        <v>419</v>
      </c>
      <c r="F30" s="230"/>
      <c r="G30" s="230" t="s">
        <v>420</v>
      </c>
      <c r="H30" s="230" t="s">
        <v>370</v>
      </c>
      <c r="I30" s="230" t="s">
        <v>371</v>
      </c>
      <c r="J30" s="230" t="s">
        <v>421</v>
      </c>
    </row>
    <row r="31" ht="22.5" spans="1:10">
      <c r="A31" s="232"/>
      <c r="B31" s="203"/>
      <c r="C31" s="230"/>
      <c r="D31" s="234" t="s">
        <v>422</v>
      </c>
      <c r="E31" s="230" t="s">
        <v>423</v>
      </c>
      <c r="F31" s="230"/>
      <c r="G31" s="230" t="s">
        <v>424</v>
      </c>
      <c r="H31" s="230" t="s">
        <v>370</v>
      </c>
      <c r="I31" s="230" t="s">
        <v>371</v>
      </c>
      <c r="J31" s="230" t="s">
        <v>425</v>
      </c>
    </row>
    <row r="32" ht="22.5" spans="1:10">
      <c r="A32" s="232"/>
      <c r="B32" s="203"/>
      <c r="C32" s="230" t="s">
        <v>372</v>
      </c>
      <c r="D32" s="230" t="s">
        <v>395</v>
      </c>
      <c r="E32" s="230" t="s">
        <v>374</v>
      </c>
      <c r="F32" s="230" t="s">
        <v>375</v>
      </c>
      <c r="G32" s="233">
        <v>95</v>
      </c>
      <c r="H32" s="230" t="s">
        <v>364</v>
      </c>
      <c r="I32" s="35" t="s">
        <v>371</v>
      </c>
      <c r="J32" s="230" t="s">
        <v>396</v>
      </c>
    </row>
    <row r="33" ht="22.5" spans="1:10">
      <c r="A33" s="232"/>
      <c r="B33" s="203"/>
      <c r="C33" s="230"/>
      <c r="D33" s="230"/>
      <c r="E33" s="230" t="s">
        <v>397</v>
      </c>
      <c r="F33" s="230" t="s">
        <v>375</v>
      </c>
      <c r="G33" s="233">
        <v>95</v>
      </c>
      <c r="H33" s="230" t="s">
        <v>364</v>
      </c>
      <c r="I33" s="35" t="s">
        <v>371</v>
      </c>
      <c r="J33" s="230" t="s">
        <v>398</v>
      </c>
    </row>
    <row r="34" ht="22.05" customHeight="1" spans="1:10">
      <c r="A34" s="235" t="s">
        <v>346</v>
      </c>
      <c r="B34" s="38" t="s">
        <v>378</v>
      </c>
      <c r="C34" s="35" t="s">
        <v>359</v>
      </c>
      <c r="D34" s="35" t="s">
        <v>379</v>
      </c>
      <c r="E34" s="35" t="s">
        <v>380</v>
      </c>
      <c r="F34" s="35" t="s">
        <v>362</v>
      </c>
      <c r="G34" s="35" t="s">
        <v>381</v>
      </c>
      <c r="H34" s="230" t="s">
        <v>370</v>
      </c>
      <c r="I34" s="35" t="s">
        <v>371</v>
      </c>
      <c r="J34" s="34" t="s">
        <v>346</v>
      </c>
    </row>
    <row r="35" ht="22.05" customHeight="1" spans="1:10">
      <c r="A35" s="236"/>
      <c r="B35" s="229"/>
      <c r="C35" s="35" t="s">
        <v>366</v>
      </c>
      <c r="D35" s="35" t="s">
        <v>367</v>
      </c>
      <c r="E35" s="35" t="s">
        <v>368</v>
      </c>
      <c r="F35" s="35" t="s">
        <v>362</v>
      </c>
      <c r="G35" s="35" t="s">
        <v>369</v>
      </c>
      <c r="H35" s="230" t="s">
        <v>370</v>
      </c>
      <c r="I35" s="35" t="s">
        <v>371</v>
      </c>
      <c r="J35" s="34" t="s">
        <v>346</v>
      </c>
    </row>
    <row r="36" ht="22.05" customHeight="1" spans="1:10">
      <c r="A36" s="237"/>
      <c r="B36" s="231"/>
      <c r="C36" s="35" t="s">
        <v>372</v>
      </c>
      <c r="D36" s="35" t="s">
        <v>373</v>
      </c>
      <c r="E36" s="35" t="s">
        <v>374</v>
      </c>
      <c r="F36" s="230" t="s">
        <v>375</v>
      </c>
      <c r="G36" s="35" t="s">
        <v>376</v>
      </c>
      <c r="H36" s="35" t="s">
        <v>364</v>
      </c>
      <c r="I36" s="35" t="s">
        <v>371</v>
      </c>
      <c r="J36" s="34" t="s">
        <v>346</v>
      </c>
    </row>
    <row r="37" ht="22.05" customHeight="1" spans="1:10">
      <c r="A37" s="235" t="s">
        <v>328</v>
      </c>
      <c r="B37" s="38" t="s">
        <v>378</v>
      </c>
      <c r="C37" s="35" t="s">
        <v>359</v>
      </c>
      <c r="D37" s="35" t="s">
        <v>379</v>
      </c>
      <c r="E37" s="35" t="s">
        <v>380</v>
      </c>
      <c r="F37" s="35" t="s">
        <v>362</v>
      </c>
      <c r="G37" s="35" t="s">
        <v>381</v>
      </c>
      <c r="H37" s="230" t="s">
        <v>370</v>
      </c>
      <c r="I37" s="35" t="s">
        <v>371</v>
      </c>
      <c r="J37" s="34" t="s">
        <v>328</v>
      </c>
    </row>
    <row r="38" ht="22.05" customHeight="1" spans="1:10">
      <c r="A38" s="236"/>
      <c r="B38" s="229"/>
      <c r="C38" s="35" t="s">
        <v>366</v>
      </c>
      <c r="D38" s="35" t="s">
        <v>367</v>
      </c>
      <c r="E38" s="35" t="s">
        <v>368</v>
      </c>
      <c r="F38" s="35" t="s">
        <v>362</v>
      </c>
      <c r="G38" s="35" t="s">
        <v>369</v>
      </c>
      <c r="H38" s="230" t="s">
        <v>370</v>
      </c>
      <c r="I38" s="35" t="s">
        <v>371</v>
      </c>
      <c r="J38" s="34" t="s">
        <v>328</v>
      </c>
    </row>
    <row r="39" ht="22.05" customHeight="1" spans="1:10">
      <c r="A39" s="237"/>
      <c r="B39" s="231"/>
      <c r="C39" s="35" t="s">
        <v>372</v>
      </c>
      <c r="D39" s="35" t="s">
        <v>373</v>
      </c>
      <c r="E39" s="35" t="s">
        <v>374</v>
      </c>
      <c r="F39" s="230" t="s">
        <v>375</v>
      </c>
      <c r="G39" s="35" t="s">
        <v>376</v>
      </c>
      <c r="H39" s="35" t="s">
        <v>364</v>
      </c>
      <c r="I39" s="35" t="s">
        <v>371</v>
      </c>
      <c r="J39" s="34" t="s">
        <v>328</v>
      </c>
    </row>
    <row r="40" ht="22.05" customHeight="1" spans="1:10">
      <c r="A40" s="235" t="s">
        <v>332</v>
      </c>
      <c r="B40" s="38" t="s">
        <v>378</v>
      </c>
      <c r="C40" s="35" t="s">
        <v>359</v>
      </c>
      <c r="D40" s="35" t="s">
        <v>379</v>
      </c>
      <c r="E40" s="35" t="s">
        <v>380</v>
      </c>
      <c r="F40" s="35" t="s">
        <v>362</v>
      </c>
      <c r="G40" s="35" t="s">
        <v>381</v>
      </c>
      <c r="H40" s="230" t="s">
        <v>370</v>
      </c>
      <c r="I40" s="35" t="s">
        <v>371</v>
      </c>
      <c r="J40" s="34" t="s">
        <v>332</v>
      </c>
    </row>
    <row r="41" ht="22.05" customHeight="1" spans="1:10">
      <c r="A41" s="236"/>
      <c r="B41" s="229"/>
      <c r="C41" s="35" t="s">
        <v>366</v>
      </c>
      <c r="D41" s="35" t="s">
        <v>367</v>
      </c>
      <c r="E41" s="35" t="s">
        <v>368</v>
      </c>
      <c r="F41" s="35" t="s">
        <v>362</v>
      </c>
      <c r="G41" s="35" t="s">
        <v>369</v>
      </c>
      <c r="H41" s="230" t="s">
        <v>370</v>
      </c>
      <c r="I41" s="35" t="s">
        <v>371</v>
      </c>
      <c r="J41" s="34" t="s">
        <v>332</v>
      </c>
    </row>
    <row r="42" ht="22.05" customHeight="1" spans="1:10">
      <c r="A42" s="237"/>
      <c r="B42" s="231"/>
      <c r="C42" s="35" t="s">
        <v>372</v>
      </c>
      <c r="D42" s="35" t="s">
        <v>373</v>
      </c>
      <c r="E42" s="35" t="s">
        <v>374</v>
      </c>
      <c r="F42" s="230" t="s">
        <v>375</v>
      </c>
      <c r="G42" s="35" t="s">
        <v>376</v>
      </c>
      <c r="H42" s="35" t="s">
        <v>364</v>
      </c>
      <c r="I42" s="35" t="s">
        <v>371</v>
      </c>
      <c r="J42" s="34" t="s">
        <v>332</v>
      </c>
    </row>
    <row r="43" ht="22.05" customHeight="1" spans="1:10">
      <c r="A43" s="235" t="s">
        <v>335</v>
      </c>
      <c r="B43" s="38" t="s">
        <v>378</v>
      </c>
      <c r="C43" s="35" t="s">
        <v>359</v>
      </c>
      <c r="D43" s="35" t="s">
        <v>379</v>
      </c>
      <c r="E43" s="35" t="s">
        <v>380</v>
      </c>
      <c r="F43" s="35" t="s">
        <v>362</v>
      </c>
      <c r="G43" s="35" t="s">
        <v>381</v>
      </c>
      <c r="H43" s="230" t="s">
        <v>370</v>
      </c>
      <c r="I43" s="35" t="s">
        <v>371</v>
      </c>
      <c r="J43" s="34" t="s">
        <v>335</v>
      </c>
    </row>
    <row r="44" ht="22.05" customHeight="1" spans="1:10">
      <c r="A44" s="236"/>
      <c r="B44" s="229"/>
      <c r="C44" s="35" t="s">
        <v>366</v>
      </c>
      <c r="D44" s="35" t="s">
        <v>367</v>
      </c>
      <c r="E44" s="35" t="s">
        <v>368</v>
      </c>
      <c r="F44" s="35" t="s">
        <v>362</v>
      </c>
      <c r="G44" s="35" t="s">
        <v>369</v>
      </c>
      <c r="H44" s="230" t="s">
        <v>370</v>
      </c>
      <c r="I44" s="35" t="s">
        <v>371</v>
      </c>
      <c r="J44" s="34" t="s">
        <v>335</v>
      </c>
    </row>
    <row r="45" ht="22.05" customHeight="1" spans="1:10">
      <c r="A45" s="237"/>
      <c r="B45" s="231"/>
      <c r="C45" s="35" t="s">
        <v>372</v>
      </c>
      <c r="D45" s="35" t="s">
        <v>373</v>
      </c>
      <c r="E45" s="35" t="s">
        <v>374</v>
      </c>
      <c r="F45" s="230" t="s">
        <v>375</v>
      </c>
      <c r="G45" s="35" t="s">
        <v>376</v>
      </c>
      <c r="H45" s="35" t="s">
        <v>364</v>
      </c>
      <c r="I45" s="35" t="s">
        <v>371</v>
      </c>
      <c r="J45" s="34" t="s">
        <v>335</v>
      </c>
    </row>
    <row r="46" ht="22.05" customHeight="1" spans="1:10">
      <c r="A46" s="235" t="s">
        <v>323</v>
      </c>
      <c r="B46" s="38" t="s">
        <v>358</v>
      </c>
      <c r="C46" s="35" t="s">
        <v>359</v>
      </c>
      <c r="D46" s="35" t="s">
        <v>360</v>
      </c>
      <c r="E46" s="35" t="s">
        <v>361</v>
      </c>
      <c r="F46" s="35" t="s">
        <v>362</v>
      </c>
      <c r="G46" s="35" t="s">
        <v>363</v>
      </c>
      <c r="H46" s="35" t="s">
        <v>364</v>
      </c>
      <c r="I46" s="35" t="s">
        <v>365</v>
      </c>
      <c r="J46" s="34" t="s">
        <v>323</v>
      </c>
    </row>
    <row r="47" ht="22.05" customHeight="1" spans="1:10">
      <c r="A47" s="236"/>
      <c r="B47" s="229"/>
      <c r="C47" s="35" t="s">
        <v>366</v>
      </c>
      <c r="D47" s="35" t="s">
        <v>367</v>
      </c>
      <c r="E47" s="35" t="s">
        <v>368</v>
      </c>
      <c r="F47" s="35" t="s">
        <v>362</v>
      </c>
      <c r="G47" s="35" t="s">
        <v>369</v>
      </c>
      <c r="H47" s="230" t="s">
        <v>370</v>
      </c>
      <c r="I47" s="35" t="s">
        <v>371</v>
      </c>
      <c r="J47" s="34" t="s">
        <v>323</v>
      </c>
    </row>
    <row r="48" ht="22.05" customHeight="1" spans="1:10">
      <c r="A48" s="237"/>
      <c r="B48" s="231"/>
      <c r="C48" s="35" t="s">
        <v>372</v>
      </c>
      <c r="D48" s="35" t="s">
        <v>373</v>
      </c>
      <c r="E48" s="35" t="s">
        <v>374</v>
      </c>
      <c r="F48" s="230" t="s">
        <v>375</v>
      </c>
      <c r="G48" s="35" t="s">
        <v>376</v>
      </c>
      <c r="H48" s="35" t="s">
        <v>364</v>
      </c>
      <c r="I48" s="35" t="s">
        <v>365</v>
      </c>
      <c r="J48" s="34" t="s">
        <v>323</v>
      </c>
    </row>
  </sheetData>
  <mergeCells count="35">
    <mergeCell ref="A2:J2"/>
    <mergeCell ref="A3:H3"/>
    <mergeCell ref="A7:A9"/>
    <mergeCell ref="A10:A12"/>
    <mergeCell ref="A13:A19"/>
    <mergeCell ref="A20:A28"/>
    <mergeCell ref="A29:A33"/>
    <mergeCell ref="A34:A36"/>
    <mergeCell ref="A37:A39"/>
    <mergeCell ref="A40:A42"/>
    <mergeCell ref="A43:A45"/>
    <mergeCell ref="A46:A48"/>
    <mergeCell ref="B7:B9"/>
    <mergeCell ref="B10:B12"/>
    <mergeCell ref="B13:B19"/>
    <mergeCell ref="B20:B28"/>
    <mergeCell ref="B29:B33"/>
    <mergeCell ref="B34:B36"/>
    <mergeCell ref="B37:B39"/>
    <mergeCell ref="B40:B42"/>
    <mergeCell ref="B43:B45"/>
    <mergeCell ref="B46:B48"/>
    <mergeCell ref="C14:C16"/>
    <mergeCell ref="C17:C19"/>
    <mergeCell ref="C20:C23"/>
    <mergeCell ref="C24:C25"/>
    <mergeCell ref="C26:C28"/>
    <mergeCell ref="C30:C31"/>
    <mergeCell ref="C32:C33"/>
    <mergeCell ref="D14:D16"/>
    <mergeCell ref="D17:D19"/>
    <mergeCell ref="D21:D23"/>
    <mergeCell ref="D24:D25"/>
    <mergeCell ref="D26:D28"/>
    <mergeCell ref="D32:D33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B19" workbookViewId="0">
      <selection activeCell="R22" sqref="R22"/>
    </sheetView>
  </sheetViews>
  <sheetFormatPr defaultColWidth="8.55238095238095" defaultRowHeight="14.25" customHeight="1"/>
  <cols>
    <col min="1" max="1" width="18.1047619047619" style="9" customWidth="1"/>
    <col min="2" max="2" width="23.4380952380952" style="9" customWidth="1"/>
    <col min="3" max="3" width="21.8857142857143" style="9" customWidth="1"/>
    <col min="4" max="4" width="15.552380952381" style="9" customWidth="1"/>
    <col min="5" max="5" width="18.4380952380952" style="9" customWidth="1"/>
    <col min="6" max="6" width="9.88571428571429" style="9" customWidth="1"/>
    <col min="7" max="7" width="8" style="9" customWidth="1"/>
    <col min="8" max="8" width="22.6666666666667" style="9" customWidth="1"/>
    <col min="9" max="9" width="22.1047619047619" style="9" customWidth="1"/>
    <col min="10" max="10" width="12.2190476190476" style="9" customWidth="1"/>
    <col min="11" max="11" width="14.1047619047619" style="9" customWidth="1"/>
    <col min="12" max="12" width="13.6666666666667" style="9" customWidth="1"/>
    <col min="13" max="13" width="20" style="9" customWidth="1"/>
    <col min="14" max="14" width="8.55238095238095" style="9" customWidth="1"/>
    <col min="15" max="16384" width="8.55238095238095" style="9"/>
  </cols>
  <sheetData>
    <row r="1" customHeight="1" spans="1:13">
      <c r="A1" s="148"/>
      <c r="B1" s="148"/>
      <c r="C1" s="148"/>
      <c r="D1" s="148"/>
      <c r="E1" s="148"/>
      <c r="F1" s="148"/>
      <c r="G1" s="148"/>
      <c r="H1" s="148"/>
      <c r="I1" s="148"/>
      <c r="J1" s="209"/>
      <c r="K1" s="209"/>
      <c r="L1" s="209"/>
      <c r="M1" s="210"/>
    </row>
    <row r="2" ht="41.25" customHeight="1" spans="1:13">
      <c r="A2" s="148" t="s">
        <v>426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ht="17.25" customHeight="1" spans="1:13">
      <c r="A3" s="150" t="s">
        <v>21</v>
      </c>
      <c r="B3" s="150"/>
      <c r="C3" s="151"/>
      <c r="D3" s="152"/>
      <c r="E3" s="152"/>
      <c r="F3" s="152"/>
      <c r="G3" s="152"/>
      <c r="H3" s="152"/>
      <c r="I3" s="152"/>
      <c r="J3" s="209"/>
      <c r="K3" s="209"/>
      <c r="L3" s="209"/>
      <c r="M3" s="210" t="s">
        <v>181</v>
      </c>
    </row>
    <row r="4" ht="30" customHeight="1" spans="1:13">
      <c r="A4" s="153" t="s">
        <v>427</v>
      </c>
      <c r="B4" s="154">
        <v>105022</v>
      </c>
      <c r="C4" s="155"/>
      <c r="D4" s="155"/>
      <c r="E4" s="156"/>
      <c r="F4" s="157" t="s">
        <v>428</v>
      </c>
      <c r="G4" s="156"/>
      <c r="H4" s="158" t="s">
        <v>89</v>
      </c>
      <c r="I4" s="155"/>
      <c r="J4" s="155"/>
      <c r="K4" s="155"/>
      <c r="L4" s="155"/>
      <c r="M4" s="156"/>
    </row>
    <row r="5" ht="32.25" customHeight="1" spans="1:13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3" t="s">
        <v>429</v>
      </c>
      <c r="M5" s="211"/>
    </row>
    <row r="6" ht="99.75" customHeight="1" spans="1:13">
      <c r="A6" s="31" t="s">
        <v>430</v>
      </c>
      <c r="B6" s="159" t="s">
        <v>431</v>
      </c>
      <c r="C6" s="160" t="s">
        <v>432</v>
      </c>
      <c r="D6" s="161"/>
      <c r="E6" s="161"/>
      <c r="F6" s="161"/>
      <c r="G6" s="161"/>
      <c r="H6" s="161"/>
      <c r="I6" s="161"/>
      <c r="J6" s="212"/>
      <c r="K6" s="213"/>
      <c r="L6" s="214" t="s">
        <v>433</v>
      </c>
      <c r="M6" s="211"/>
    </row>
    <row r="7" ht="99.75" customHeight="1" spans="1:13">
      <c r="A7" s="33"/>
      <c r="B7" s="159" t="s">
        <v>434</v>
      </c>
      <c r="C7" s="160" t="s">
        <v>435</v>
      </c>
      <c r="D7" s="161"/>
      <c r="E7" s="161"/>
      <c r="F7" s="161"/>
      <c r="G7" s="161"/>
      <c r="H7" s="161"/>
      <c r="I7" s="161"/>
      <c r="J7" s="212"/>
      <c r="K7" s="213"/>
      <c r="L7" s="214" t="s">
        <v>436</v>
      </c>
      <c r="M7" s="211"/>
    </row>
    <row r="8" ht="75" customHeight="1" spans="1:13">
      <c r="A8" s="159" t="s">
        <v>437</v>
      </c>
      <c r="B8" s="68" t="s">
        <v>438</v>
      </c>
      <c r="C8" s="162" t="s">
        <v>439</v>
      </c>
      <c r="D8" s="163"/>
      <c r="E8" s="163"/>
      <c r="F8" s="163"/>
      <c r="G8" s="163"/>
      <c r="H8" s="163"/>
      <c r="I8" s="163"/>
      <c r="J8" s="212"/>
      <c r="K8" s="213"/>
      <c r="L8" s="215" t="s">
        <v>440</v>
      </c>
      <c r="M8" s="211"/>
    </row>
    <row r="9" ht="32.25" customHeight="1" spans="1:13">
      <c r="A9" s="164" t="s">
        <v>441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216"/>
    </row>
    <row r="10" ht="32.25" customHeight="1" spans="1:13">
      <c r="A10" s="166" t="s">
        <v>442</v>
      </c>
      <c r="B10" s="167"/>
      <c r="C10" s="168" t="s">
        <v>443</v>
      </c>
      <c r="D10" s="169"/>
      <c r="E10" s="169"/>
      <c r="F10" s="169"/>
      <c r="G10" s="170"/>
      <c r="H10" s="13" t="s">
        <v>444</v>
      </c>
      <c r="I10" s="14"/>
      <c r="J10" s="15"/>
      <c r="K10" s="14" t="s">
        <v>445</v>
      </c>
      <c r="L10" s="14"/>
      <c r="M10" s="15"/>
    </row>
    <row r="11" ht="32.25" customHeight="1" spans="1:13">
      <c r="A11" s="171"/>
      <c r="B11" s="172"/>
      <c r="C11" s="173"/>
      <c r="D11" s="174"/>
      <c r="E11" s="174"/>
      <c r="F11" s="174"/>
      <c r="G11" s="175"/>
      <c r="H11" s="159" t="s">
        <v>446</v>
      </c>
      <c r="I11" s="159" t="s">
        <v>447</v>
      </c>
      <c r="J11" s="159" t="s">
        <v>448</v>
      </c>
      <c r="K11" s="159" t="s">
        <v>446</v>
      </c>
      <c r="L11" s="159" t="s">
        <v>447</v>
      </c>
      <c r="M11" s="217" t="s">
        <v>448</v>
      </c>
    </row>
    <row r="12" ht="30" customHeight="1" spans="1:13">
      <c r="A12" s="176" t="s">
        <v>75</v>
      </c>
      <c r="B12" s="177"/>
      <c r="C12" s="177"/>
      <c r="D12" s="177"/>
      <c r="E12" s="177"/>
      <c r="F12" s="177"/>
      <c r="G12" s="178"/>
      <c r="H12" s="179">
        <v>62151750</v>
      </c>
      <c r="I12" s="179">
        <v>52651750</v>
      </c>
      <c r="J12" s="179">
        <v>9500000</v>
      </c>
      <c r="K12" s="218">
        <v>62752614.6</v>
      </c>
      <c r="L12" s="179">
        <v>52651750</v>
      </c>
      <c r="M12" s="218">
        <v>10100864.6</v>
      </c>
    </row>
    <row r="13" ht="34.5" customHeight="1" spans="1:13">
      <c r="A13" s="160" t="s">
        <v>449</v>
      </c>
      <c r="B13" s="180"/>
      <c r="C13" s="160" t="s">
        <v>450</v>
      </c>
      <c r="D13" s="161"/>
      <c r="E13" s="161"/>
      <c r="F13" s="161"/>
      <c r="G13" s="180"/>
      <c r="H13" s="179">
        <v>62151750</v>
      </c>
      <c r="I13" s="179">
        <v>52651750</v>
      </c>
      <c r="J13" s="179">
        <v>9500000</v>
      </c>
      <c r="K13" s="218">
        <v>62752614.6</v>
      </c>
      <c r="L13" s="179">
        <v>52651750</v>
      </c>
      <c r="M13" s="218">
        <v>10100864.6</v>
      </c>
    </row>
    <row r="14" ht="32.25" customHeight="1" spans="1:13">
      <c r="A14" s="181" t="s">
        <v>451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219"/>
    </row>
    <row r="15" ht="32.25" customHeight="1" spans="1:13">
      <c r="A15" s="183" t="s">
        <v>452</v>
      </c>
      <c r="B15" s="184"/>
      <c r="C15" s="184"/>
      <c r="D15" s="184"/>
      <c r="E15" s="184"/>
      <c r="F15" s="184"/>
      <c r="G15" s="185"/>
      <c r="H15" s="186" t="s">
        <v>453</v>
      </c>
      <c r="I15" s="220"/>
      <c r="J15" s="221" t="s">
        <v>356</v>
      </c>
      <c r="K15" s="222"/>
      <c r="L15" s="186" t="s">
        <v>454</v>
      </c>
      <c r="M15" s="220"/>
    </row>
    <row r="16" ht="36" customHeight="1" spans="1:13">
      <c r="A16" s="187" t="s">
        <v>349</v>
      </c>
      <c r="B16" s="187" t="s">
        <v>455</v>
      </c>
      <c r="C16" s="188" t="s">
        <v>351</v>
      </c>
      <c r="D16" s="188" t="s">
        <v>352</v>
      </c>
      <c r="E16" s="188" t="s">
        <v>353</v>
      </c>
      <c r="F16" s="188" t="s">
        <v>354</v>
      </c>
      <c r="G16" s="188" t="s">
        <v>355</v>
      </c>
      <c r="H16" s="189"/>
      <c r="I16" s="223"/>
      <c r="J16" s="189"/>
      <c r="K16" s="224"/>
      <c r="L16" s="189"/>
      <c r="M16" s="223"/>
    </row>
    <row r="17" ht="70.05" customHeight="1" spans="1:13">
      <c r="A17" s="190" t="s">
        <v>359</v>
      </c>
      <c r="B17" s="191" t="s">
        <v>402</v>
      </c>
      <c r="C17" s="192" t="s">
        <v>456</v>
      </c>
      <c r="D17" s="193" t="s">
        <v>362</v>
      </c>
      <c r="E17" s="194">
        <v>1003</v>
      </c>
      <c r="F17" s="195" t="s">
        <v>457</v>
      </c>
      <c r="G17" s="195" t="s">
        <v>365</v>
      </c>
      <c r="H17" s="196" t="s">
        <v>458</v>
      </c>
      <c r="I17" s="196"/>
      <c r="J17" s="194" t="s">
        <v>459</v>
      </c>
      <c r="K17" s="194"/>
      <c r="L17" s="194" t="s">
        <v>460</v>
      </c>
      <c r="M17" s="225"/>
    </row>
    <row r="18" ht="70.05" customHeight="1" spans="1:13">
      <c r="A18" s="190"/>
      <c r="B18" s="197"/>
      <c r="C18" s="192" t="s">
        <v>461</v>
      </c>
      <c r="D18" s="193" t="s">
        <v>362</v>
      </c>
      <c r="E18" s="194">
        <v>1392</v>
      </c>
      <c r="F18" s="195" t="s">
        <v>457</v>
      </c>
      <c r="G18" s="195" t="s">
        <v>365</v>
      </c>
      <c r="H18" s="196" t="s">
        <v>462</v>
      </c>
      <c r="I18" s="226"/>
      <c r="J18" s="194" t="s">
        <v>463</v>
      </c>
      <c r="K18" s="194"/>
      <c r="L18" s="194" t="s">
        <v>460</v>
      </c>
      <c r="M18" s="225"/>
    </row>
    <row r="19" ht="70.05" customHeight="1" spans="1:13">
      <c r="A19" s="190"/>
      <c r="B19" s="198"/>
      <c r="C19" s="199" t="s">
        <v>464</v>
      </c>
      <c r="D19" s="193" t="s">
        <v>362</v>
      </c>
      <c r="E19" s="194">
        <v>191</v>
      </c>
      <c r="F19" s="195" t="s">
        <v>457</v>
      </c>
      <c r="G19" s="195" t="s">
        <v>365</v>
      </c>
      <c r="H19" s="196" t="s">
        <v>465</v>
      </c>
      <c r="I19" s="226"/>
      <c r="J19" s="194" t="s">
        <v>466</v>
      </c>
      <c r="K19" s="194"/>
      <c r="L19" s="194" t="s">
        <v>460</v>
      </c>
      <c r="M19" s="225"/>
    </row>
    <row r="20" ht="70.05" customHeight="1" spans="1:13">
      <c r="A20" s="190"/>
      <c r="B20" s="194" t="s">
        <v>360</v>
      </c>
      <c r="C20" s="192" t="s">
        <v>467</v>
      </c>
      <c r="D20" s="193" t="s">
        <v>362</v>
      </c>
      <c r="E20" s="194">
        <v>100</v>
      </c>
      <c r="F20" s="195" t="s">
        <v>364</v>
      </c>
      <c r="G20" s="195" t="s">
        <v>365</v>
      </c>
      <c r="H20" s="196" t="s">
        <v>468</v>
      </c>
      <c r="I20" s="226"/>
      <c r="J20" s="194" t="s">
        <v>469</v>
      </c>
      <c r="K20" s="194"/>
      <c r="L20" s="194" t="s">
        <v>460</v>
      </c>
      <c r="M20" s="225"/>
    </row>
    <row r="21" ht="70.05" customHeight="1" spans="1:13">
      <c r="A21" s="190"/>
      <c r="B21" s="194"/>
      <c r="C21" s="192" t="s">
        <v>470</v>
      </c>
      <c r="D21" s="193" t="s">
        <v>362</v>
      </c>
      <c r="E21" s="194">
        <v>100</v>
      </c>
      <c r="F21" s="195" t="s">
        <v>364</v>
      </c>
      <c r="G21" s="195" t="s">
        <v>365</v>
      </c>
      <c r="H21" s="196" t="s">
        <v>471</v>
      </c>
      <c r="I21" s="226"/>
      <c r="J21" s="194" t="s">
        <v>472</v>
      </c>
      <c r="K21" s="194"/>
      <c r="L21" s="194" t="s">
        <v>460</v>
      </c>
      <c r="M21" s="225"/>
    </row>
    <row r="22" ht="70.05" customHeight="1" spans="1:13">
      <c r="A22" s="190"/>
      <c r="B22" s="198" t="s">
        <v>379</v>
      </c>
      <c r="C22" s="192" t="s">
        <v>473</v>
      </c>
      <c r="D22" s="196" t="s">
        <v>474</v>
      </c>
      <c r="E22" s="200">
        <v>90</v>
      </c>
      <c r="F22" s="195" t="s">
        <v>364</v>
      </c>
      <c r="G22" s="195" t="s">
        <v>365</v>
      </c>
      <c r="H22" s="196" t="s">
        <v>475</v>
      </c>
      <c r="I22" s="226"/>
      <c r="J22" s="194" t="s">
        <v>476</v>
      </c>
      <c r="K22" s="194"/>
      <c r="L22" s="194" t="s">
        <v>460</v>
      </c>
      <c r="M22" s="225"/>
    </row>
    <row r="23" ht="70.05" customHeight="1" spans="1:13">
      <c r="A23" s="190" t="s">
        <v>366</v>
      </c>
      <c r="B23" s="201" t="s">
        <v>367</v>
      </c>
      <c r="C23" s="192" t="s">
        <v>477</v>
      </c>
      <c r="D23" s="196" t="s">
        <v>474</v>
      </c>
      <c r="E23" s="202" t="s">
        <v>478</v>
      </c>
      <c r="F23" s="203" t="s">
        <v>370</v>
      </c>
      <c r="G23" s="195" t="s">
        <v>371</v>
      </c>
      <c r="H23" s="196" t="s">
        <v>479</v>
      </c>
      <c r="I23" s="226"/>
      <c r="J23" s="194" t="s">
        <v>480</v>
      </c>
      <c r="K23" s="194"/>
      <c r="L23" s="194" t="s">
        <v>460</v>
      </c>
      <c r="M23" s="225"/>
    </row>
    <row r="24" ht="70.05" customHeight="1" spans="1:13">
      <c r="A24" s="204" t="s">
        <v>372</v>
      </c>
      <c r="B24" s="201" t="s">
        <v>395</v>
      </c>
      <c r="C24" s="192" t="s">
        <v>374</v>
      </c>
      <c r="D24" s="196" t="s">
        <v>474</v>
      </c>
      <c r="E24" s="196">
        <v>95</v>
      </c>
      <c r="F24" s="196" t="s">
        <v>364</v>
      </c>
      <c r="G24" s="195" t="s">
        <v>365</v>
      </c>
      <c r="H24" s="196" t="s">
        <v>481</v>
      </c>
      <c r="I24" s="226"/>
      <c r="J24" s="196" t="s">
        <v>482</v>
      </c>
      <c r="K24" s="226"/>
      <c r="L24" s="194" t="s">
        <v>460</v>
      </c>
      <c r="M24" s="225"/>
    </row>
    <row r="25" ht="70.05" customHeight="1" spans="1:13">
      <c r="A25" s="205"/>
      <c r="B25" s="206"/>
      <c r="C25" s="192" t="s">
        <v>397</v>
      </c>
      <c r="D25" s="196" t="s">
        <v>474</v>
      </c>
      <c r="E25" s="196">
        <v>95</v>
      </c>
      <c r="F25" s="196" t="s">
        <v>364</v>
      </c>
      <c r="G25" s="195" t="s">
        <v>371</v>
      </c>
      <c r="H25" s="196" t="s">
        <v>483</v>
      </c>
      <c r="I25" s="226"/>
      <c r="J25" s="196" t="s">
        <v>484</v>
      </c>
      <c r="K25" s="226"/>
      <c r="L25" s="194" t="s">
        <v>460</v>
      </c>
      <c r="M25" s="225"/>
    </row>
    <row r="26" ht="70.05" customHeight="1" spans="1:13">
      <c r="A26" s="207"/>
      <c r="B26" s="208"/>
      <c r="C26" s="192" t="s">
        <v>399</v>
      </c>
      <c r="D26" s="196" t="s">
        <v>474</v>
      </c>
      <c r="E26" s="196">
        <v>95</v>
      </c>
      <c r="F26" s="196" t="s">
        <v>364</v>
      </c>
      <c r="G26" s="195" t="s">
        <v>371</v>
      </c>
      <c r="H26" s="196" t="s">
        <v>485</v>
      </c>
      <c r="I26" s="226"/>
      <c r="J26" s="196" t="s">
        <v>486</v>
      </c>
      <c r="K26" s="226"/>
      <c r="L26" s="194" t="s">
        <v>460</v>
      </c>
      <c r="M26" s="225"/>
    </row>
  </sheetData>
  <mergeCells count="62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A13:B13"/>
    <mergeCell ref="C13:G13"/>
    <mergeCell ref="A14:M14"/>
    <mergeCell ref="A15:G15"/>
    <mergeCell ref="H17:I17"/>
    <mergeCell ref="J17:K17"/>
    <mergeCell ref="L17:M17"/>
    <mergeCell ref="H18:I18"/>
    <mergeCell ref="J18:K18"/>
    <mergeCell ref="L18:M18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A6:A7"/>
    <mergeCell ref="A17:A22"/>
    <mergeCell ref="A24:A26"/>
    <mergeCell ref="B17:B19"/>
    <mergeCell ref="B20:B21"/>
    <mergeCell ref="B24:B26"/>
    <mergeCell ref="H15:I16"/>
    <mergeCell ref="J15:K16"/>
    <mergeCell ref="L15:M16"/>
    <mergeCell ref="A10:B11"/>
    <mergeCell ref="C10:G1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D13" sqref="D13"/>
    </sheetView>
  </sheetViews>
  <sheetFormatPr defaultColWidth="9.1047619047619" defaultRowHeight="14.25" customHeight="1" outlineLevelCol="5"/>
  <cols>
    <col min="1" max="2" width="21.1047619047619" style="133" customWidth="1"/>
    <col min="3" max="3" width="21.1047619047619" style="1" customWidth="1"/>
    <col min="4" max="4" width="27.6666666666667" style="1" customWidth="1"/>
    <col min="5" max="6" width="36.6666666666667" style="1" customWidth="1"/>
    <col min="7" max="7" width="9.1047619047619" style="1" customWidth="1"/>
    <col min="8" max="16384" width="9.1047619047619" style="1"/>
  </cols>
  <sheetData>
    <row r="1" ht="12" customHeight="1" spans="1:6">
      <c r="A1" s="134">
        <v>0</v>
      </c>
      <c r="B1" s="134">
        <v>0</v>
      </c>
      <c r="C1" s="135">
        <v>1</v>
      </c>
      <c r="D1" s="136"/>
      <c r="E1" s="136"/>
      <c r="F1" s="136"/>
    </row>
    <row r="2" ht="26.25" customHeight="1" spans="1:6">
      <c r="A2" s="137" t="s">
        <v>12</v>
      </c>
      <c r="B2" s="137"/>
      <c r="C2" s="138"/>
      <c r="D2" s="138"/>
      <c r="E2" s="138"/>
      <c r="F2" s="138"/>
    </row>
    <row r="3" ht="13.5" customHeight="1" spans="1:6">
      <c r="A3" s="7" t="s">
        <v>21</v>
      </c>
      <c r="B3" s="7"/>
      <c r="C3" s="135"/>
      <c r="D3" s="136"/>
      <c r="E3" s="136"/>
      <c r="F3" s="136" t="s">
        <v>22</v>
      </c>
    </row>
    <row r="4" ht="19.5" customHeight="1" spans="1:6">
      <c r="A4" s="31" t="s">
        <v>189</v>
      </c>
      <c r="B4" s="139" t="s">
        <v>91</v>
      </c>
      <c r="C4" s="31" t="s">
        <v>92</v>
      </c>
      <c r="D4" s="13" t="s">
        <v>487</v>
      </c>
      <c r="E4" s="14"/>
      <c r="F4" s="15"/>
    </row>
    <row r="5" ht="18.75" customHeight="1" spans="1:6">
      <c r="A5" s="33"/>
      <c r="B5" s="140"/>
      <c r="C5" s="32"/>
      <c r="D5" s="31" t="s">
        <v>75</v>
      </c>
      <c r="E5" s="13" t="s">
        <v>94</v>
      </c>
      <c r="F5" s="31" t="s">
        <v>95</v>
      </c>
    </row>
    <row r="6" ht="18.75" customHeight="1" spans="1:6">
      <c r="A6" s="141">
        <v>1</v>
      </c>
      <c r="B6" s="141" t="s">
        <v>175</v>
      </c>
      <c r="C6" s="93">
        <v>3</v>
      </c>
      <c r="D6" s="141" t="s">
        <v>177</v>
      </c>
      <c r="E6" s="141" t="s">
        <v>178</v>
      </c>
      <c r="F6" s="93">
        <v>6</v>
      </c>
    </row>
    <row r="7" ht="18.75" customHeight="1" spans="1:6">
      <c r="A7" s="34" t="s">
        <v>90</v>
      </c>
      <c r="B7" s="34" t="s">
        <v>90</v>
      </c>
      <c r="C7" s="34" t="s">
        <v>90</v>
      </c>
      <c r="D7" s="142" t="s">
        <v>90</v>
      </c>
      <c r="E7" s="143" t="s">
        <v>90</v>
      </c>
      <c r="F7" s="143" t="s">
        <v>90</v>
      </c>
    </row>
    <row r="8" ht="18.75" customHeight="1" spans="1:6">
      <c r="A8" s="144" t="s">
        <v>135</v>
      </c>
      <c r="B8" s="145"/>
      <c r="C8" s="146" t="s">
        <v>135</v>
      </c>
      <c r="D8" s="142" t="s">
        <v>90</v>
      </c>
      <c r="E8" s="143" t="s">
        <v>90</v>
      </c>
      <c r="F8" s="143" t="s">
        <v>90</v>
      </c>
    </row>
    <row r="9" customHeight="1" spans="1:1">
      <c r="A9" s="133" t="s">
        <v>488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8" sqref="D18"/>
    </sheetView>
  </sheetViews>
  <sheetFormatPr defaultColWidth="9.1047619047619" defaultRowHeight="14.25" customHeight="1" outlineLevelCol="5"/>
  <cols>
    <col min="1" max="2" width="21.1047619047619" style="133" customWidth="1"/>
    <col min="3" max="3" width="21.1047619047619" style="1" customWidth="1"/>
    <col min="4" max="4" width="27.6666666666667" style="1" customWidth="1"/>
    <col min="5" max="6" width="36.6666666666667" style="1" customWidth="1"/>
    <col min="7" max="7" width="9.1047619047619" style="1" customWidth="1"/>
    <col min="8" max="16384" width="9.1047619047619" style="1"/>
  </cols>
  <sheetData>
    <row r="1" ht="12" customHeight="1" spans="1:6">
      <c r="A1" s="134">
        <v>0</v>
      </c>
      <c r="B1" s="134">
        <v>0</v>
      </c>
      <c r="C1" s="135">
        <v>1</v>
      </c>
      <c r="D1" s="136"/>
      <c r="E1" s="136"/>
      <c r="F1" s="136"/>
    </row>
    <row r="2" ht="26.25" customHeight="1" spans="1:6">
      <c r="A2" s="137" t="s">
        <v>13</v>
      </c>
      <c r="B2" s="137"/>
      <c r="C2" s="138"/>
      <c r="D2" s="138"/>
      <c r="E2" s="138"/>
      <c r="F2" s="138"/>
    </row>
    <row r="3" ht="13.5" customHeight="1" spans="1:6">
      <c r="A3" s="7" t="s">
        <v>21</v>
      </c>
      <c r="B3" s="7"/>
      <c r="C3" s="135"/>
      <c r="D3" s="136"/>
      <c r="E3" s="136"/>
      <c r="F3" s="136" t="s">
        <v>22</v>
      </c>
    </row>
    <row r="4" ht="19.5" customHeight="1" spans="1:6">
      <c r="A4" s="31" t="s">
        <v>189</v>
      </c>
      <c r="B4" s="139" t="s">
        <v>91</v>
      </c>
      <c r="C4" s="31" t="s">
        <v>92</v>
      </c>
      <c r="D4" s="13" t="s">
        <v>489</v>
      </c>
      <c r="E4" s="14"/>
      <c r="F4" s="15"/>
    </row>
    <row r="5" ht="18.75" customHeight="1" spans="1:6">
      <c r="A5" s="33"/>
      <c r="B5" s="140"/>
      <c r="C5" s="32"/>
      <c r="D5" s="31" t="s">
        <v>75</v>
      </c>
      <c r="E5" s="13" t="s">
        <v>94</v>
      </c>
      <c r="F5" s="31" t="s">
        <v>95</v>
      </c>
    </row>
    <row r="6" ht="18.75" customHeight="1" spans="1:6">
      <c r="A6" s="141">
        <v>1</v>
      </c>
      <c r="B6" s="141" t="s">
        <v>175</v>
      </c>
      <c r="C6" s="93">
        <v>3</v>
      </c>
      <c r="D6" s="141" t="s">
        <v>177</v>
      </c>
      <c r="E6" s="141" t="s">
        <v>178</v>
      </c>
      <c r="F6" s="93">
        <v>6</v>
      </c>
    </row>
    <row r="7" ht="18.75" customHeight="1" spans="1:6">
      <c r="A7" s="34" t="s">
        <v>90</v>
      </c>
      <c r="B7" s="34" t="s">
        <v>90</v>
      </c>
      <c r="C7" s="34" t="s">
        <v>90</v>
      </c>
      <c r="D7" s="142" t="s">
        <v>90</v>
      </c>
      <c r="E7" s="143" t="s">
        <v>90</v>
      </c>
      <c r="F7" s="143" t="s">
        <v>90</v>
      </c>
    </row>
    <row r="8" ht="18.75" customHeight="1" spans="1:6">
      <c r="A8" s="144" t="s">
        <v>135</v>
      </c>
      <c r="B8" s="145"/>
      <c r="C8" s="146"/>
      <c r="D8" s="142" t="s">
        <v>90</v>
      </c>
      <c r="E8" s="143" t="s">
        <v>90</v>
      </c>
      <c r="F8" s="143" t="s">
        <v>90</v>
      </c>
    </row>
    <row r="9" customHeight="1" spans="1:1">
      <c r="A9" s="147" t="s">
        <v>490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E25" sqref="E25"/>
    </sheetView>
  </sheetViews>
  <sheetFormatPr defaultColWidth="9.1047619047619" defaultRowHeight="14.25" customHeight="1"/>
  <cols>
    <col min="1" max="1" width="20.6666666666667" style="1" customWidth="1"/>
    <col min="2" max="2" width="21.6666666666667" style="1" customWidth="1"/>
    <col min="3" max="3" width="35.3333333333333" style="1" customWidth="1"/>
    <col min="4" max="4" width="7.66666666666667" style="1" customWidth="1"/>
    <col min="5" max="6" width="10.3333333333333" style="1" customWidth="1"/>
    <col min="7" max="7" width="12" style="1" customWidth="1"/>
    <col min="8" max="10" width="10" style="1" customWidth="1"/>
    <col min="11" max="11" width="9.1047619047619" style="64" customWidth="1"/>
    <col min="12" max="13" width="9.1047619047619" style="1" customWidth="1"/>
    <col min="14" max="15" width="12.6666666666667" style="1" customWidth="1"/>
    <col min="16" max="16" width="9.1047619047619" style="64" customWidth="1"/>
    <col min="17" max="17" width="10.4380952380952" style="1" customWidth="1"/>
    <col min="18" max="18" width="9.1047619047619" style="64" customWidth="1"/>
    <col min="19" max="16384" width="9.1047619047619" style="64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P1" s="5"/>
      <c r="Q1" s="131"/>
    </row>
    <row r="2" ht="27.75" customHeight="1" spans="1:17">
      <c r="A2" s="97" t="s">
        <v>14</v>
      </c>
      <c r="B2" s="6"/>
      <c r="C2" s="6"/>
      <c r="D2" s="6"/>
      <c r="E2" s="6"/>
      <c r="F2" s="6"/>
      <c r="G2" s="6"/>
      <c r="H2" s="6"/>
      <c r="I2" s="6"/>
      <c r="J2" s="6"/>
      <c r="K2" s="66"/>
      <c r="L2" s="6"/>
      <c r="M2" s="6"/>
      <c r="N2" s="6"/>
      <c r="O2" s="6"/>
      <c r="P2" s="66"/>
      <c r="Q2" s="6"/>
    </row>
    <row r="3" ht="18.75" customHeight="1" spans="1:17">
      <c r="A3" s="8" t="s">
        <v>21</v>
      </c>
      <c r="B3" s="9"/>
      <c r="C3" s="9"/>
      <c r="D3" s="9"/>
      <c r="E3" s="9"/>
      <c r="F3" s="9"/>
      <c r="G3" s="9"/>
      <c r="H3" s="9"/>
      <c r="I3" s="9"/>
      <c r="J3" s="9"/>
      <c r="P3" s="10"/>
      <c r="Q3" s="132" t="s">
        <v>181</v>
      </c>
    </row>
    <row r="4" ht="15.75" customHeight="1" spans="1:17">
      <c r="A4" s="12" t="s">
        <v>491</v>
      </c>
      <c r="B4" s="115" t="s">
        <v>492</v>
      </c>
      <c r="C4" s="115" t="s">
        <v>493</v>
      </c>
      <c r="D4" s="115" t="s">
        <v>494</v>
      </c>
      <c r="E4" s="115" t="s">
        <v>495</v>
      </c>
      <c r="F4" s="115" t="s">
        <v>496</v>
      </c>
      <c r="G4" s="71" t="s">
        <v>196</v>
      </c>
      <c r="H4" s="116"/>
      <c r="I4" s="116"/>
      <c r="J4" s="71"/>
      <c r="K4" s="127"/>
      <c r="L4" s="71"/>
      <c r="M4" s="71"/>
      <c r="N4" s="71"/>
      <c r="O4" s="71"/>
      <c r="P4" s="127"/>
      <c r="Q4" s="72"/>
    </row>
    <row r="5" ht="17.25" customHeight="1" spans="1:17">
      <c r="A5" s="17"/>
      <c r="B5" s="117"/>
      <c r="C5" s="117"/>
      <c r="D5" s="117"/>
      <c r="E5" s="117"/>
      <c r="F5" s="117"/>
      <c r="G5" s="118" t="s">
        <v>75</v>
      </c>
      <c r="H5" s="99" t="s">
        <v>78</v>
      </c>
      <c r="I5" s="99" t="s">
        <v>497</v>
      </c>
      <c r="J5" s="117" t="s">
        <v>498</v>
      </c>
      <c r="K5" s="128" t="s">
        <v>499</v>
      </c>
      <c r="L5" s="120" t="s">
        <v>82</v>
      </c>
      <c r="M5" s="120"/>
      <c r="N5" s="120"/>
      <c r="O5" s="120"/>
      <c r="P5" s="129"/>
      <c r="Q5" s="119"/>
    </row>
    <row r="6" ht="54" customHeight="1" spans="1:17">
      <c r="A6" s="21"/>
      <c r="B6" s="119"/>
      <c r="C6" s="119"/>
      <c r="D6" s="119"/>
      <c r="E6" s="119"/>
      <c r="F6" s="119"/>
      <c r="G6" s="120"/>
      <c r="H6" s="99"/>
      <c r="I6" s="99"/>
      <c r="J6" s="119"/>
      <c r="K6" s="130"/>
      <c r="L6" s="119" t="s">
        <v>77</v>
      </c>
      <c r="M6" s="119" t="s">
        <v>84</v>
      </c>
      <c r="N6" s="119" t="s">
        <v>308</v>
      </c>
      <c r="O6" s="119" t="s">
        <v>86</v>
      </c>
      <c r="P6" s="130" t="s">
        <v>87</v>
      </c>
      <c r="Q6" s="119" t="s">
        <v>88</v>
      </c>
    </row>
    <row r="7" ht="1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1" customHeight="1" spans="1:17">
      <c r="A8" s="87" t="s">
        <v>500</v>
      </c>
      <c r="B8" s="121" t="s">
        <v>501</v>
      </c>
      <c r="C8" s="121" t="s">
        <v>501</v>
      </c>
      <c r="D8" s="121" t="s">
        <v>502</v>
      </c>
      <c r="E8" s="121" t="s">
        <v>174</v>
      </c>
      <c r="F8" s="122">
        <v>27100</v>
      </c>
      <c r="G8" s="122">
        <v>27100</v>
      </c>
      <c r="H8" s="123">
        <v>27100</v>
      </c>
      <c r="I8" s="122"/>
      <c r="J8" s="122"/>
      <c r="K8" s="123"/>
      <c r="L8" s="122"/>
      <c r="M8" s="122"/>
      <c r="N8" s="122"/>
      <c r="O8" s="122"/>
      <c r="P8" s="123"/>
      <c r="Q8" s="122"/>
    </row>
    <row r="9" ht="21" customHeight="1" spans="1:17">
      <c r="A9" s="87" t="s">
        <v>500</v>
      </c>
      <c r="B9" s="121" t="s">
        <v>501</v>
      </c>
      <c r="C9" s="121" t="s">
        <v>501</v>
      </c>
      <c r="D9" s="121" t="s">
        <v>502</v>
      </c>
      <c r="E9" s="121" t="s">
        <v>174</v>
      </c>
      <c r="F9" s="122">
        <v>17900</v>
      </c>
      <c r="G9" s="122">
        <v>17900</v>
      </c>
      <c r="H9" s="123">
        <v>17900</v>
      </c>
      <c r="I9" s="122"/>
      <c r="J9" s="122"/>
      <c r="K9" s="123"/>
      <c r="L9" s="122"/>
      <c r="M9" s="122"/>
      <c r="N9" s="122"/>
      <c r="O9" s="122"/>
      <c r="P9" s="123"/>
      <c r="Q9" s="122"/>
    </row>
    <row r="10" customHeight="1" spans="1:17">
      <c r="A10" s="124" t="s">
        <v>135</v>
      </c>
      <c r="B10" s="125"/>
      <c r="C10" s="125"/>
      <c r="D10" s="125"/>
      <c r="E10" s="126"/>
      <c r="F10" s="123">
        <v>45000</v>
      </c>
      <c r="G10" s="123">
        <v>45000</v>
      </c>
      <c r="H10" s="123">
        <v>45000</v>
      </c>
      <c r="I10" s="123"/>
      <c r="J10" s="123"/>
      <c r="K10" s="123"/>
      <c r="L10" s="123"/>
      <c r="M10" s="123"/>
      <c r="N10" s="123"/>
      <c r="O10" s="123"/>
      <c r="P10" s="123"/>
      <c r="Q10" s="1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E16" sqref="E16"/>
    </sheetView>
  </sheetViews>
  <sheetFormatPr defaultColWidth="8.66666666666667" defaultRowHeight="14.25" customHeight="1"/>
  <cols>
    <col min="1" max="6" width="9.1047619047619" style="95" customWidth="1"/>
    <col min="7" max="7" width="12" style="1" customWidth="1"/>
    <col min="8" max="10" width="10" style="1" customWidth="1"/>
    <col min="11" max="11" width="9.1047619047619" style="64" customWidth="1"/>
    <col min="12" max="13" width="9.1047619047619" style="1" customWidth="1"/>
    <col min="14" max="15" width="12.6666666666667" style="1" customWidth="1"/>
    <col min="16" max="16" width="9.1047619047619" style="64" customWidth="1"/>
    <col min="17" max="17" width="10.4380952380952" style="1" customWidth="1"/>
    <col min="18" max="18" width="9.1047619047619" style="64" customWidth="1"/>
    <col min="19" max="246" width="9.1047619047619" style="64"/>
    <col min="247" max="255" width="8.66666666666667" style="64"/>
  </cols>
  <sheetData>
    <row r="1" ht="13.5" customHeight="1" spans="1:17">
      <c r="A1" s="4"/>
      <c r="B1" s="4"/>
      <c r="C1" s="4"/>
      <c r="D1" s="4"/>
      <c r="E1" s="4"/>
      <c r="F1" s="4"/>
      <c r="G1" s="96"/>
      <c r="H1" s="96"/>
      <c r="I1" s="96"/>
      <c r="J1" s="96"/>
      <c r="K1" s="107"/>
      <c r="L1" s="2"/>
      <c r="M1" s="2"/>
      <c r="N1" s="2"/>
      <c r="O1" s="2"/>
      <c r="P1" s="108"/>
      <c r="Q1" s="113"/>
    </row>
    <row r="2" ht="27.75" customHeight="1" spans="1:17">
      <c r="A2" s="97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ht="26.1" customHeight="1" spans="1:17">
      <c r="A3" s="8" t="s">
        <v>21</v>
      </c>
      <c r="B3" s="9"/>
      <c r="C3" s="9"/>
      <c r="D3" s="9"/>
      <c r="E3" s="9"/>
      <c r="F3" s="9"/>
      <c r="G3" s="98"/>
      <c r="H3" s="98"/>
      <c r="I3" s="98"/>
      <c r="J3" s="98"/>
      <c r="K3" s="107"/>
      <c r="L3" s="2"/>
      <c r="M3" s="2"/>
      <c r="N3" s="2"/>
      <c r="O3" s="2"/>
      <c r="P3" s="109"/>
      <c r="Q3" s="114" t="s">
        <v>181</v>
      </c>
    </row>
    <row r="4" ht="15.75" customHeight="1" spans="1:17">
      <c r="A4" s="99" t="s">
        <v>491</v>
      </c>
      <c r="B4" s="99" t="s">
        <v>503</v>
      </c>
      <c r="C4" s="99" t="s">
        <v>504</v>
      </c>
      <c r="D4" s="99" t="s">
        <v>505</v>
      </c>
      <c r="E4" s="99" t="s">
        <v>506</v>
      </c>
      <c r="F4" s="99" t="s">
        <v>507</v>
      </c>
      <c r="G4" s="99" t="s">
        <v>196</v>
      </c>
      <c r="H4" s="99"/>
      <c r="I4" s="99"/>
      <c r="J4" s="99"/>
      <c r="K4" s="110"/>
      <c r="L4" s="99"/>
      <c r="M4" s="99"/>
      <c r="N4" s="99"/>
      <c r="O4" s="99"/>
      <c r="P4" s="110"/>
      <c r="Q4" s="99"/>
    </row>
    <row r="5" ht="17.25" customHeight="1" spans="1:17">
      <c r="A5" s="99"/>
      <c r="B5" s="99"/>
      <c r="C5" s="99"/>
      <c r="D5" s="99"/>
      <c r="E5" s="99"/>
      <c r="F5" s="99"/>
      <c r="G5" s="99" t="s">
        <v>75</v>
      </c>
      <c r="H5" s="99" t="s">
        <v>78</v>
      </c>
      <c r="I5" s="99" t="s">
        <v>497</v>
      </c>
      <c r="J5" s="99" t="s">
        <v>498</v>
      </c>
      <c r="K5" s="111" t="s">
        <v>499</v>
      </c>
      <c r="L5" s="99" t="s">
        <v>82</v>
      </c>
      <c r="M5" s="99"/>
      <c r="N5" s="99"/>
      <c r="O5" s="99"/>
      <c r="P5" s="111"/>
      <c r="Q5" s="99"/>
    </row>
    <row r="6" ht="54" customHeight="1" spans="1:17">
      <c r="A6" s="99"/>
      <c r="B6" s="99"/>
      <c r="C6" s="99"/>
      <c r="D6" s="99"/>
      <c r="E6" s="99"/>
      <c r="F6" s="99"/>
      <c r="G6" s="99"/>
      <c r="H6" s="99"/>
      <c r="I6" s="99"/>
      <c r="J6" s="99"/>
      <c r="K6" s="110"/>
      <c r="L6" s="99" t="s">
        <v>77</v>
      </c>
      <c r="M6" s="99" t="s">
        <v>84</v>
      </c>
      <c r="N6" s="99" t="s">
        <v>308</v>
      </c>
      <c r="O6" s="99" t="s">
        <v>86</v>
      </c>
      <c r="P6" s="110" t="s">
        <v>87</v>
      </c>
      <c r="Q6" s="99" t="s">
        <v>88</v>
      </c>
    </row>
    <row r="7" ht="15" customHeight="1" spans="1:17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2.5" customHeight="1" spans="1:17">
      <c r="A8" s="79"/>
      <c r="B8" s="79"/>
      <c r="C8" s="79"/>
      <c r="D8" s="79"/>
      <c r="E8" s="79"/>
      <c r="F8" s="79"/>
      <c r="G8" s="100" t="s">
        <v>90</v>
      </c>
      <c r="H8" s="100" t="s">
        <v>90</v>
      </c>
      <c r="I8" s="100" t="s">
        <v>90</v>
      </c>
      <c r="J8" s="100" t="s">
        <v>90</v>
      </c>
      <c r="K8" s="100" t="s">
        <v>90</v>
      </c>
      <c r="L8" s="100" t="s">
        <v>90</v>
      </c>
      <c r="M8" s="100" t="s">
        <v>90</v>
      </c>
      <c r="N8" s="100" t="s">
        <v>90</v>
      </c>
      <c r="O8" s="100"/>
      <c r="P8" s="100" t="s">
        <v>90</v>
      </c>
      <c r="Q8" s="100" t="s">
        <v>90</v>
      </c>
    </row>
    <row r="9" ht="22.5" customHeight="1" spans="1:17">
      <c r="A9" s="101"/>
      <c r="B9" s="102"/>
      <c r="C9" s="102"/>
      <c r="D9" s="102"/>
      <c r="E9" s="102"/>
      <c r="F9" s="102"/>
      <c r="G9" s="103" t="s">
        <v>90</v>
      </c>
      <c r="H9" s="103" t="s">
        <v>90</v>
      </c>
      <c r="I9" s="103" t="s">
        <v>90</v>
      </c>
      <c r="J9" s="103" t="s">
        <v>90</v>
      </c>
      <c r="K9" s="100" t="s">
        <v>90</v>
      </c>
      <c r="L9" s="103" t="s">
        <v>90</v>
      </c>
      <c r="M9" s="103" t="s">
        <v>90</v>
      </c>
      <c r="N9" s="103" t="s">
        <v>90</v>
      </c>
      <c r="O9" s="103"/>
      <c r="P9" s="100" t="s">
        <v>90</v>
      </c>
      <c r="Q9" s="103" t="s">
        <v>90</v>
      </c>
    </row>
    <row r="10" ht="22.5" customHeight="1" spans="1:17">
      <c r="A10" s="101"/>
      <c r="B10" s="104"/>
      <c r="C10" s="104"/>
      <c r="D10" s="104"/>
      <c r="E10" s="104"/>
      <c r="F10" s="104"/>
      <c r="G10" s="105" t="s">
        <v>90</v>
      </c>
      <c r="H10" s="105" t="s">
        <v>90</v>
      </c>
      <c r="I10" s="105" t="s">
        <v>90</v>
      </c>
      <c r="J10" s="105" t="s">
        <v>90</v>
      </c>
      <c r="K10" s="105" t="s">
        <v>90</v>
      </c>
      <c r="L10" s="105" t="s">
        <v>90</v>
      </c>
      <c r="M10" s="105" t="s">
        <v>90</v>
      </c>
      <c r="N10" s="105" t="s">
        <v>90</v>
      </c>
      <c r="O10" s="105"/>
      <c r="P10" s="105" t="s">
        <v>90</v>
      </c>
      <c r="Q10" s="105" t="s">
        <v>90</v>
      </c>
    </row>
    <row r="11" ht="22.5" customHeight="1" spans="1:17">
      <c r="A11" s="79" t="s">
        <v>135</v>
      </c>
      <c r="B11" s="79"/>
      <c r="C11" s="79"/>
      <c r="D11" s="79"/>
      <c r="E11" s="79"/>
      <c r="F11" s="79"/>
      <c r="G11" s="106"/>
      <c r="H11" s="106"/>
      <c r="I11" s="106"/>
      <c r="J11" s="106"/>
      <c r="K11" s="112"/>
      <c r="L11" s="106"/>
      <c r="M11" s="106"/>
      <c r="N11" s="106"/>
      <c r="O11" s="106"/>
      <c r="P11" s="112"/>
      <c r="Q11" s="106"/>
    </row>
    <row r="12" customHeight="1" spans="1:1">
      <c r="A12" s="95" t="s">
        <v>508</v>
      </c>
    </row>
  </sheetData>
  <mergeCells count="16">
    <mergeCell ref="A2:Q2"/>
    <mergeCell ref="A3:C3"/>
    <mergeCell ref="G4:Q4"/>
    <mergeCell ref="L5:Q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G21" sqref="G21"/>
    </sheetView>
  </sheetViews>
  <sheetFormatPr defaultColWidth="8.88571428571429" defaultRowHeight="14.25" customHeight="1" outlineLevelRow="7"/>
  <cols>
    <col min="1" max="1" width="50" style="1" customWidth="1"/>
    <col min="2" max="2" width="17.3333333333333" style="1" customWidth="1"/>
    <col min="3" max="4" width="13.4380952380952" style="1" customWidth="1"/>
    <col min="5" max="12" width="10.3333333333333" style="1" customWidth="1"/>
    <col min="13" max="13" width="13.1047619047619" style="1" customWidth="1"/>
    <col min="14" max="14" width="9.1047619047619" style="64" customWidth="1"/>
    <col min="15" max="246" width="9.1047619047619" style="64"/>
    <col min="247" max="247" width="9.1047619047619" style="76"/>
    <col min="248" max="256" width="8.88571428571429" style="76"/>
  </cols>
  <sheetData>
    <row r="1" s="64" customFormat="1" ht="13.5" customHeight="1" spans="1:13">
      <c r="A1" s="4"/>
      <c r="B1" s="4"/>
      <c r="C1" s="4"/>
      <c r="D1" s="77"/>
      <c r="E1" s="1"/>
      <c r="F1" s="1"/>
      <c r="G1" s="1"/>
      <c r="H1" s="1"/>
      <c r="I1" s="1"/>
      <c r="J1" s="1"/>
      <c r="K1" s="1"/>
      <c r="L1" s="1"/>
      <c r="M1" s="1"/>
    </row>
    <row r="2" s="64" customFormat="1" ht="34.95" customHeight="1" spans="1:13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="75" customFormat="1" ht="24" customHeight="1" spans="1:13">
      <c r="A3" s="8" t="s">
        <v>21</v>
      </c>
      <c r="B3" s="9"/>
      <c r="C3" s="9"/>
      <c r="D3" s="9"/>
      <c r="E3" s="78"/>
      <c r="F3" s="78"/>
      <c r="G3" s="78"/>
      <c r="H3" s="78"/>
      <c r="I3" s="78"/>
      <c r="J3" s="91"/>
      <c r="K3" s="91"/>
      <c r="L3" s="91"/>
      <c r="M3" s="92" t="s">
        <v>181</v>
      </c>
    </row>
    <row r="4" s="64" customFormat="1" ht="19.5" customHeight="1" spans="1:13">
      <c r="A4" s="31" t="s">
        <v>509</v>
      </c>
      <c r="B4" s="13" t="s">
        <v>196</v>
      </c>
      <c r="C4" s="14"/>
      <c r="D4" s="14"/>
      <c r="E4" s="79" t="s">
        <v>510</v>
      </c>
      <c r="F4" s="79"/>
      <c r="G4" s="79"/>
      <c r="H4" s="79"/>
      <c r="I4" s="79"/>
      <c r="J4" s="79"/>
      <c r="K4" s="79"/>
      <c r="L4" s="79"/>
      <c r="M4" s="79"/>
    </row>
    <row r="5" s="64" customFormat="1" ht="40.5" customHeight="1" spans="1:13">
      <c r="A5" s="33"/>
      <c r="B5" s="32" t="s">
        <v>75</v>
      </c>
      <c r="C5" s="12" t="s">
        <v>78</v>
      </c>
      <c r="D5" s="80" t="s">
        <v>511</v>
      </c>
      <c r="E5" s="33" t="s">
        <v>512</v>
      </c>
      <c r="F5" s="33" t="s">
        <v>513</v>
      </c>
      <c r="G5" s="33" t="s">
        <v>514</v>
      </c>
      <c r="H5" s="33" t="s">
        <v>515</v>
      </c>
      <c r="I5" s="21" t="s">
        <v>516</v>
      </c>
      <c r="J5" s="33" t="s">
        <v>517</v>
      </c>
      <c r="K5" s="33" t="s">
        <v>518</v>
      </c>
      <c r="L5" s="33" t="s">
        <v>519</v>
      </c>
      <c r="M5" s="33" t="s">
        <v>520</v>
      </c>
    </row>
    <row r="6" s="64" customFormat="1" ht="19.5" customHeight="1" spans="1:13">
      <c r="A6" s="31">
        <v>1</v>
      </c>
      <c r="B6" s="31">
        <v>2</v>
      </c>
      <c r="C6" s="31">
        <v>3</v>
      </c>
      <c r="D6" s="81">
        <v>4</v>
      </c>
      <c r="E6" s="31">
        <v>5</v>
      </c>
      <c r="F6" s="31">
        <v>6</v>
      </c>
      <c r="G6" s="31">
        <v>7</v>
      </c>
      <c r="H6" s="82">
        <v>8</v>
      </c>
      <c r="I6" s="93">
        <v>9</v>
      </c>
      <c r="J6" s="93">
        <v>10</v>
      </c>
      <c r="K6" s="93">
        <v>11</v>
      </c>
      <c r="L6" s="82">
        <v>12</v>
      </c>
      <c r="M6" s="93">
        <v>13</v>
      </c>
    </row>
    <row r="7" s="64" customFormat="1" ht="19.5" customHeight="1" spans="1:247">
      <c r="A7" s="83" t="s">
        <v>521</v>
      </c>
      <c r="B7" s="84"/>
      <c r="C7" s="84"/>
      <c r="D7" s="84"/>
      <c r="E7" s="84"/>
      <c r="F7" s="84"/>
      <c r="G7" s="85"/>
      <c r="H7" s="86" t="s">
        <v>90</v>
      </c>
      <c r="I7" s="86" t="s">
        <v>90</v>
      </c>
      <c r="J7" s="86" t="s">
        <v>90</v>
      </c>
      <c r="K7" s="86" t="s">
        <v>90</v>
      </c>
      <c r="L7" s="86" t="s">
        <v>90</v>
      </c>
      <c r="M7" s="86" t="s">
        <v>90</v>
      </c>
      <c r="IM7" s="94"/>
    </row>
    <row r="8" s="64" customFormat="1" ht="19.5" customHeight="1" spans="1:13">
      <c r="A8" s="87" t="s">
        <v>90</v>
      </c>
      <c r="B8" s="88" t="s">
        <v>90</v>
      </c>
      <c r="C8" s="88" t="s">
        <v>90</v>
      </c>
      <c r="D8" s="89" t="s">
        <v>90</v>
      </c>
      <c r="E8" s="88" t="s">
        <v>90</v>
      </c>
      <c r="F8" s="88" t="s">
        <v>90</v>
      </c>
      <c r="G8" s="88" t="s">
        <v>90</v>
      </c>
      <c r="H8" s="90" t="s">
        <v>90</v>
      </c>
      <c r="I8" s="90" t="s">
        <v>90</v>
      </c>
      <c r="J8" s="90" t="s">
        <v>90</v>
      </c>
      <c r="K8" s="90" t="s">
        <v>90</v>
      </c>
      <c r="L8" s="90" t="s">
        <v>90</v>
      </c>
      <c r="M8" s="90" t="s">
        <v>90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E19" sqref="E19"/>
    </sheetView>
  </sheetViews>
  <sheetFormatPr defaultColWidth="9.1047619047619" defaultRowHeight="12" outlineLevelRow="6"/>
  <cols>
    <col min="1" max="1" width="34.3333333333333" style="63" customWidth="1"/>
    <col min="2" max="2" width="29" style="63" customWidth="1"/>
    <col min="3" max="5" width="23.552380952381" style="63" customWidth="1"/>
    <col min="6" max="6" width="11.3333333333333" style="64" customWidth="1"/>
    <col min="7" max="7" width="25.1047619047619" style="63" customWidth="1"/>
    <col min="8" max="8" width="15.552380952381" style="64" customWidth="1"/>
    <col min="9" max="9" width="13.4380952380952" style="64" customWidth="1"/>
    <col min="10" max="10" width="18.8857142857143" style="63" customWidth="1"/>
    <col min="11" max="11" width="9.1047619047619" style="64" customWidth="1"/>
    <col min="12" max="16384" width="9.1047619047619" style="64"/>
  </cols>
  <sheetData>
    <row r="1" customHeight="1" spans="10:10">
      <c r="J1" s="5"/>
    </row>
    <row r="2" ht="28.5" customHeight="1" spans="1:10">
      <c r="A2" s="65" t="s">
        <v>17</v>
      </c>
      <c r="B2" s="6"/>
      <c r="C2" s="6"/>
      <c r="D2" s="6"/>
      <c r="E2" s="6"/>
      <c r="F2" s="66"/>
      <c r="G2" s="6"/>
      <c r="H2" s="66"/>
      <c r="I2" s="66"/>
      <c r="J2" s="6"/>
    </row>
    <row r="3" ht="17.25" customHeight="1" spans="1:1">
      <c r="A3" s="67" t="s">
        <v>21</v>
      </c>
    </row>
    <row r="4" ht="44.25" customHeight="1" spans="1:10">
      <c r="A4" s="68" t="s">
        <v>347</v>
      </c>
      <c r="B4" s="68" t="s">
        <v>348</v>
      </c>
      <c r="C4" s="68" t="s">
        <v>349</v>
      </c>
      <c r="D4" s="68" t="s">
        <v>350</v>
      </c>
      <c r="E4" s="68" t="s">
        <v>351</v>
      </c>
      <c r="F4" s="69" t="s">
        <v>352</v>
      </c>
      <c r="G4" s="68" t="s">
        <v>353</v>
      </c>
      <c r="H4" s="69" t="s">
        <v>354</v>
      </c>
      <c r="I4" s="69" t="s">
        <v>355</v>
      </c>
      <c r="J4" s="68" t="s">
        <v>356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spans="1:10">
      <c r="A6" s="70" t="s">
        <v>521</v>
      </c>
      <c r="B6" s="71"/>
      <c r="C6" s="71"/>
      <c r="D6" s="72"/>
      <c r="E6" s="73"/>
      <c r="F6" s="74"/>
      <c r="G6" s="73"/>
      <c r="H6" s="74"/>
      <c r="I6" s="74"/>
      <c r="J6" s="73"/>
    </row>
    <row r="7" ht="42.75" customHeight="1" spans="1:10">
      <c r="A7" s="35" t="s">
        <v>90</v>
      </c>
      <c r="B7" s="35" t="s">
        <v>90</v>
      </c>
      <c r="C7" s="35" t="s">
        <v>90</v>
      </c>
      <c r="D7" s="35" t="s">
        <v>90</v>
      </c>
      <c r="E7" s="34" t="s">
        <v>90</v>
      </c>
      <c r="F7" s="35" t="s">
        <v>90</v>
      </c>
      <c r="G7" s="34" t="s">
        <v>90</v>
      </c>
      <c r="H7" s="35" t="s">
        <v>90</v>
      </c>
      <c r="I7" s="35" t="s">
        <v>90</v>
      </c>
      <c r="J7" s="34" t="s">
        <v>90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D25" sqref="D25"/>
    </sheetView>
  </sheetViews>
  <sheetFormatPr defaultColWidth="9.1047619047619" defaultRowHeight="12" outlineLevelCol="7"/>
  <cols>
    <col min="1" max="1" width="29" style="49"/>
    <col min="2" max="2" width="18.6666666666667" style="49" customWidth="1"/>
    <col min="3" max="3" width="24.8857142857143" style="49" customWidth="1"/>
    <col min="4" max="6" width="23.552380952381" style="49" customWidth="1"/>
    <col min="7" max="7" width="25.1047619047619" style="49" customWidth="1"/>
    <col min="8" max="8" width="18.8857142857143" style="49" customWidth="1"/>
    <col min="9" max="16384" width="9.1047619047619" style="49"/>
  </cols>
  <sheetData>
    <row r="1" spans="8:8">
      <c r="H1" s="50"/>
    </row>
    <row r="2" ht="28.5" spans="1:8">
      <c r="A2" s="51" t="s">
        <v>18</v>
      </c>
      <c r="B2" s="51"/>
      <c r="C2" s="51"/>
      <c r="D2" s="51"/>
      <c r="E2" s="51"/>
      <c r="F2" s="51"/>
      <c r="G2" s="51"/>
      <c r="H2" s="51"/>
    </row>
    <row r="3" ht="13.5" spans="1:2">
      <c r="A3" s="52" t="s">
        <v>21</v>
      </c>
      <c r="B3" s="53"/>
    </row>
    <row r="4" ht="18" customHeight="1" spans="1:8">
      <c r="A4" s="54" t="s">
        <v>189</v>
      </c>
      <c r="B4" s="54" t="s">
        <v>522</v>
      </c>
      <c r="C4" s="54" t="s">
        <v>523</v>
      </c>
      <c r="D4" s="54" t="s">
        <v>524</v>
      </c>
      <c r="E4" s="54" t="s">
        <v>525</v>
      </c>
      <c r="F4" s="55" t="s">
        <v>526</v>
      </c>
      <c r="G4" s="56"/>
      <c r="H4" s="57"/>
    </row>
    <row r="5" ht="18" customHeight="1" spans="1:8">
      <c r="A5" s="58"/>
      <c r="B5" s="58"/>
      <c r="C5" s="58"/>
      <c r="D5" s="58"/>
      <c r="E5" s="58"/>
      <c r="F5" s="59" t="s">
        <v>495</v>
      </c>
      <c r="G5" s="59" t="s">
        <v>527</v>
      </c>
      <c r="H5" s="59" t="s">
        <v>528</v>
      </c>
    </row>
    <row r="6" ht="21" customHeight="1" spans="1:8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</row>
    <row r="7" ht="33" customHeight="1" spans="1:8">
      <c r="A7" s="61"/>
      <c r="B7" s="61"/>
      <c r="C7" s="61"/>
      <c r="D7" s="61"/>
      <c r="E7" s="61"/>
      <c r="F7" s="60"/>
      <c r="G7" s="60"/>
      <c r="H7" s="60"/>
    </row>
    <row r="8" ht="24" customHeight="1" spans="1:8">
      <c r="A8" s="62"/>
      <c r="B8" s="62"/>
      <c r="C8" s="62"/>
      <c r="D8" s="62"/>
      <c r="E8" s="62"/>
      <c r="F8" s="60"/>
      <c r="G8" s="60"/>
      <c r="H8" s="60"/>
    </row>
    <row r="9" ht="24" customHeight="1" spans="1:8">
      <c r="A9" s="62"/>
      <c r="B9" s="62"/>
      <c r="C9" s="62"/>
      <c r="D9" s="62"/>
      <c r="E9" s="62"/>
      <c r="F9" s="60"/>
      <c r="G9" s="60"/>
      <c r="H9" s="60"/>
    </row>
    <row r="10" spans="1:1">
      <c r="A10" s="49" t="s">
        <v>529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4" sqref="A14:G14"/>
    </sheetView>
  </sheetViews>
  <sheetFormatPr defaultColWidth="9.1047619047619" defaultRowHeight="14.25" customHeight="1"/>
  <cols>
    <col min="1" max="1" width="10.3333333333333" style="1" customWidth="1"/>
    <col min="2" max="3" width="23.8857142857143" style="1" customWidth="1"/>
    <col min="4" max="4" width="11.1047619047619" style="1" customWidth="1"/>
    <col min="5" max="5" width="17.6666666666667" style="1" customWidth="1"/>
    <col min="6" max="6" width="9.88571428571429" style="1" customWidth="1"/>
    <col min="7" max="7" width="17.6666666666667" style="1" customWidth="1"/>
    <col min="8" max="11" width="23.1047619047619" style="1" customWidth="1"/>
    <col min="12" max="12" width="9.1047619047619" style="1" customWidth="1"/>
    <col min="13" max="16384" width="9.1047619047619" style="1"/>
  </cols>
  <sheetData>
    <row r="1" customHeight="1" spans="4:11">
      <c r="D1" s="3"/>
      <c r="E1" s="3"/>
      <c r="F1" s="3"/>
      <c r="G1" s="3"/>
      <c r="H1" s="4"/>
      <c r="I1" s="4"/>
      <c r="J1" s="4"/>
      <c r="K1" s="5"/>
    </row>
    <row r="2" ht="41.25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21</v>
      </c>
      <c r="B3" s="8"/>
      <c r="C3" s="8"/>
      <c r="D3" s="8"/>
      <c r="E3" s="8"/>
      <c r="F3" s="8"/>
      <c r="G3" s="8"/>
      <c r="H3" s="9"/>
      <c r="I3" s="9"/>
      <c r="J3" s="9"/>
      <c r="K3" s="10" t="s">
        <v>181</v>
      </c>
    </row>
    <row r="4" ht="21.75" customHeight="1" spans="1:11">
      <c r="A4" s="11" t="s">
        <v>303</v>
      </c>
      <c r="B4" s="11" t="s">
        <v>191</v>
      </c>
      <c r="C4" s="11" t="s">
        <v>304</v>
      </c>
      <c r="D4" s="12" t="s">
        <v>192</v>
      </c>
      <c r="E4" s="12" t="s">
        <v>193</v>
      </c>
      <c r="F4" s="12" t="s">
        <v>305</v>
      </c>
      <c r="G4" s="12" t="s">
        <v>306</v>
      </c>
      <c r="H4" s="31" t="s">
        <v>75</v>
      </c>
      <c r="I4" s="13" t="s">
        <v>530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2"/>
      <c r="I5" s="12" t="s">
        <v>78</v>
      </c>
      <c r="J5" s="12" t="s">
        <v>79</v>
      </c>
      <c r="K5" s="12" t="s">
        <v>80</v>
      </c>
    </row>
    <row r="6" ht="40.5" customHeight="1" spans="1:11">
      <c r="A6" s="20"/>
      <c r="B6" s="20"/>
      <c r="C6" s="20"/>
      <c r="D6" s="21"/>
      <c r="E6" s="21"/>
      <c r="F6" s="21"/>
      <c r="G6" s="21"/>
      <c r="H6" s="33"/>
      <c r="I6" s="21"/>
      <c r="J6" s="21"/>
      <c r="K6" s="21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48">
        <v>10</v>
      </c>
      <c r="K7" s="48">
        <v>11</v>
      </c>
    </row>
    <row r="8" ht="18.75" customHeight="1" spans="1:11">
      <c r="A8" s="34"/>
      <c r="B8" s="35" t="s">
        <v>90</v>
      </c>
      <c r="C8" s="34"/>
      <c r="D8" s="34"/>
      <c r="E8" s="34"/>
      <c r="F8" s="34"/>
      <c r="G8" s="34"/>
      <c r="H8" s="36" t="s">
        <v>90</v>
      </c>
      <c r="I8" s="36" t="s">
        <v>90</v>
      </c>
      <c r="J8" s="36" t="s">
        <v>90</v>
      </c>
      <c r="K8" s="36"/>
    </row>
    <row r="9" ht="18.75" customHeight="1" spans="1:11">
      <c r="A9" s="37" t="s">
        <v>90</v>
      </c>
      <c r="B9" s="38" t="s">
        <v>90</v>
      </c>
      <c r="C9" s="38" t="s">
        <v>90</v>
      </c>
      <c r="D9" s="38" t="s">
        <v>90</v>
      </c>
      <c r="E9" s="38" t="s">
        <v>90</v>
      </c>
      <c r="F9" s="38" t="s">
        <v>90</v>
      </c>
      <c r="G9" s="38" t="s">
        <v>90</v>
      </c>
      <c r="H9" s="39" t="s">
        <v>90</v>
      </c>
      <c r="I9" s="39" t="s">
        <v>90</v>
      </c>
      <c r="J9" s="39" t="s">
        <v>90</v>
      </c>
      <c r="K9" s="39"/>
    </row>
    <row r="10" ht="18.75" customHeight="1" spans="1:11">
      <c r="A10" s="40"/>
      <c r="B10" s="41"/>
      <c r="C10" s="41"/>
      <c r="D10" s="41"/>
      <c r="E10" s="41"/>
      <c r="F10" s="41"/>
      <c r="G10" s="41"/>
      <c r="H10" s="42"/>
      <c r="I10" s="42"/>
      <c r="J10" s="42"/>
      <c r="K10" s="42"/>
    </row>
    <row r="11" ht="18.75" customHeight="1" spans="1:11">
      <c r="A11" s="40"/>
      <c r="B11" s="41"/>
      <c r="C11" s="41"/>
      <c r="D11" s="41"/>
      <c r="E11" s="41"/>
      <c r="F11" s="41"/>
      <c r="G11" s="41"/>
      <c r="H11" s="42"/>
      <c r="I11" s="42"/>
      <c r="J11" s="42"/>
      <c r="K11" s="42"/>
    </row>
    <row r="12" ht="18.75" customHeight="1" spans="1:11">
      <c r="A12" s="40"/>
      <c r="B12" s="41"/>
      <c r="C12" s="41"/>
      <c r="D12" s="41"/>
      <c r="E12" s="41"/>
      <c r="F12" s="41"/>
      <c r="G12" s="41"/>
      <c r="H12" s="42"/>
      <c r="I12" s="42"/>
      <c r="J12" s="42"/>
      <c r="K12" s="42"/>
    </row>
    <row r="13" ht="18.75" customHeight="1" spans="1:11">
      <c r="A13" s="40"/>
      <c r="B13" s="41"/>
      <c r="C13" s="41"/>
      <c r="D13" s="41"/>
      <c r="E13" s="41"/>
      <c r="F13" s="41"/>
      <c r="G13" s="41"/>
      <c r="H13" s="42"/>
      <c r="I13" s="42"/>
      <c r="J13" s="42"/>
      <c r="K13" s="42"/>
    </row>
    <row r="14" ht="18.75" customHeight="1" spans="1:11">
      <c r="A14" s="43" t="s">
        <v>135</v>
      </c>
      <c r="B14" s="44"/>
      <c r="C14" s="44"/>
      <c r="D14" s="44"/>
      <c r="E14" s="44"/>
      <c r="F14" s="44"/>
      <c r="G14" s="45"/>
      <c r="H14" s="46" t="s">
        <v>90</v>
      </c>
      <c r="I14" s="46" t="s">
        <v>90</v>
      </c>
      <c r="J14" s="46" t="s">
        <v>90</v>
      </c>
      <c r="K14" s="46"/>
    </row>
    <row r="15" customHeight="1" spans="1:1">
      <c r="A15" s="30" t="s">
        <v>531</v>
      </c>
    </row>
    <row r="16" customHeight="1" spans="1:1">
      <c r="A16" s="47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10" sqref="B10"/>
    </sheetView>
  </sheetViews>
  <sheetFormatPr defaultColWidth="8" defaultRowHeight="12" outlineLevelCol="3"/>
  <cols>
    <col min="1" max="1" width="39.552380952381" style="1" customWidth="1"/>
    <col min="2" max="2" width="43.1047619047619" style="1" customWidth="1"/>
    <col min="3" max="3" width="40.4380952380952" style="1" customWidth="1"/>
    <col min="4" max="4" width="46.1047619047619" style="1" customWidth="1"/>
    <col min="5" max="5" width="8" style="64" customWidth="1"/>
    <col min="6" max="16384" width="8" style="64"/>
  </cols>
  <sheetData>
    <row r="1" ht="16.95" customHeight="1" spans="1:4">
      <c r="A1" s="332"/>
      <c r="B1" s="4"/>
      <c r="C1" s="4"/>
      <c r="D1" s="132"/>
    </row>
    <row r="2" ht="36" customHeight="1" spans="1:4">
      <c r="A2" s="65" t="s">
        <v>2</v>
      </c>
      <c r="B2" s="333"/>
      <c r="C2" s="333"/>
      <c r="D2" s="333"/>
    </row>
    <row r="3" ht="21" customHeight="1" spans="1:4">
      <c r="A3" s="8" t="s">
        <v>21</v>
      </c>
      <c r="B3" s="287"/>
      <c r="C3" s="287"/>
      <c r="D3" s="131" t="s">
        <v>22</v>
      </c>
    </row>
    <row r="4" ht="19.5" customHeight="1" spans="1:4">
      <c r="A4" s="13" t="s">
        <v>23</v>
      </c>
      <c r="B4" s="15"/>
      <c r="C4" s="13" t="s">
        <v>24</v>
      </c>
      <c r="D4" s="15"/>
    </row>
    <row r="5" ht="19.5" customHeight="1" spans="1:4">
      <c r="A5" s="31" t="s">
        <v>25</v>
      </c>
      <c r="B5" s="31" t="s">
        <v>26</v>
      </c>
      <c r="C5" s="31" t="s">
        <v>27</v>
      </c>
      <c r="D5" s="31" t="s">
        <v>26</v>
      </c>
    </row>
    <row r="6" ht="19.5" customHeight="1" spans="1:4">
      <c r="A6" s="33"/>
      <c r="B6" s="33"/>
      <c r="C6" s="33"/>
      <c r="D6" s="33"/>
    </row>
    <row r="7" ht="20.25" customHeight="1" spans="1:4">
      <c r="A7" s="290" t="s">
        <v>28</v>
      </c>
      <c r="B7" s="314">
        <v>51358790</v>
      </c>
      <c r="C7" s="290" t="s">
        <v>29</v>
      </c>
      <c r="D7" s="179"/>
    </row>
    <row r="8" ht="20.25" customHeight="1" spans="1:4">
      <c r="A8" s="290" t="s">
        <v>30</v>
      </c>
      <c r="B8" s="314"/>
      <c r="C8" s="290" t="s">
        <v>31</v>
      </c>
      <c r="D8" s="179"/>
    </row>
    <row r="9" ht="20.25" customHeight="1" spans="1:4">
      <c r="A9" s="290" t="s">
        <v>32</v>
      </c>
      <c r="B9" s="314"/>
      <c r="C9" s="290" t="s">
        <v>33</v>
      </c>
      <c r="D9" s="179"/>
    </row>
    <row r="10" ht="20.25" customHeight="1" spans="1:4">
      <c r="A10" s="290" t="s">
        <v>34</v>
      </c>
      <c r="B10" s="314">
        <v>1292960</v>
      </c>
      <c r="C10" s="290" t="s">
        <v>35</v>
      </c>
      <c r="D10" s="179"/>
    </row>
    <row r="11" ht="20.25" customHeight="1" spans="1:4">
      <c r="A11" s="290" t="s">
        <v>36</v>
      </c>
      <c r="B11" s="334">
        <v>9500000</v>
      </c>
      <c r="C11" s="290" t="s">
        <v>37</v>
      </c>
      <c r="D11" s="179">
        <v>47356089.6</v>
      </c>
    </row>
    <row r="12" ht="20.25" customHeight="1" spans="1:4">
      <c r="A12" s="290" t="s">
        <v>38</v>
      </c>
      <c r="B12" s="315"/>
      <c r="C12" s="290" t="s">
        <v>39</v>
      </c>
      <c r="D12" s="179"/>
    </row>
    <row r="13" ht="20.25" customHeight="1" spans="1:4">
      <c r="A13" s="290" t="s">
        <v>40</v>
      </c>
      <c r="B13" s="315"/>
      <c r="C13" s="290" t="s">
        <v>41</v>
      </c>
      <c r="D13" s="179"/>
    </row>
    <row r="14" ht="20.25" customHeight="1" spans="1:4">
      <c r="A14" s="290" t="s">
        <v>42</v>
      </c>
      <c r="B14" s="315"/>
      <c r="C14" s="290" t="s">
        <v>43</v>
      </c>
      <c r="D14" s="179">
        <v>8094996</v>
      </c>
    </row>
    <row r="15" ht="20.25" customHeight="1" spans="1:4">
      <c r="A15" s="335" t="s">
        <v>44</v>
      </c>
      <c r="B15" s="336"/>
      <c r="C15" s="290" t="s">
        <v>45</v>
      </c>
      <c r="D15" s="179">
        <v>3848877</v>
      </c>
    </row>
    <row r="16" ht="20.25" customHeight="1" spans="1:4">
      <c r="A16" s="335" t="s">
        <v>46</v>
      </c>
      <c r="B16" s="337">
        <v>9500000</v>
      </c>
      <c r="C16" s="290" t="s">
        <v>47</v>
      </c>
      <c r="D16" s="179"/>
    </row>
    <row r="17" ht="20.25" customHeight="1" spans="1:4">
      <c r="A17" s="335"/>
      <c r="B17" s="338"/>
      <c r="C17" s="290" t="s">
        <v>48</v>
      </c>
      <c r="D17" s="179"/>
    </row>
    <row r="18" ht="20.25" customHeight="1" spans="1:4">
      <c r="A18" s="339"/>
      <c r="B18" s="338"/>
      <c r="C18" s="290" t="s">
        <v>49</v>
      </c>
      <c r="D18" s="179"/>
    </row>
    <row r="19" ht="20.25" customHeight="1" spans="1:4">
      <c r="A19" s="339"/>
      <c r="B19" s="338"/>
      <c r="C19" s="290" t="s">
        <v>50</v>
      </c>
      <c r="D19" s="179"/>
    </row>
    <row r="20" ht="20.25" customHeight="1" spans="1:4">
      <c r="A20" s="339"/>
      <c r="B20" s="338"/>
      <c r="C20" s="290" t="s">
        <v>51</v>
      </c>
      <c r="D20" s="179"/>
    </row>
    <row r="21" ht="20.25" customHeight="1" spans="1:4">
      <c r="A21" s="339"/>
      <c r="B21" s="338"/>
      <c r="C21" s="290" t="s">
        <v>52</v>
      </c>
      <c r="D21" s="179"/>
    </row>
    <row r="22" ht="20.25" customHeight="1" spans="1:4">
      <c r="A22" s="339"/>
      <c r="B22" s="338"/>
      <c r="C22" s="290" t="s">
        <v>53</v>
      </c>
      <c r="D22" s="179"/>
    </row>
    <row r="23" ht="20.25" customHeight="1" spans="1:4">
      <c r="A23" s="339"/>
      <c r="B23" s="338"/>
      <c r="C23" s="290" t="s">
        <v>54</v>
      </c>
      <c r="D23" s="179"/>
    </row>
    <row r="24" ht="20.25" customHeight="1" spans="1:4">
      <c r="A24" s="339"/>
      <c r="B24" s="338"/>
      <c r="C24" s="290" t="s">
        <v>55</v>
      </c>
      <c r="D24" s="179"/>
    </row>
    <row r="25" ht="20.25" customHeight="1" spans="1:4">
      <c r="A25" s="339"/>
      <c r="B25" s="338"/>
      <c r="C25" s="290" t="s">
        <v>56</v>
      </c>
      <c r="D25" s="179">
        <v>3452652</v>
      </c>
    </row>
    <row r="26" ht="20.25" customHeight="1" spans="1:4">
      <c r="A26" s="339"/>
      <c r="B26" s="338"/>
      <c r="C26" s="290" t="s">
        <v>57</v>
      </c>
      <c r="D26" s="179"/>
    </row>
    <row r="27" ht="20.25" customHeight="1" spans="1:4">
      <c r="A27" s="339"/>
      <c r="B27" s="338"/>
      <c r="C27" s="290" t="s">
        <v>58</v>
      </c>
      <c r="D27" s="179"/>
    </row>
    <row r="28" ht="20.25" customHeight="1" spans="1:4">
      <c r="A28" s="339"/>
      <c r="B28" s="338"/>
      <c r="C28" s="290" t="s">
        <v>59</v>
      </c>
      <c r="D28" s="179"/>
    </row>
    <row r="29" ht="20.25" customHeight="1" spans="1:4">
      <c r="A29" s="339"/>
      <c r="B29" s="338"/>
      <c r="C29" s="290" t="s">
        <v>60</v>
      </c>
      <c r="D29" s="179"/>
    </row>
    <row r="30" ht="20.25" customHeight="1" spans="1:4">
      <c r="A30" s="340"/>
      <c r="B30" s="341"/>
      <c r="C30" s="290" t="s">
        <v>61</v>
      </c>
      <c r="D30" s="179"/>
    </row>
    <row r="31" ht="20.25" customHeight="1" spans="1:4">
      <c r="A31" s="340"/>
      <c r="B31" s="341"/>
      <c r="C31" s="290" t="s">
        <v>62</v>
      </c>
      <c r="D31" s="179"/>
    </row>
    <row r="32" ht="20.25" customHeight="1" spans="1:4">
      <c r="A32" s="340"/>
      <c r="B32" s="341"/>
      <c r="C32" s="290" t="s">
        <v>63</v>
      </c>
      <c r="D32" s="179"/>
    </row>
    <row r="33" ht="20.25" customHeight="1" spans="1:4">
      <c r="A33" s="342" t="s">
        <v>64</v>
      </c>
      <c r="B33" s="343">
        <f>B7+B8+B9+B10+B11</f>
        <v>62151750</v>
      </c>
      <c r="C33" s="295" t="s">
        <v>65</v>
      </c>
      <c r="D33" s="292">
        <f>SUM(D7:D29)</f>
        <v>62752614.6</v>
      </c>
    </row>
    <row r="34" ht="20.25" customHeight="1" spans="1:4">
      <c r="A34" s="335" t="s">
        <v>66</v>
      </c>
      <c r="B34" s="344">
        <v>600864.6</v>
      </c>
      <c r="C34" s="290" t="s">
        <v>67</v>
      </c>
      <c r="D34" s="277"/>
    </row>
    <row r="35" ht="20.25" customHeight="1" spans="1:4">
      <c r="A35" s="335" t="s">
        <v>68</v>
      </c>
      <c r="B35" s="345"/>
      <c r="C35" s="335" t="s">
        <v>68</v>
      </c>
      <c r="D35" s="346"/>
    </row>
    <row r="36" ht="20.25" customHeight="1" spans="1:4">
      <c r="A36" s="335" t="s">
        <v>69</v>
      </c>
      <c r="B36" s="344">
        <v>600864.6</v>
      </c>
      <c r="C36" s="335" t="s">
        <v>70</v>
      </c>
      <c r="D36" s="346"/>
    </row>
    <row r="37" ht="20.25" customHeight="1" spans="1:4">
      <c r="A37" s="347" t="s">
        <v>71</v>
      </c>
      <c r="B37" s="348">
        <f>B33+B34</f>
        <v>62752614.6</v>
      </c>
      <c r="C37" s="295" t="s">
        <v>72</v>
      </c>
      <c r="D37" s="348">
        <f>D33+D34</f>
        <v>62752614.6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22" sqref="D22"/>
    </sheetView>
  </sheetViews>
  <sheetFormatPr defaultColWidth="9.1047619047619" defaultRowHeight="14.25" customHeight="1" outlineLevelCol="6"/>
  <cols>
    <col min="1" max="1" width="35.3333333333333" style="1" customWidth="1"/>
    <col min="2" max="2" width="28" style="1" customWidth="1"/>
    <col min="3" max="3" width="28" style="2" customWidth="1"/>
    <col min="4" max="4" width="28" style="1" customWidth="1"/>
    <col min="5" max="7" width="23.8857142857143" style="1" customWidth="1"/>
    <col min="8" max="8" width="9.1047619047619" style="1" customWidth="1"/>
    <col min="9" max="16384" width="9.1047619047619" style="1"/>
  </cols>
  <sheetData>
    <row r="1" ht="13.5" customHeight="1" spans="4:7">
      <c r="D1" s="3"/>
      <c r="E1" s="4"/>
      <c r="F1" s="4"/>
      <c r="G1" s="5"/>
    </row>
    <row r="2" ht="41.25" customHeight="1" spans="1:7">
      <c r="A2" s="6" t="s">
        <v>20</v>
      </c>
      <c r="B2" s="6"/>
      <c r="C2" s="6"/>
      <c r="D2" s="6"/>
      <c r="E2" s="6"/>
      <c r="F2" s="6"/>
      <c r="G2" s="6"/>
    </row>
    <row r="3" ht="13.5" customHeight="1" spans="1:7">
      <c r="A3" s="7" t="s">
        <v>21</v>
      </c>
      <c r="B3" s="8"/>
      <c r="C3" s="8"/>
      <c r="D3" s="8"/>
      <c r="E3" s="9"/>
      <c r="F3" s="9"/>
      <c r="G3" s="10" t="s">
        <v>181</v>
      </c>
    </row>
    <row r="4" ht="21.75" customHeight="1" spans="1:7">
      <c r="A4" s="11" t="s">
        <v>304</v>
      </c>
      <c r="B4" s="11" t="s">
        <v>303</v>
      </c>
      <c r="C4" s="11" t="s">
        <v>191</v>
      </c>
      <c r="D4" s="12" t="s">
        <v>532</v>
      </c>
      <c r="E4" s="13" t="s">
        <v>78</v>
      </c>
      <c r="F4" s="14"/>
      <c r="G4" s="15"/>
    </row>
    <row r="5" ht="21.75" customHeight="1" spans="1:7">
      <c r="A5" s="16"/>
      <c r="B5" s="16"/>
      <c r="C5" s="16"/>
      <c r="D5" s="17"/>
      <c r="E5" s="18" t="s">
        <v>533</v>
      </c>
      <c r="F5" s="19" t="s">
        <v>534</v>
      </c>
      <c r="G5" s="19" t="s">
        <v>535</v>
      </c>
    </row>
    <row r="6" ht="40.5" customHeight="1" spans="1:7">
      <c r="A6" s="20"/>
      <c r="B6" s="20"/>
      <c r="C6" s="20"/>
      <c r="D6" s="21"/>
      <c r="E6" s="22"/>
      <c r="F6" s="23"/>
      <c r="G6" s="23"/>
    </row>
    <row r="7" ht="15" customHeight="1" spans="1:7">
      <c r="A7" s="24">
        <v>1</v>
      </c>
      <c r="B7" s="24">
        <v>2</v>
      </c>
      <c r="C7" s="25">
        <v>3</v>
      </c>
      <c r="D7" s="24">
        <v>4</v>
      </c>
      <c r="E7" s="24">
        <v>5</v>
      </c>
      <c r="F7" s="24">
        <v>6</v>
      </c>
      <c r="G7" s="24">
        <v>7</v>
      </c>
    </row>
    <row r="8" ht="12.75" spans="1:7">
      <c r="A8" s="24"/>
      <c r="B8" s="24"/>
      <c r="C8" s="25"/>
      <c r="D8" s="24"/>
      <c r="E8" s="24"/>
      <c r="F8" s="24"/>
      <c r="G8" s="24"/>
    </row>
    <row r="9" customHeight="1" spans="1:7">
      <c r="A9" s="26" t="s">
        <v>75</v>
      </c>
      <c r="B9" s="27"/>
      <c r="C9" s="27"/>
      <c r="D9" s="28"/>
      <c r="E9" s="29">
        <v>0</v>
      </c>
      <c r="F9" s="29">
        <v>0</v>
      </c>
      <c r="G9" s="29">
        <v>0</v>
      </c>
    </row>
    <row r="10" customHeight="1" spans="1:1">
      <c r="A10" s="30" t="s">
        <v>536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topLeftCell="B1" workbookViewId="0">
      <selection activeCell="F16" sqref="F16"/>
    </sheetView>
  </sheetViews>
  <sheetFormatPr defaultColWidth="8" defaultRowHeight="14.25" customHeight="1"/>
  <cols>
    <col min="1" max="1" width="21.1047619047619" style="1" customWidth="1"/>
    <col min="2" max="2" width="23.4380952380952" style="1" customWidth="1"/>
    <col min="3" max="5" width="15.1047619047619" style="1" customWidth="1"/>
    <col min="6" max="6" width="14" style="1" customWidth="1"/>
    <col min="7" max="7" width="12.552380952381" style="1" customWidth="1"/>
    <col min="8" max="8" width="17.3333333333333" style="1" customWidth="1"/>
    <col min="9" max="9" width="15.4285714285714" style="1" customWidth="1"/>
    <col min="10" max="13" width="12.552380952381" style="1" customWidth="1"/>
    <col min="14" max="14" width="14.1047619047619" style="1" customWidth="1"/>
    <col min="15" max="15" width="12.2190476190476" style="64" customWidth="1"/>
    <col min="16" max="16" width="9.55238095238095" style="64" customWidth="1"/>
    <col min="17" max="17" width="9.66666666666667" style="64" customWidth="1"/>
    <col min="18" max="18" width="10.552380952381" style="64" customWidth="1"/>
    <col min="19" max="19" width="19.3333333333333" style="1" customWidth="1"/>
    <col min="20" max="20" width="8" style="64" customWidth="1"/>
    <col min="21" max="16384" width="8" style="64"/>
  </cols>
  <sheetData>
    <row r="1" ht="12" customHeight="1" spans="1:1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18"/>
      <c r="P1" s="318"/>
      <c r="Q1" s="318"/>
      <c r="R1" s="318"/>
      <c r="S1" s="327"/>
    </row>
    <row r="2" ht="36" customHeight="1" spans="1:19">
      <c r="A2" s="303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6"/>
      <c r="P2" s="66"/>
      <c r="Q2" s="66"/>
      <c r="R2" s="66"/>
      <c r="S2" s="6"/>
    </row>
    <row r="3" ht="20.25" customHeight="1" spans="1:19">
      <c r="A3" s="8" t="s">
        <v>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19"/>
      <c r="P3" s="319"/>
      <c r="Q3" s="319"/>
      <c r="R3" s="319"/>
      <c r="S3" s="328" t="s">
        <v>22</v>
      </c>
    </row>
    <row r="4" ht="18.75" customHeight="1" spans="1:19">
      <c r="A4" s="304" t="s">
        <v>73</v>
      </c>
      <c r="B4" s="305" t="s">
        <v>74</v>
      </c>
      <c r="C4" s="305" t="s">
        <v>75</v>
      </c>
      <c r="D4" s="241" t="s">
        <v>76</v>
      </c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20" t="s">
        <v>66</v>
      </c>
      <c r="P4" s="320"/>
      <c r="Q4" s="320"/>
      <c r="R4" s="320"/>
      <c r="S4" s="329"/>
    </row>
    <row r="5" ht="18.75" customHeight="1" spans="1:19">
      <c r="A5" s="307"/>
      <c r="B5" s="308"/>
      <c r="C5" s="308"/>
      <c r="D5" s="309" t="s">
        <v>77</v>
      </c>
      <c r="E5" s="309" t="s">
        <v>78</v>
      </c>
      <c r="F5" s="309" t="s">
        <v>79</v>
      </c>
      <c r="G5" s="309" t="s">
        <v>80</v>
      </c>
      <c r="H5" s="309" t="s">
        <v>81</v>
      </c>
      <c r="I5" s="321" t="s">
        <v>82</v>
      </c>
      <c r="J5" s="306"/>
      <c r="K5" s="306"/>
      <c r="L5" s="306"/>
      <c r="M5" s="306"/>
      <c r="N5" s="306"/>
      <c r="O5" s="320" t="s">
        <v>77</v>
      </c>
      <c r="P5" s="320" t="s">
        <v>78</v>
      </c>
      <c r="Q5" s="320" t="s">
        <v>79</v>
      </c>
      <c r="R5" s="330" t="s">
        <v>80</v>
      </c>
      <c r="S5" s="320" t="s">
        <v>83</v>
      </c>
    </row>
    <row r="6" ht="33.75" customHeight="1" spans="1:19">
      <c r="A6" s="310"/>
      <c r="B6" s="311"/>
      <c r="C6" s="311"/>
      <c r="D6" s="310"/>
      <c r="E6" s="310"/>
      <c r="F6" s="310"/>
      <c r="G6" s="310"/>
      <c r="H6" s="310"/>
      <c r="I6" s="311" t="s">
        <v>77</v>
      </c>
      <c r="J6" s="311" t="s">
        <v>84</v>
      </c>
      <c r="K6" s="311" t="s">
        <v>85</v>
      </c>
      <c r="L6" s="311" t="s">
        <v>86</v>
      </c>
      <c r="M6" s="311" t="s">
        <v>87</v>
      </c>
      <c r="N6" s="322" t="s">
        <v>88</v>
      </c>
      <c r="O6" s="320"/>
      <c r="P6" s="320"/>
      <c r="Q6" s="320"/>
      <c r="R6" s="330"/>
      <c r="S6" s="320"/>
    </row>
    <row r="7" ht="16.5" customHeight="1" spans="1:19">
      <c r="A7" s="312">
        <v>1</v>
      </c>
      <c r="B7" s="313">
        <v>2</v>
      </c>
      <c r="C7" s="313">
        <v>3</v>
      </c>
      <c r="D7" s="312">
        <v>4</v>
      </c>
      <c r="E7" s="313">
        <v>5</v>
      </c>
      <c r="F7" s="313">
        <v>6</v>
      </c>
      <c r="G7" s="312">
        <v>7</v>
      </c>
      <c r="H7" s="313">
        <v>8</v>
      </c>
      <c r="I7" s="313">
        <v>9</v>
      </c>
      <c r="J7" s="312">
        <v>10</v>
      </c>
      <c r="K7" s="312">
        <v>11</v>
      </c>
      <c r="L7" s="312">
        <v>12</v>
      </c>
      <c r="M7" s="312">
        <v>13</v>
      </c>
      <c r="N7" s="312">
        <v>14</v>
      </c>
      <c r="O7" s="312">
        <v>15</v>
      </c>
      <c r="P7" s="312">
        <v>16</v>
      </c>
      <c r="Q7" s="312">
        <v>17</v>
      </c>
      <c r="R7" s="312">
        <v>18</v>
      </c>
      <c r="S7" s="193">
        <v>19</v>
      </c>
    </row>
    <row r="8" ht="16.5" customHeight="1" spans="1:19">
      <c r="A8" s="34">
        <v>105022</v>
      </c>
      <c r="B8" s="34" t="s">
        <v>89</v>
      </c>
      <c r="C8" s="314">
        <v>62752614.6</v>
      </c>
      <c r="D8" s="314">
        <v>62151750</v>
      </c>
      <c r="E8" s="315">
        <v>51358790</v>
      </c>
      <c r="F8" s="90" t="s">
        <v>90</v>
      </c>
      <c r="G8" s="90" t="s">
        <v>90</v>
      </c>
      <c r="H8" s="315">
        <v>1292960</v>
      </c>
      <c r="I8" s="323">
        <f>N8</f>
        <v>9500000</v>
      </c>
      <c r="J8" s="90" t="s">
        <v>90</v>
      </c>
      <c r="K8" s="90" t="s">
        <v>90</v>
      </c>
      <c r="L8" s="90" t="s">
        <v>90</v>
      </c>
      <c r="M8" s="90" t="s">
        <v>90</v>
      </c>
      <c r="N8" s="324">
        <v>9500000</v>
      </c>
      <c r="O8" s="325">
        <v>600864.6</v>
      </c>
      <c r="P8" s="326" t="s">
        <v>90</v>
      </c>
      <c r="Q8" s="326"/>
      <c r="R8" s="331"/>
      <c r="S8" s="325">
        <v>600864.6</v>
      </c>
    </row>
    <row r="9" ht="16.5" customHeight="1" spans="1:19">
      <c r="A9" s="316" t="s">
        <v>75</v>
      </c>
      <c r="B9" s="317"/>
      <c r="C9" s="314">
        <v>62752614.6</v>
      </c>
      <c r="D9" s="314">
        <v>62151750</v>
      </c>
      <c r="E9" s="315">
        <v>51358790</v>
      </c>
      <c r="F9" s="90" t="s">
        <v>90</v>
      </c>
      <c r="G9" s="90" t="s">
        <v>90</v>
      </c>
      <c r="H9" s="315">
        <v>1292960</v>
      </c>
      <c r="I9" s="323">
        <f>N9</f>
        <v>9500000</v>
      </c>
      <c r="J9" s="90" t="s">
        <v>90</v>
      </c>
      <c r="K9" s="90" t="s">
        <v>90</v>
      </c>
      <c r="L9" s="90" t="s">
        <v>90</v>
      </c>
      <c r="M9" s="90" t="s">
        <v>90</v>
      </c>
      <c r="N9" s="324">
        <v>9500000</v>
      </c>
      <c r="O9" s="325">
        <v>600864.6</v>
      </c>
      <c r="P9" s="326" t="s">
        <v>90</v>
      </c>
      <c r="Q9" s="326"/>
      <c r="R9" s="326"/>
      <c r="S9" s="325">
        <v>600864.6</v>
      </c>
    </row>
    <row r="10" customHeight="1" spans="19:19">
      <c r="S10" s="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  <ignoredErrors>
    <ignoredError sqref="I8:I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opLeftCell="B1" workbookViewId="0">
      <selection activeCell="M24" sqref="M24"/>
    </sheetView>
  </sheetViews>
  <sheetFormatPr defaultColWidth="9.1047619047619" defaultRowHeight="14.25" customHeight="1"/>
  <cols>
    <col min="1" max="1" width="14.3333333333333" style="1" customWidth="1"/>
    <col min="2" max="2" width="29.1047619047619" style="1" customWidth="1"/>
    <col min="3" max="4" width="15.4380952380952" style="1" customWidth="1"/>
    <col min="5" max="8" width="18.8857142857143" style="1" customWidth="1"/>
    <col min="9" max="9" width="15.552380952381" style="1" customWidth="1"/>
    <col min="10" max="10" width="14.1047619047619" style="1" customWidth="1"/>
    <col min="11" max="15" width="18.8857142857143" style="1" customWidth="1"/>
    <col min="16" max="16" width="9.1047619047619" style="1" customWidth="1"/>
    <col min="17" max="16384" width="9.1047619047619" style="1"/>
  </cols>
  <sheetData>
    <row r="1" ht="15.75" customHeight="1" spans="1: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77"/>
    </row>
    <row r="2" ht="28.5" customHeight="1" spans="1:15">
      <c r="A2" s="6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customHeight="1" spans="1:15">
      <c r="A3" s="298" t="s">
        <v>21</v>
      </c>
      <c r="B3" s="299"/>
      <c r="C3" s="98"/>
      <c r="D3" s="98"/>
      <c r="E3" s="98"/>
      <c r="F3" s="98"/>
      <c r="G3" s="98"/>
      <c r="H3" s="98"/>
      <c r="I3" s="98"/>
      <c r="J3" s="98"/>
      <c r="K3" s="98"/>
      <c r="L3" s="98"/>
      <c r="M3" s="9"/>
      <c r="N3" s="9"/>
      <c r="O3" s="136" t="s">
        <v>22</v>
      </c>
    </row>
    <row r="4" ht="17.25" customHeight="1" spans="1:15">
      <c r="A4" s="12" t="s">
        <v>91</v>
      </c>
      <c r="B4" s="12" t="s">
        <v>92</v>
      </c>
      <c r="C4" s="80" t="s">
        <v>75</v>
      </c>
      <c r="D4" s="99" t="s">
        <v>78</v>
      </c>
      <c r="E4" s="99"/>
      <c r="F4" s="99"/>
      <c r="G4" s="99" t="s">
        <v>79</v>
      </c>
      <c r="H4" s="99" t="s">
        <v>80</v>
      </c>
      <c r="I4" s="99" t="s">
        <v>93</v>
      </c>
      <c r="J4" s="99" t="s">
        <v>82</v>
      </c>
      <c r="K4" s="99"/>
      <c r="L4" s="99"/>
      <c r="M4" s="99"/>
      <c r="N4" s="99"/>
      <c r="O4" s="99"/>
    </row>
    <row r="5" ht="27" spans="1:15">
      <c r="A5" s="21"/>
      <c r="B5" s="21"/>
      <c r="C5" s="300"/>
      <c r="D5" s="99" t="s">
        <v>77</v>
      </c>
      <c r="E5" s="99" t="s">
        <v>94</v>
      </c>
      <c r="F5" s="99" t="s">
        <v>95</v>
      </c>
      <c r="G5" s="99"/>
      <c r="H5" s="99"/>
      <c r="I5" s="99"/>
      <c r="J5" s="99" t="s">
        <v>77</v>
      </c>
      <c r="K5" s="99" t="s">
        <v>96</v>
      </c>
      <c r="L5" s="99" t="s">
        <v>97</v>
      </c>
      <c r="M5" s="99" t="s">
        <v>98</v>
      </c>
      <c r="N5" s="99" t="s">
        <v>99</v>
      </c>
      <c r="O5" s="99" t="s">
        <v>100</v>
      </c>
    </row>
    <row r="6" ht="16.5" customHeight="1" spans="1:15">
      <c r="A6" s="93">
        <v>1</v>
      </c>
      <c r="B6" s="93">
        <v>2</v>
      </c>
      <c r="C6" s="93">
        <v>3</v>
      </c>
      <c r="D6" s="93">
        <v>4</v>
      </c>
      <c r="E6" s="93">
        <v>5</v>
      </c>
      <c r="F6" s="93">
        <v>6</v>
      </c>
      <c r="G6" s="93">
        <v>7</v>
      </c>
      <c r="H6" s="93">
        <v>8</v>
      </c>
      <c r="I6" s="93">
        <v>9</v>
      </c>
      <c r="J6" s="93">
        <v>10</v>
      </c>
      <c r="K6" s="93">
        <v>11</v>
      </c>
      <c r="L6" s="93">
        <v>12</v>
      </c>
      <c r="M6" s="93">
        <v>13</v>
      </c>
      <c r="N6" s="93">
        <v>14</v>
      </c>
      <c r="O6" s="93">
        <v>15</v>
      </c>
    </row>
    <row r="7" ht="20.25" customHeight="1" spans="1:15">
      <c r="A7" s="290" t="s">
        <v>101</v>
      </c>
      <c r="B7" s="290" t="s">
        <v>102</v>
      </c>
      <c r="C7" s="266">
        <v>47356089.6</v>
      </c>
      <c r="D7" s="253">
        <v>35962265</v>
      </c>
      <c r="E7" s="253">
        <v>35962265</v>
      </c>
      <c r="F7" s="253"/>
      <c r="G7" s="253"/>
      <c r="H7" s="266"/>
      <c r="I7" s="253">
        <v>1319193.22</v>
      </c>
      <c r="J7" s="266">
        <v>10074631.38</v>
      </c>
      <c r="K7" s="266"/>
      <c r="L7" s="266"/>
      <c r="M7" s="253">
        <v>574631.38</v>
      </c>
      <c r="N7" s="266"/>
      <c r="O7" s="266">
        <v>9500000</v>
      </c>
    </row>
    <row r="8" ht="20.25" customHeight="1" spans="1:15">
      <c r="A8" s="290" t="s">
        <v>103</v>
      </c>
      <c r="B8" s="290" t="s">
        <v>104</v>
      </c>
      <c r="C8" s="266">
        <v>47356089.6</v>
      </c>
      <c r="D8" s="253">
        <v>35962265</v>
      </c>
      <c r="E8" s="253">
        <v>35962265</v>
      </c>
      <c r="F8" s="253"/>
      <c r="G8" s="253"/>
      <c r="H8" s="266"/>
      <c r="I8" s="253">
        <v>1319193.22</v>
      </c>
      <c r="J8" s="266">
        <v>10074631.38</v>
      </c>
      <c r="K8" s="266"/>
      <c r="L8" s="266"/>
      <c r="M8" s="253">
        <v>574631.38</v>
      </c>
      <c r="N8" s="266"/>
      <c r="O8" s="266">
        <v>9500000</v>
      </c>
    </row>
    <row r="9" ht="20.25" customHeight="1" spans="1:15">
      <c r="A9" s="290" t="s">
        <v>105</v>
      </c>
      <c r="B9" s="290" t="s">
        <v>106</v>
      </c>
      <c r="C9" s="266">
        <v>783125</v>
      </c>
      <c r="D9" s="253">
        <v>783125</v>
      </c>
      <c r="E9" s="253">
        <v>783125</v>
      </c>
      <c r="F9" s="253"/>
      <c r="G9" s="253"/>
      <c r="H9" s="266"/>
      <c r="I9" s="253"/>
      <c r="J9" s="266"/>
      <c r="K9" s="266"/>
      <c r="L9" s="266"/>
      <c r="M9" s="253"/>
      <c r="N9" s="266"/>
      <c r="O9" s="266"/>
    </row>
    <row r="10" ht="20.25" customHeight="1" spans="1:15">
      <c r="A10" s="290" t="s">
        <v>107</v>
      </c>
      <c r="B10" s="290" t="s">
        <v>108</v>
      </c>
      <c r="C10" s="266">
        <v>46572964.6</v>
      </c>
      <c r="D10" s="253">
        <v>35179140</v>
      </c>
      <c r="E10" s="253">
        <v>35179140</v>
      </c>
      <c r="F10" s="253"/>
      <c r="G10" s="253"/>
      <c r="H10" s="266"/>
      <c r="I10" s="253">
        <v>1319193.22</v>
      </c>
      <c r="J10" s="266">
        <v>10074631.38</v>
      </c>
      <c r="K10" s="266"/>
      <c r="L10" s="266"/>
      <c r="M10" s="253">
        <v>574631.38</v>
      </c>
      <c r="N10" s="266"/>
      <c r="O10" s="266">
        <v>9500000</v>
      </c>
    </row>
    <row r="11" ht="20.25" customHeight="1" spans="1:15">
      <c r="A11" s="290" t="s">
        <v>109</v>
      </c>
      <c r="B11" s="290" t="s">
        <v>110</v>
      </c>
      <c r="C11" s="266">
        <v>8094996</v>
      </c>
      <c r="D11" s="253">
        <v>8094996</v>
      </c>
      <c r="E11" s="253">
        <v>8094996</v>
      </c>
      <c r="F11" s="253"/>
      <c r="G11" s="253"/>
      <c r="H11" s="266"/>
      <c r="I11" s="253"/>
      <c r="J11" s="266"/>
      <c r="K11" s="266"/>
      <c r="L11" s="266"/>
      <c r="M11" s="253"/>
      <c r="N11" s="266"/>
      <c r="O11" s="266"/>
    </row>
    <row r="12" ht="20.25" customHeight="1" spans="1:15">
      <c r="A12" s="290" t="s">
        <v>111</v>
      </c>
      <c r="B12" s="290" t="s">
        <v>112</v>
      </c>
      <c r="C12" s="266">
        <v>8094996</v>
      </c>
      <c r="D12" s="253">
        <v>8094996</v>
      </c>
      <c r="E12" s="253">
        <v>8094996</v>
      </c>
      <c r="F12" s="253"/>
      <c r="G12" s="253"/>
      <c r="H12" s="266"/>
      <c r="I12" s="253"/>
      <c r="J12" s="266"/>
      <c r="K12" s="266"/>
      <c r="L12" s="266"/>
      <c r="M12" s="253"/>
      <c r="N12" s="266"/>
      <c r="O12" s="266"/>
    </row>
    <row r="13" ht="20.25" customHeight="1" spans="1:15">
      <c r="A13" s="290" t="s">
        <v>113</v>
      </c>
      <c r="B13" s="290" t="s">
        <v>114</v>
      </c>
      <c r="C13" s="266">
        <v>2207700</v>
      </c>
      <c r="D13" s="253">
        <v>2207700</v>
      </c>
      <c r="E13" s="253">
        <v>2207700</v>
      </c>
      <c r="F13" s="253"/>
      <c r="G13" s="253"/>
      <c r="H13" s="266"/>
      <c r="I13" s="253"/>
      <c r="J13" s="266"/>
      <c r="K13" s="266"/>
      <c r="L13" s="266"/>
      <c r="M13" s="253"/>
      <c r="N13" s="266"/>
      <c r="O13" s="266"/>
    </row>
    <row r="14" ht="20.25" customHeight="1" spans="1:15">
      <c r="A14" s="290" t="s">
        <v>115</v>
      </c>
      <c r="B14" s="290" t="s">
        <v>116</v>
      </c>
      <c r="C14" s="266">
        <v>4640328</v>
      </c>
      <c r="D14" s="253">
        <v>4640328</v>
      </c>
      <c r="E14" s="253">
        <v>4640328</v>
      </c>
      <c r="F14" s="253"/>
      <c r="G14" s="253"/>
      <c r="H14" s="266"/>
      <c r="I14" s="253"/>
      <c r="J14" s="266"/>
      <c r="K14" s="266"/>
      <c r="L14" s="266"/>
      <c r="M14" s="253"/>
      <c r="N14" s="266"/>
      <c r="O14" s="266"/>
    </row>
    <row r="15" ht="20.25" customHeight="1" spans="1:15">
      <c r="A15" s="290" t="s">
        <v>117</v>
      </c>
      <c r="B15" s="290" t="s">
        <v>118</v>
      </c>
      <c r="C15" s="266">
        <v>1246968</v>
      </c>
      <c r="D15" s="253">
        <v>1246968</v>
      </c>
      <c r="E15" s="253">
        <v>1246968</v>
      </c>
      <c r="F15" s="253"/>
      <c r="G15" s="253"/>
      <c r="H15" s="266"/>
      <c r="I15" s="253"/>
      <c r="J15" s="266"/>
      <c r="K15" s="266"/>
      <c r="L15" s="266"/>
      <c r="M15" s="253"/>
      <c r="N15" s="266"/>
      <c r="O15" s="266"/>
    </row>
    <row r="16" ht="20.25" customHeight="1" spans="1:15">
      <c r="A16" s="290" t="s">
        <v>119</v>
      </c>
      <c r="B16" s="290" t="s">
        <v>120</v>
      </c>
      <c r="C16" s="266">
        <v>3848877</v>
      </c>
      <c r="D16" s="253">
        <v>3848877</v>
      </c>
      <c r="E16" s="253">
        <v>3848877</v>
      </c>
      <c r="F16" s="253"/>
      <c r="G16" s="253"/>
      <c r="H16" s="266"/>
      <c r="I16" s="253"/>
      <c r="J16" s="266"/>
      <c r="K16" s="266"/>
      <c r="L16" s="266"/>
      <c r="M16" s="253"/>
      <c r="N16" s="266"/>
      <c r="O16" s="266"/>
    </row>
    <row r="17" ht="20.25" customHeight="1" spans="1:15">
      <c r="A17" s="290" t="s">
        <v>121</v>
      </c>
      <c r="B17" s="290" t="s">
        <v>122</v>
      </c>
      <c r="C17" s="266">
        <v>3848877</v>
      </c>
      <c r="D17" s="253">
        <v>3848877</v>
      </c>
      <c r="E17" s="253">
        <v>3848877</v>
      </c>
      <c r="F17" s="253"/>
      <c r="G17" s="253"/>
      <c r="H17" s="266"/>
      <c r="I17" s="253"/>
      <c r="J17" s="266"/>
      <c r="K17" s="266"/>
      <c r="L17" s="266"/>
      <c r="M17" s="253"/>
      <c r="N17" s="266"/>
      <c r="O17" s="266"/>
    </row>
    <row r="18" ht="20.25" customHeight="1" spans="1:15">
      <c r="A18" s="290" t="s">
        <v>123</v>
      </c>
      <c r="B18" s="290" t="s">
        <v>124</v>
      </c>
      <c r="C18" s="266">
        <v>2139264</v>
      </c>
      <c r="D18" s="253">
        <v>2139264</v>
      </c>
      <c r="E18" s="253">
        <v>2139264</v>
      </c>
      <c r="F18" s="253"/>
      <c r="G18" s="253"/>
      <c r="H18" s="266"/>
      <c r="I18" s="253"/>
      <c r="J18" s="266"/>
      <c r="K18" s="266"/>
      <c r="L18" s="266"/>
      <c r="M18" s="253"/>
      <c r="N18" s="266"/>
      <c r="O18" s="266"/>
    </row>
    <row r="19" ht="20.25" customHeight="1" spans="1:15">
      <c r="A19" s="290" t="s">
        <v>125</v>
      </c>
      <c r="B19" s="290" t="s">
        <v>126</v>
      </c>
      <c r="C19" s="266">
        <v>1615680</v>
      </c>
      <c r="D19" s="253">
        <v>1615680</v>
      </c>
      <c r="E19" s="253">
        <v>1615680</v>
      </c>
      <c r="F19" s="253"/>
      <c r="G19" s="253"/>
      <c r="H19" s="266"/>
      <c r="I19" s="253"/>
      <c r="J19" s="266"/>
      <c r="K19" s="266"/>
      <c r="L19" s="266"/>
      <c r="M19" s="253"/>
      <c r="N19" s="266"/>
      <c r="O19" s="266"/>
    </row>
    <row r="20" ht="20.25" customHeight="1" spans="1:15">
      <c r="A20" s="290" t="s">
        <v>127</v>
      </c>
      <c r="B20" s="290" t="s">
        <v>128</v>
      </c>
      <c r="C20" s="266">
        <v>93933</v>
      </c>
      <c r="D20" s="253">
        <v>93933</v>
      </c>
      <c r="E20" s="253">
        <v>93933</v>
      </c>
      <c r="F20" s="253"/>
      <c r="G20" s="253"/>
      <c r="H20" s="266"/>
      <c r="I20" s="253"/>
      <c r="J20" s="266"/>
      <c r="K20" s="266"/>
      <c r="L20" s="266"/>
      <c r="M20" s="253"/>
      <c r="N20" s="266"/>
      <c r="O20" s="266"/>
    </row>
    <row r="21" ht="20.25" customHeight="1" spans="1:15">
      <c r="A21" s="290" t="s">
        <v>129</v>
      </c>
      <c r="B21" s="290" t="s">
        <v>130</v>
      </c>
      <c r="C21" s="266">
        <v>3452652</v>
      </c>
      <c r="D21" s="253">
        <v>3452652</v>
      </c>
      <c r="E21" s="253">
        <v>3452652</v>
      </c>
      <c r="F21" s="253"/>
      <c r="G21" s="253"/>
      <c r="H21" s="266"/>
      <c r="I21" s="253"/>
      <c r="J21" s="266"/>
      <c r="K21" s="266"/>
      <c r="L21" s="266"/>
      <c r="M21" s="253"/>
      <c r="N21" s="266"/>
      <c r="O21" s="266"/>
    </row>
    <row r="22" ht="20.25" customHeight="1" spans="1:15">
      <c r="A22" s="290" t="s">
        <v>131</v>
      </c>
      <c r="B22" s="290" t="s">
        <v>132</v>
      </c>
      <c r="C22" s="266">
        <v>3452652</v>
      </c>
      <c r="D22" s="253">
        <v>3452652</v>
      </c>
      <c r="E22" s="253">
        <v>3452652</v>
      </c>
      <c r="F22" s="253"/>
      <c r="G22" s="253"/>
      <c r="H22" s="266"/>
      <c r="I22" s="253"/>
      <c r="J22" s="266"/>
      <c r="K22" s="266"/>
      <c r="L22" s="266"/>
      <c r="M22" s="253"/>
      <c r="N22" s="266"/>
      <c r="O22" s="266"/>
    </row>
    <row r="23" ht="20.25" customHeight="1" spans="1:15">
      <c r="A23" s="290" t="s">
        <v>133</v>
      </c>
      <c r="B23" s="290" t="s">
        <v>134</v>
      </c>
      <c r="C23" s="266">
        <v>3452652</v>
      </c>
      <c r="D23" s="253">
        <v>3452652</v>
      </c>
      <c r="E23" s="253">
        <v>3452652</v>
      </c>
      <c r="F23" s="253"/>
      <c r="G23" s="253"/>
      <c r="H23" s="266"/>
      <c r="I23" s="253"/>
      <c r="J23" s="266"/>
      <c r="K23" s="266"/>
      <c r="L23" s="266"/>
      <c r="M23" s="253"/>
      <c r="N23" s="266"/>
      <c r="O23" s="266"/>
    </row>
    <row r="24" ht="17.25" customHeight="1" spans="1:15">
      <c r="A24" s="240" t="s">
        <v>135</v>
      </c>
      <c r="B24" s="301" t="s">
        <v>135</v>
      </c>
      <c r="C24" s="253">
        <v>62752614.6</v>
      </c>
      <c r="D24" s="253">
        <v>51358790</v>
      </c>
      <c r="E24" s="253">
        <v>51358790</v>
      </c>
      <c r="F24" s="302" t="s">
        <v>90</v>
      </c>
      <c r="G24" s="302"/>
      <c r="H24" s="302"/>
      <c r="I24" s="253">
        <v>1319193.22</v>
      </c>
      <c r="J24" s="266">
        <v>10074631.38</v>
      </c>
      <c r="K24" s="253"/>
      <c r="L24" s="253"/>
      <c r="M24" s="253">
        <v>574631.38</v>
      </c>
      <c r="N24" s="253"/>
      <c r="O24" s="253">
        <v>9500000</v>
      </c>
    </row>
    <row r="25" customHeight="1" spans="4:8">
      <c r="D25" s="47"/>
      <c r="H25" s="47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F13" activePane="bottomRight" state="frozen"/>
      <selection/>
      <selection pane="topRight"/>
      <selection pane="bottomLeft"/>
      <selection pane="bottomRight" activeCell="F30" sqref="F30"/>
    </sheetView>
  </sheetViews>
  <sheetFormatPr defaultColWidth="9.1047619047619" defaultRowHeight="14.25" customHeight="1" outlineLevelCol="3"/>
  <cols>
    <col min="1" max="1" width="49.3333333333333" style="63" customWidth="1"/>
    <col min="2" max="2" width="38.8857142857143" style="63" customWidth="1"/>
    <col min="3" max="3" width="48.552380952381" style="63" customWidth="1"/>
    <col min="4" max="4" width="36.4380952380952" style="63" customWidth="1"/>
    <col min="5" max="5" width="9.1047619047619" style="64" customWidth="1"/>
    <col min="6" max="16384" width="9.1047619047619" style="64"/>
  </cols>
  <sheetData>
    <row r="1" customHeight="1" spans="1:4">
      <c r="A1" s="285"/>
      <c r="B1" s="285"/>
      <c r="C1" s="285"/>
      <c r="D1" s="131"/>
    </row>
    <row r="2" ht="31.5" customHeight="1" spans="1:4">
      <c r="A2" s="65" t="s">
        <v>5</v>
      </c>
      <c r="B2" s="286"/>
      <c r="C2" s="286"/>
      <c r="D2" s="286"/>
    </row>
    <row r="3" ht="17.25" customHeight="1" spans="1:4">
      <c r="A3" s="7" t="s">
        <v>21</v>
      </c>
      <c r="B3" s="287"/>
      <c r="C3" s="287"/>
      <c r="D3" s="132" t="s">
        <v>22</v>
      </c>
    </row>
    <row r="4" ht="19.5" customHeight="1" spans="1:4">
      <c r="A4" s="13" t="s">
        <v>23</v>
      </c>
      <c r="B4" s="15"/>
      <c r="C4" s="13" t="s">
        <v>24</v>
      </c>
      <c r="D4" s="15"/>
    </row>
    <row r="5" ht="21.75" customHeight="1" spans="1:4">
      <c r="A5" s="31" t="s">
        <v>25</v>
      </c>
      <c r="B5" s="288" t="s">
        <v>26</v>
      </c>
      <c r="C5" s="31" t="s">
        <v>136</v>
      </c>
      <c r="D5" s="288" t="s">
        <v>26</v>
      </c>
    </row>
    <row r="6" ht="17.25" customHeight="1" spans="1:4">
      <c r="A6" s="33"/>
      <c r="B6" s="21"/>
      <c r="C6" s="33"/>
      <c r="D6" s="21"/>
    </row>
    <row r="7" ht="17.25" customHeight="1" spans="1:4">
      <c r="A7" s="260" t="s">
        <v>137</v>
      </c>
      <c r="B7" s="277">
        <v>51358790</v>
      </c>
      <c r="C7" s="289" t="s">
        <v>138</v>
      </c>
      <c r="D7" s="259">
        <v>51358790</v>
      </c>
    </row>
    <row r="8" ht="17.25" customHeight="1" spans="1:4">
      <c r="A8" s="263" t="s">
        <v>139</v>
      </c>
      <c r="B8" s="277">
        <v>51358790</v>
      </c>
      <c r="C8" s="289" t="s">
        <v>140</v>
      </c>
      <c r="D8" s="259"/>
    </row>
    <row r="9" ht="17.25" customHeight="1" spans="1:4">
      <c r="A9" s="263" t="s">
        <v>141</v>
      </c>
      <c r="B9" s="277"/>
      <c r="C9" s="289" t="s">
        <v>142</v>
      </c>
      <c r="D9" s="259"/>
    </row>
    <row r="10" ht="17.25" customHeight="1" spans="1:4">
      <c r="A10" s="263" t="s">
        <v>143</v>
      </c>
      <c r="B10" s="277"/>
      <c r="C10" s="289" t="s">
        <v>144</v>
      </c>
      <c r="D10" s="259"/>
    </row>
    <row r="11" ht="17.25" customHeight="1" spans="1:4">
      <c r="A11" s="263" t="s">
        <v>145</v>
      </c>
      <c r="B11" s="277"/>
      <c r="C11" s="289" t="s">
        <v>146</v>
      </c>
      <c r="D11" s="259"/>
    </row>
    <row r="12" ht="17.25" customHeight="1" spans="1:4">
      <c r="A12" s="263" t="s">
        <v>139</v>
      </c>
      <c r="B12" s="277"/>
      <c r="C12" s="289" t="s">
        <v>147</v>
      </c>
      <c r="D12" s="259">
        <v>35962265</v>
      </c>
    </row>
    <row r="13" ht="17.25" customHeight="1" spans="1:4">
      <c r="A13" s="290" t="s">
        <v>141</v>
      </c>
      <c r="B13" s="291"/>
      <c r="C13" s="289" t="s">
        <v>148</v>
      </c>
      <c r="D13" s="259"/>
    </row>
    <row r="14" ht="17.25" customHeight="1" spans="1:4">
      <c r="A14" s="290" t="s">
        <v>143</v>
      </c>
      <c r="B14" s="291"/>
      <c r="C14" s="289" t="s">
        <v>149</v>
      </c>
      <c r="D14" s="259"/>
    </row>
    <row r="15" ht="17.25" customHeight="1" spans="1:4">
      <c r="A15" s="263"/>
      <c r="B15" s="291"/>
      <c r="C15" s="289" t="s">
        <v>150</v>
      </c>
      <c r="D15" s="259">
        <v>8094996</v>
      </c>
    </row>
    <row r="16" ht="17.25" customHeight="1" spans="1:4">
      <c r="A16" s="263"/>
      <c r="B16" s="277"/>
      <c r="C16" s="289" t="s">
        <v>151</v>
      </c>
      <c r="D16" s="259">
        <v>3848877</v>
      </c>
    </row>
    <row r="17" ht="17.25" customHeight="1" spans="1:4">
      <c r="A17" s="263"/>
      <c r="B17" s="292"/>
      <c r="C17" s="289" t="s">
        <v>152</v>
      </c>
      <c r="D17" s="259"/>
    </row>
    <row r="18" ht="17.25" customHeight="1" spans="1:4">
      <c r="A18" s="290"/>
      <c r="B18" s="292"/>
      <c r="C18" s="289" t="s">
        <v>153</v>
      </c>
      <c r="D18" s="259"/>
    </row>
    <row r="19" ht="17.25" customHeight="1" spans="1:4">
      <c r="A19" s="290"/>
      <c r="B19" s="293"/>
      <c r="C19" s="289" t="s">
        <v>154</v>
      </c>
      <c r="D19" s="259"/>
    </row>
    <row r="20" ht="17.25" customHeight="1" spans="1:4">
      <c r="A20" s="294"/>
      <c r="B20" s="293"/>
      <c r="C20" s="289" t="s">
        <v>155</v>
      </c>
      <c r="D20" s="259"/>
    </row>
    <row r="21" ht="17.25" customHeight="1" spans="1:4">
      <c r="A21" s="294"/>
      <c r="B21" s="293"/>
      <c r="C21" s="289" t="s">
        <v>156</v>
      </c>
      <c r="D21" s="259"/>
    </row>
    <row r="22" ht="17.25" customHeight="1" spans="1:4">
      <c r="A22" s="294"/>
      <c r="B22" s="293"/>
      <c r="C22" s="289" t="s">
        <v>157</v>
      </c>
      <c r="D22" s="259"/>
    </row>
    <row r="23" ht="17.25" customHeight="1" spans="1:4">
      <c r="A23" s="294"/>
      <c r="B23" s="293"/>
      <c r="C23" s="289" t="s">
        <v>158</v>
      </c>
      <c r="D23" s="259"/>
    </row>
    <row r="24" ht="17.25" customHeight="1" spans="1:4">
      <c r="A24" s="294"/>
      <c r="B24" s="293"/>
      <c r="C24" s="289" t="s">
        <v>159</v>
      </c>
      <c r="D24" s="259"/>
    </row>
    <row r="25" ht="17.25" customHeight="1" spans="1:4">
      <c r="A25" s="294"/>
      <c r="B25" s="293"/>
      <c r="C25" s="289" t="s">
        <v>160</v>
      </c>
      <c r="D25" s="259"/>
    </row>
    <row r="26" ht="17.25" customHeight="1" spans="1:4">
      <c r="A26" s="294"/>
      <c r="B26" s="293"/>
      <c r="C26" s="289" t="s">
        <v>161</v>
      </c>
      <c r="D26" s="259">
        <v>3452652</v>
      </c>
    </row>
    <row r="27" ht="17.25" customHeight="1" spans="1:4">
      <c r="A27" s="294"/>
      <c r="B27" s="293"/>
      <c r="C27" s="289" t="s">
        <v>162</v>
      </c>
      <c r="D27" s="259"/>
    </row>
    <row r="28" ht="17.25" customHeight="1" spans="1:4">
      <c r="A28" s="294"/>
      <c r="B28" s="293"/>
      <c r="C28" s="289" t="s">
        <v>163</v>
      </c>
      <c r="D28" s="259"/>
    </row>
    <row r="29" ht="17.25" customHeight="1" spans="1:4">
      <c r="A29" s="294"/>
      <c r="B29" s="293"/>
      <c r="C29" s="289" t="s">
        <v>164</v>
      </c>
      <c r="D29" s="259"/>
    </row>
    <row r="30" ht="17.25" customHeight="1" spans="1:4">
      <c r="A30" s="294"/>
      <c r="B30" s="293"/>
      <c r="C30" s="289" t="s">
        <v>165</v>
      </c>
      <c r="D30" s="259"/>
    </row>
    <row r="31" customHeight="1" spans="1:4">
      <c r="A31" s="295"/>
      <c r="B31" s="292"/>
      <c r="C31" s="289" t="s">
        <v>166</v>
      </c>
      <c r="D31" s="259"/>
    </row>
    <row r="32" customHeight="1" spans="1:4">
      <c r="A32" s="295"/>
      <c r="B32" s="292"/>
      <c r="C32" s="289" t="s">
        <v>167</v>
      </c>
      <c r="D32" s="259"/>
    </row>
    <row r="33" customHeight="1" spans="1:4">
      <c r="A33" s="295"/>
      <c r="B33" s="292"/>
      <c r="C33" s="289" t="s">
        <v>168</v>
      </c>
      <c r="D33" s="259"/>
    </row>
    <row r="34" customHeight="1" spans="1:4">
      <c r="A34" s="295"/>
      <c r="B34" s="292"/>
      <c r="C34" s="290" t="s">
        <v>169</v>
      </c>
      <c r="D34" s="296"/>
    </row>
    <row r="35" ht="17.25" customHeight="1" spans="1:4">
      <c r="A35" s="297" t="s">
        <v>170</v>
      </c>
      <c r="B35" s="292">
        <v>51358790</v>
      </c>
      <c r="C35" s="295" t="s">
        <v>72</v>
      </c>
      <c r="D35" s="292">
        <v>51358790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C20" sqref="C20"/>
    </sheetView>
  </sheetViews>
  <sheetFormatPr defaultColWidth="9.1047619047619" defaultRowHeight="14.25" customHeight="1" outlineLevelCol="6"/>
  <cols>
    <col min="1" max="1" width="20.1047619047619" style="133" customWidth="1"/>
    <col min="2" max="2" width="44" style="133" customWidth="1"/>
    <col min="3" max="3" width="24.3333333333333" style="1" customWidth="1"/>
    <col min="4" max="4" width="16.552380952381" style="1" customWidth="1"/>
    <col min="5" max="7" width="24.3333333333333" style="1" customWidth="1"/>
    <col min="8" max="8" width="9.1047619047619" style="1" customWidth="1"/>
    <col min="9" max="16384" width="9.1047619047619" style="1"/>
  </cols>
  <sheetData>
    <row r="1" ht="12" customHeight="1" spans="4:7">
      <c r="D1" s="280"/>
      <c r="F1" s="77"/>
      <c r="G1" s="77"/>
    </row>
    <row r="2" ht="39" customHeight="1" spans="1:7">
      <c r="A2" s="138" t="s">
        <v>6</v>
      </c>
      <c r="B2" s="138"/>
      <c r="C2" s="138"/>
      <c r="D2" s="138"/>
      <c r="E2" s="138"/>
      <c r="F2" s="138"/>
      <c r="G2" s="138"/>
    </row>
    <row r="3" ht="18" customHeight="1" spans="1:7">
      <c r="A3" s="7" t="s">
        <v>21</v>
      </c>
      <c r="F3" s="136"/>
      <c r="G3" s="136" t="s">
        <v>22</v>
      </c>
    </row>
    <row r="4" ht="20.25" customHeight="1" spans="1:7">
      <c r="A4" s="281" t="s">
        <v>171</v>
      </c>
      <c r="B4" s="282"/>
      <c r="C4" s="79" t="s">
        <v>75</v>
      </c>
      <c r="D4" s="79" t="s">
        <v>94</v>
      </c>
      <c r="E4" s="79"/>
      <c r="F4" s="79"/>
      <c r="G4" s="170" t="s">
        <v>95</v>
      </c>
    </row>
    <row r="5" ht="20.25" customHeight="1" spans="1:7">
      <c r="A5" s="141" t="s">
        <v>91</v>
      </c>
      <c r="B5" s="283" t="s">
        <v>92</v>
      </c>
      <c r="C5" s="79"/>
      <c r="D5" s="79" t="s">
        <v>77</v>
      </c>
      <c r="E5" s="79" t="s">
        <v>172</v>
      </c>
      <c r="F5" s="79" t="s">
        <v>173</v>
      </c>
      <c r="G5" s="175"/>
    </row>
    <row r="6" ht="13.5" customHeight="1" spans="1:7">
      <c r="A6" s="141" t="s">
        <v>174</v>
      </c>
      <c r="B6" s="141" t="s">
        <v>175</v>
      </c>
      <c r="C6" s="284" t="s">
        <v>176</v>
      </c>
      <c r="D6" s="284" t="s">
        <v>177</v>
      </c>
      <c r="E6" s="284" t="s">
        <v>178</v>
      </c>
      <c r="F6" s="284" t="s">
        <v>179</v>
      </c>
      <c r="G6" s="141" t="s">
        <v>180</v>
      </c>
    </row>
    <row r="7" ht="18" customHeight="1" spans="1:7">
      <c r="A7" s="252" t="s">
        <v>101</v>
      </c>
      <c r="B7" s="252" t="s">
        <v>102</v>
      </c>
      <c r="C7" s="253">
        <v>35962265</v>
      </c>
      <c r="D7" s="266">
        <v>35962265</v>
      </c>
      <c r="E7" s="266">
        <v>31777860</v>
      </c>
      <c r="F7" s="266">
        <v>4184405</v>
      </c>
      <c r="G7" s="266"/>
    </row>
    <row r="8" ht="18" customHeight="1" spans="1:7">
      <c r="A8" s="252" t="s">
        <v>103</v>
      </c>
      <c r="B8" s="252" t="s">
        <v>104</v>
      </c>
      <c r="C8" s="253">
        <v>35962265</v>
      </c>
      <c r="D8" s="266">
        <v>35962265</v>
      </c>
      <c r="E8" s="266">
        <v>31777860</v>
      </c>
      <c r="F8" s="266">
        <v>4184405</v>
      </c>
      <c r="G8" s="266"/>
    </row>
    <row r="9" customHeight="1" spans="1:7">
      <c r="A9" s="252" t="s">
        <v>105</v>
      </c>
      <c r="B9" s="252" t="s">
        <v>106</v>
      </c>
      <c r="C9" s="253">
        <v>783125</v>
      </c>
      <c r="D9" s="266">
        <v>783125</v>
      </c>
      <c r="E9" s="266"/>
      <c r="F9" s="266">
        <v>783125</v>
      </c>
      <c r="G9" s="266"/>
    </row>
    <row r="10" customHeight="1" spans="1:7">
      <c r="A10" s="252" t="s">
        <v>107</v>
      </c>
      <c r="B10" s="252" t="s">
        <v>108</v>
      </c>
      <c r="C10" s="253">
        <v>35179140</v>
      </c>
      <c r="D10" s="266">
        <v>35179140</v>
      </c>
      <c r="E10" s="266">
        <v>31777860</v>
      </c>
      <c r="F10" s="266">
        <v>3401280</v>
      </c>
      <c r="G10" s="266"/>
    </row>
    <row r="11" customHeight="1" spans="1:7">
      <c r="A11" s="252" t="s">
        <v>109</v>
      </c>
      <c r="B11" s="252" t="s">
        <v>110</v>
      </c>
      <c r="C11" s="253">
        <v>8094996</v>
      </c>
      <c r="D11" s="266">
        <v>8094996</v>
      </c>
      <c r="E11" s="266">
        <v>7906896</v>
      </c>
      <c r="F11" s="266">
        <v>188100</v>
      </c>
      <c r="G11" s="266"/>
    </row>
    <row r="12" customHeight="1" spans="1:7">
      <c r="A12" s="252" t="s">
        <v>111</v>
      </c>
      <c r="B12" s="252" t="s">
        <v>112</v>
      </c>
      <c r="C12" s="253">
        <v>8094996</v>
      </c>
      <c r="D12" s="266">
        <v>8094996</v>
      </c>
      <c r="E12" s="266">
        <v>7906896</v>
      </c>
      <c r="F12" s="266">
        <v>188100</v>
      </c>
      <c r="G12" s="266"/>
    </row>
    <row r="13" customHeight="1" spans="1:7">
      <c r="A13" s="252" t="s">
        <v>113</v>
      </c>
      <c r="B13" s="252" t="s">
        <v>114</v>
      </c>
      <c r="C13" s="253">
        <v>2207700</v>
      </c>
      <c r="D13" s="266">
        <v>2207700</v>
      </c>
      <c r="E13" s="266">
        <v>2019600</v>
      </c>
      <c r="F13" s="266">
        <v>188100</v>
      </c>
      <c r="G13" s="266"/>
    </row>
    <row r="14" customHeight="1" spans="1:7">
      <c r="A14" s="252" t="s">
        <v>115</v>
      </c>
      <c r="B14" s="252" t="s">
        <v>116</v>
      </c>
      <c r="C14" s="253">
        <v>4640328</v>
      </c>
      <c r="D14" s="266">
        <v>4640328</v>
      </c>
      <c r="E14" s="266">
        <v>4640328</v>
      </c>
      <c r="F14" s="266"/>
      <c r="G14" s="266"/>
    </row>
    <row r="15" customHeight="1" spans="1:7">
      <c r="A15" s="252" t="s">
        <v>117</v>
      </c>
      <c r="B15" s="252" t="s">
        <v>118</v>
      </c>
      <c r="C15" s="253">
        <v>1246968</v>
      </c>
      <c r="D15" s="266">
        <v>1246968</v>
      </c>
      <c r="E15" s="266">
        <v>1246968</v>
      </c>
      <c r="F15" s="266"/>
      <c r="G15" s="266"/>
    </row>
    <row r="16" customHeight="1" spans="1:7">
      <c r="A16" s="252" t="s">
        <v>119</v>
      </c>
      <c r="B16" s="252" t="s">
        <v>120</v>
      </c>
      <c r="C16" s="253">
        <v>3848877</v>
      </c>
      <c r="D16" s="266">
        <v>3848877</v>
      </c>
      <c r="E16" s="266">
        <v>3848877</v>
      </c>
      <c r="F16" s="266"/>
      <c r="G16" s="266"/>
    </row>
    <row r="17" customHeight="1" spans="1:7">
      <c r="A17" s="252" t="s">
        <v>121</v>
      </c>
      <c r="B17" s="252" t="s">
        <v>122</v>
      </c>
      <c r="C17" s="253">
        <v>3848877</v>
      </c>
      <c r="D17" s="266">
        <v>3848877</v>
      </c>
      <c r="E17" s="266">
        <v>3848877</v>
      </c>
      <c r="F17" s="266"/>
      <c r="G17" s="266"/>
    </row>
    <row r="18" customHeight="1" spans="1:7">
      <c r="A18" s="252" t="s">
        <v>123</v>
      </c>
      <c r="B18" s="252" t="s">
        <v>124</v>
      </c>
      <c r="C18" s="253">
        <v>2139264</v>
      </c>
      <c r="D18" s="266">
        <v>2139264</v>
      </c>
      <c r="E18" s="266">
        <v>2139264</v>
      </c>
      <c r="F18" s="266"/>
      <c r="G18" s="266"/>
    </row>
    <row r="19" customHeight="1" spans="1:7">
      <c r="A19" s="252" t="s">
        <v>125</v>
      </c>
      <c r="B19" s="252" t="s">
        <v>126</v>
      </c>
      <c r="C19" s="253">
        <v>1615680</v>
      </c>
      <c r="D19" s="266">
        <v>1615680</v>
      </c>
      <c r="E19" s="266">
        <v>1615680</v>
      </c>
      <c r="F19" s="266"/>
      <c r="G19" s="266"/>
    </row>
    <row r="20" customHeight="1" spans="1:7">
      <c r="A20" s="252" t="s">
        <v>127</v>
      </c>
      <c r="B20" s="252" t="s">
        <v>128</v>
      </c>
      <c r="C20" s="253">
        <v>93933</v>
      </c>
      <c r="D20" s="266">
        <v>93933</v>
      </c>
      <c r="E20" s="266">
        <v>93933</v>
      </c>
      <c r="F20" s="266"/>
      <c r="G20" s="266"/>
    </row>
    <row r="21" customHeight="1" spans="1:7">
      <c r="A21" s="252" t="s">
        <v>129</v>
      </c>
      <c r="B21" s="252" t="s">
        <v>130</v>
      </c>
      <c r="C21" s="253">
        <v>3452652</v>
      </c>
      <c r="D21" s="266">
        <v>3452652</v>
      </c>
      <c r="E21" s="266">
        <v>3452652</v>
      </c>
      <c r="F21" s="266"/>
      <c r="G21" s="266"/>
    </row>
    <row r="22" customHeight="1" spans="1:7">
      <c r="A22" s="252" t="s">
        <v>131</v>
      </c>
      <c r="B22" s="252" t="s">
        <v>132</v>
      </c>
      <c r="C22" s="253">
        <v>3452652</v>
      </c>
      <c r="D22" s="266">
        <v>3452652</v>
      </c>
      <c r="E22" s="266">
        <v>3452652</v>
      </c>
      <c r="F22" s="266"/>
      <c r="G22" s="266"/>
    </row>
    <row r="23" customHeight="1" spans="1:7">
      <c r="A23" s="252" t="s">
        <v>133</v>
      </c>
      <c r="B23" s="252" t="s">
        <v>134</v>
      </c>
      <c r="C23" s="253">
        <v>3452652</v>
      </c>
      <c r="D23" s="266">
        <v>3452652</v>
      </c>
      <c r="E23" s="266">
        <v>3452652</v>
      </c>
      <c r="F23" s="266"/>
      <c r="G23" s="266"/>
    </row>
    <row r="24" customHeight="1" spans="1:7">
      <c r="A24" s="13" t="s">
        <v>135</v>
      </c>
      <c r="B24" s="15" t="s">
        <v>135</v>
      </c>
      <c r="C24" s="253">
        <v>51358790</v>
      </c>
      <c r="D24" s="253">
        <v>51358790</v>
      </c>
      <c r="E24" s="253">
        <v>46986285</v>
      </c>
      <c r="F24" s="253">
        <v>4372505</v>
      </c>
      <c r="G24" s="253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8" sqref="A8"/>
    </sheetView>
  </sheetViews>
  <sheetFormatPr defaultColWidth="9.1047619047619" defaultRowHeight="14.25" outlineLevelRow="7" outlineLevelCol="5"/>
  <cols>
    <col min="1" max="2" width="27.4380952380952" style="268" customWidth="1"/>
    <col min="3" max="3" width="17.3333333333333" style="269" customWidth="1"/>
    <col min="4" max="5" width="26.3333333333333" style="270" customWidth="1"/>
    <col min="6" max="6" width="18.6666666666667" style="270" customWidth="1"/>
    <col min="7" max="7" width="9.1047619047619" style="1" customWidth="1"/>
    <col min="8" max="16384" width="9.1047619047619" style="1"/>
  </cols>
  <sheetData>
    <row r="1" ht="12" customHeight="1" spans="1:6">
      <c r="A1" s="271"/>
      <c r="B1" s="271"/>
      <c r="C1" s="2"/>
      <c r="D1" s="1"/>
      <c r="E1" s="1"/>
      <c r="F1" s="272"/>
    </row>
    <row r="2" ht="25.5" customHeight="1" spans="1:6">
      <c r="A2" s="273" t="s">
        <v>7</v>
      </c>
      <c r="B2" s="273"/>
      <c r="C2" s="273"/>
      <c r="D2" s="273"/>
      <c r="E2" s="273"/>
      <c r="F2" s="273"/>
    </row>
    <row r="3" ht="15.75" customHeight="1" spans="1:6">
      <c r="A3" s="7" t="s">
        <v>21</v>
      </c>
      <c r="B3" s="271"/>
      <c r="C3" s="2"/>
      <c r="D3" s="1"/>
      <c r="E3" s="1"/>
      <c r="F3" s="272" t="s">
        <v>181</v>
      </c>
    </row>
    <row r="4" s="267" customFormat="1" ht="19.5" customHeight="1" spans="1:6">
      <c r="A4" s="274" t="s">
        <v>182</v>
      </c>
      <c r="B4" s="31" t="s">
        <v>183</v>
      </c>
      <c r="C4" s="13" t="s">
        <v>184</v>
      </c>
      <c r="D4" s="14"/>
      <c r="E4" s="15"/>
      <c r="F4" s="31" t="s">
        <v>185</v>
      </c>
    </row>
    <row r="5" s="267" customFormat="1" ht="19.5" customHeight="1" spans="1:6">
      <c r="A5" s="21"/>
      <c r="B5" s="33"/>
      <c r="C5" s="93" t="s">
        <v>77</v>
      </c>
      <c r="D5" s="93" t="s">
        <v>186</v>
      </c>
      <c r="E5" s="93" t="s">
        <v>187</v>
      </c>
      <c r="F5" s="33"/>
    </row>
    <row r="6" s="267" customFormat="1" ht="18.75" customHeight="1" spans="1:6">
      <c r="A6" s="275">
        <v>1</v>
      </c>
      <c r="B6" s="275">
        <v>2</v>
      </c>
      <c r="C6" s="276">
        <v>3</v>
      </c>
      <c r="D6" s="275">
        <v>4</v>
      </c>
      <c r="E6" s="275">
        <v>5</v>
      </c>
      <c r="F6" s="275">
        <v>6</v>
      </c>
    </row>
    <row r="7" ht="18.75" customHeight="1" spans="1:6">
      <c r="A7" s="277"/>
      <c r="B7" s="277"/>
      <c r="C7" s="278"/>
      <c r="D7" s="277"/>
      <c r="E7" s="277"/>
      <c r="F7" s="277"/>
    </row>
    <row r="8" spans="1:1">
      <c r="A8" s="279" t="s">
        <v>188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5"/>
  <sheetViews>
    <sheetView topLeftCell="A34" workbookViewId="0">
      <selection activeCell="A9" sqref="A9:A54"/>
    </sheetView>
  </sheetViews>
  <sheetFormatPr defaultColWidth="9.1047619047619" defaultRowHeight="14.25" customHeight="1"/>
  <cols>
    <col min="1" max="3" width="14.8857142857143" style="133" customWidth="1"/>
    <col min="4" max="5" width="15.1047619047619" style="133"/>
    <col min="6" max="7" width="14.3333333333333" style="133" customWidth="1"/>
    <col min="8" max="9" width="12.1047619047619" style="2" customWidth="1"/>
    <col min="10" max="10" width="14.552380952381" style="2" customWidth="1"/>
    <col min="11" max="24" width="12.1047619047619" style="2" customWidth="1"/>
    <col min="25" max="25" width="9.1047619047619" style="1" customWidth="1"/>
    <col min="26" max="16384" width="9.1047619047619" style="1"/>
  </cols>
  <sheetData>
    <row r="1" ht="12" customHeight="1" spans="24:24">
      <c r="X1" s="264"/>
    </row>
    <row r="2" ht="39" customHeight="1" spans="1:24">
      <c r="A2" s="138" t="s">
        <v>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3" ht="18" customHeight="1" spans="1:24">
      <c r="A3" s="7" t="s">
        <v>21</v>
      </c>
      <c r="H3" s="1"/>
      <c r="I3" s="1"/>
      <c r="J3" s="1"/>
      <c r="K3" s="1"/>
      <c r="L3" s="1"/>
      <c r="M3" s="1"/>
      <c r="N3" s="1"/>
      <c r="O3" s="1"/>
      <c r="P3" s="1"/>
      <c r="Q3" s="1"/>
      <c r="X3" s="265" t="s">
        <v>22</v>
      </c>
    </row>
    <row r="4" ht="13.5" spans="1:24">
      <c r="A4" s="250" t="s">
        <v>189</v>
      </c>
      <c r="B4" s="250" t="s">
        <v>190</v>
      </c>
      <c r="C4" s="250" t="s">
        <v>191</v>
      </c>
      <c r="D4" s="250" t="s">
        <v>192</v>
      </c>
      <c r="E4" s="250" t="s">
        <v>193</v>
      </c>
      <c r="F4" s="250" t="s">
        <v>194</v>
      </c>
      <c r="G4" s="250" t="s">
        <v>195</v>
      </c>
      <c r="H4" s="99" t="s">
        <v>196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</row>
    <row r="5" ht="13.5" spans="1:24">
      <c r="A5" s="250"/>
      <c r="B5" s="250"/>
      <c r="C5" s="250"/>
      <c r="D5" s="250"/>
      <c r="E5" s="250"/>
      <c r="F5" s="250"/>
      <c r="G5" s="250"/>
      <c r="H5" s="99" t="s">
        <v>197</v>
      </c>
      <c r="I5" s="99" t="s">
        <v>198</v>
      </c>
      <c r="J5" s="99"/>
      <c r="K5" s="99"/>
      <c r="L5" s="99"/>
      <c r="M5" s="99"/>
      <c r="N5" s="99"/>
      <c r="O5" s="79" t="s">
        <v>199</v>
      </c>
      <c r="P5" s="79"/>
      <c r="Q5" s="79"/>
      <c r="R5" s="99" t="s">
        <v>81</v>
      </c>
      <c r="S5" s="99" t="s">
        <v>82</v>
      </c>
      <c r="T5" s="99"/>
      <c r="U5" s="99"/>
      <c r="V5" s="99"/>
      <c r="W5" s="99"/>
      <c r="X5" s="99"/>
    </row>
    <row r="6" ht="13.5" customHeight="1" spans="1:24">
      <c r="A6" s="250"/>
      <c r="B6" s="250"/>
      <c r="C6" s="250"/>
      <c r="D6" s="250"/>
      <c r="E6" s="250"/>
      <c r="F6" s="250"/>
      <c r="G6" s="250"/>
      <c r="H6" s="99"/>
      <c r="I6" s="99" t="s">
        <v>200</v>
      </c>
      <c r="J6" s="99"/>
      <c r="K6" s="99" t="s">
        <v>201</v>
      </c>
      <c r="L6" s="99" t="s">
        <v>202</v>
      </c>
      <c r="M6" s="99" t="s">
        <v>203</v>
      </c>
      <c r="N6" s="99" t="s">
        <v>204</v>
      </c>
      <c r="O6" s="257" t="s">
        <v>78</v>
      </c>
      <c r="P6" s="257" t="s">
        <v>79</v>
      </c>
      <c r="Q6" s="257" t="s">
        <v>80</v>
      </c>
      <c r="R6" s="99"/>
      <c r="S6" s="99" t="s">
        <v>77</v>
      </c>
      <c r="T6" s="99" t="s">
        <v>84</v>
      </c>
      <c r="U6" s="99" t="s">
        <v>85</v>
      </c>
      <c r="V6" s="99" t="s">
        <v>86</v>
      </c>
      <c r="W6" s="99" t="s">
        <v>87</v>
      </c>
      <c r="X6" s="99" t="s">
        <v>88</v>
      </c>
    </row>
    <row r="7" ht="27" spans="1:24">
      <c r="A7" s="250"/>
      <c r="B7" s="250"/>
      <c r="C7" s="250"/>
      <c r="D7" s="250"/>
      <c r="E7" s="250"/>
      <c r="F7" s="250"/>
      <c r="G7" s="250"/>
      <c r="H7" s="99"/>
      <c r="I7" s="99" t="s">
        <v>77</v>
      </c>
      <c r="J7" s="99" t="s">
        <v>205</v>
      </c>
      <c r="K7" s="99"/>
      <c r="L7" s="99"/>
      <c r="M7" s="99"/>
      <c r="N7" s="99"/>
      <c r="O7" s="258"/>
      <c r="P7" s="258"/>
      <c r="Q7" s="258"/>
      <c r="R7" s="99"/>
      <c r="S7" s="99"/>
      <c r="T7" s="99"/>
      <c r="U7" s="99"/>
      <c r="V7" s="99"/>
      <c r="W7" s="99"/>
      <c r="X7" s="99"/>
    </row>
    <row r="8" ht="13.5" customHeight="1" spans="1:24">
      <c r="A8" s="251" t="s">
        <v>174</v>
      </c>
      <c r="B8" s="251" t="s">
        <v>175</v>
      </c>
      <c r="C8" s="251" t="s">
        <v>176</v>
      </c>
      <c r="D8" s="251" t="s">
        <v>177</v>
      </c>
      <c r="E8" s="251" t="s">
        <v>178</v>
      </c>
      <c r="F8" s="251" t="s">
        <v>179</v>
      </c>
      <c r="G8" s="251" t="s">
        <v>180</v>
      </c>
      <c r="H8" s="251" t="s">
        <v>206</v>
      </c>
      <c r="I8" s="251" t="s">
        <v>207</v>
      </c>
      <c r="J8" s="251" t="s">
        <v>208</v>
      </c>
      <c r="K8" s="251" t="s">
        <v>209</v>
      </c>
      <c r="L8" s="251" t="s">
        <v>210</v>
      </c>
      <c r="M8" s="251" t="s">
        <v>211</v>
      </c>
      <c r="N8" s="251" t="s">
        <v>212</v>
      </c>
      <c r="O8" s="251" t="s">
        <v>213</v>
      </c>
      <c r="P8" s="251" t="s">
        <v>214</v>
      </c>
      <c r="Q8" s="251" t="s">
        <v>215</v>
      </c>
      <c r="R8" s="251" t="s">
        <v>216</v>
      </c>
      <c r="S8" s="251" t="s">
        <v>217</v>
      </c>
      <c r="T8" s="251" t="s">
        <v>218</v>
      </c>
      <c r="U8" s="251" t="s">
        <v>219</v>
      </c>
      <c r="V8" s="251" t="s">
        <v>220</v>
      </c>
      <c r="W8" s="251" t="s">
        <v>221</v>
      </c>
      <c r="X8" s="251" t="s">
        <v>222</v>
      </c>
    </row>
    <row r="9" ht="22.5" spans="1:24">
      <c r="A9" s="252" t="s">
        <v>89</v>
      </c>
      <c r="B9" s="252" t="s">
        <v>223</v>
      </c>
      <c r="C9" s="252" t="s">
        <v>224</v>
      </c>
      <c r="D9" s="252" t="s">
        <v>107</v>
      </c>
      <c r="E9" s="252" t="s">
        <v>225</v>
      </c>
      <c r="F9" s="252" t="s">
        <v>226</v>
      </c>
      <c r="G9" s="252" t="s">
        <v>227</v>
      </c>
      <c r="H9" s="253">
        <v>10477008</v>
      </c>
      <c r="I9" s="259">
        <v>10477008</v>
      </c>
      <c r="J9" s="260"/>
      <c r="K9" s="260"/>
      <c r="L9" s="260"/>
      <c r="M9" s="259">
        <v>10477008</v>
      </c>
      <c r="N9" s="260"/>
      <c r="O9" s="260"/>
      <c r="P9" s="260"/>
      <c r="Q9" s="260"/>
      <c r="R9" s="266"/>
      <c r="S9" s="253"/>
      <c r="T9" s="266"/>
      <c r="U9" s="266"/>
      <c r="V9" s="266"/>
      <c r="W9" s="266"/>
      <c r="X9" s="266"/>
    </row>
    <row r="10" ht="22.5" spans="1:24">
      <c r="A10" s="252" t="s">
        <v>89</v>
      </c>
      <c r="B10" s="252" t="s">
        <v>223</v>
      </c>
      <c r="C10" s="252" t="s">
        <v>224</v>
      </c>
      <c r="D10" s="252" t="s">
        <v>107</v>
      </c>
      <c r="E10" s="252" t="s">
        <v>225</v>
      </c>
      <c r="F10" s="252" t="s">
        <v>228</v>
      </c>
      <c r="G10" s="252" t="s">
        <v>229</v>
      </c>
      <c r="H10" s="253">
        <v>14652</v>
      </c>
      <c r="I10" s="259">
        <v>14652</v>
      </c>
      <c r="J10" s="261"/>
      <c r="K10" s="261"/>
      <c r="L10" s="261"/>
      <c r="M10" s="259">
        <v>14652</v>
      </c>
      <c r="N10" s="261"/>
      <c r="O10" s="262"/>
      <c r="P10" s="262"/>
      <c r="Q10" s="262"/>
      <c r="R10" s="266"/>
      <c r="S10" s="253"/>
      <c r="T10" s="266"/>
      <c r="U10" s="266"/>
      <c r="V10" s="261"/>
      <c r="W10" s="261"/>
      <c r="X10" s="261"/>
    </row>
    <row r="11" ht="22.5" spans="1:24">
      <c r="A11" s="252" t="s">
        <v>89</v>
      </c>
      <c r="B11" s="252" t="s">
        <v>223</v>
      </c>
      <c r="C11" s="252" t="s">
        <v>224</v>
      </c>
      <c r="D11" s="252" t="s">
        <v>107</v>
      </c>
      <c r="E11" s="252" t="s">
        <v>225</v>
      </c>
      <c r="F11" s="252" t="s">
        <v>230</v>
      </c>
      <c r="G11" s="252" t="s">
        <v>231</v>
      </c>
      <c r="H11" s="253">
        <v>873084</v>
      </c>
      <c r="I11" s="259">
        <v>873084</v>
      </c>
      <c r="J11" s="261"/>
      <c r="K11" s="261"/>
      <c r="L11" s="261"/>
      <c r="M11" s="259">
        <v>873084</v>
      </c>
      <c r="N11" s="261"/>
      <c r="O11" s="262"/>
      <c r="P11" s="262"/>
      <c r="Q11" s="262"/>
      <c r="R11" s="266"/>
      <c r="S11" s="253"/>
      <c r="T11" s="266"/>
      <c r="U11" s="266"/>
      <c r="V11" s="261"/>
      <c r="W11" s="261"/>
      <c r="X11" s="261"/>
    </row>
    <row r="12" ht="22.5" spans="1:24">
      <c r="A12" s="252" t="s">
        <v>89</v>
      </c>
      <c r="B12" s="252" t="s">
        <v>223</v>
      </c>
      <c r="C12" s="252" t="s">
        <v>224</v>
      </c>
      <c r="D12" s="252" t="s">
        <v>107</v>
      </c>
      <c r="E12" s="252" t="s">
        <v>225</v>
      </c>
      <c r="F12" s="252" t="s">
        <v>232</v>
      </c>
      <c r="G12" s="252" t="s">
        <v>233</v>
      </c>
      <c r="H12" s="253">
        <v>11153376</v>
      </c>
      <c r="I12" s="259">
        <v>11153376</v>
      </c>
      <c r="J12" s="261"/>
      <c r="K12" s="261"/>
      <c r="L12" s="261"/>
      <c r="M12" s="259">
        <v>11153376</v>
      </c>
      <c r="N12" s="261"/>
      <c r="O12" s="262"/>
      <c r="P12" s="262"/>
      <c r="Q12" s="262"/>
      <c r="R12" s="266"/>
      <c r="S12" s="253"/>
      <c r="T12" s="266"/>
      <c r="U12" s="266"/>
      <c r="V12" s="261"/>
      <c r="W12" s="261"/>
      <c r="X12" s="261"/>
    </row>
    <row r="13" ht="22.5" spans="1:24">
      <c r="A13" s="252" t="s">
        <v>89</v>
      </c>
      <c r="B13" s="252" t="s">
        <v>234</v>
      </c>
      <c r="C13" s="252" t="s">
        <v>235</v>
      </c>
      <c r="D13" s="252" t="s">
        <v>107</v>
      </c>
      <c r="E13" s="252" t="s">
        <v>225</v>
      </c>
      <c r="F13" s="252" t="s">
        <v>236</v>
      </c>
      <c r="G13" s="252" t="s">
        <v>237</v>
      </c>
      <c r="H13" s="253">
        <v>158760</v>
      </c>
      <c r="I13" s="259">
        <v>158760</v>
      </c>
      <c r="J13" s="261"/>
      <c r="K13" s="261"/>
      <c r="L13" s="261"/>
      <c r="M13" s="259">
        <v>158760</v>
      </c>
      <c r="N13" s="261"/>
      <c r="O13" s="262"/>
      <c r="P13" s="262"/>
      <c r="Q13" s="262"/>
      <c r="R13" s="266"/>
      <c r="S13" s="253"/>
      <c r="T13" s="266"/>
      <c r="U13" s="266"/>
      <c r="V13" s="261"/>
      <c r="W13" s="261"/>
      <c r="X13" s="261"/>
    </row>
    <row r="14" ht="22.5" spans="1:24">
      <c r="A14" s="252" t="s">
        <v>89</v>
      </c>
      <c r="B14" s="252" t="s">
        <v>234</v>
      </c>
      <c r="C14" s="252" t="s">
        <v>235</v>
      </c>
      <c r="D14" s="252" t="s">
        <v>115</v>
      </c>
      <c r="E14" s="252" t="s">
        <v>238</v>
      </c>
      <c r="F14" s="252" t="s">
        <v>239</v>
      </c>
      <c r="G14" s="252" t="s">
        <v>240</v>
      </c>
      <c r="H14" s="253">
        <v>4640328</v>
      </c>
      <c r="I14" s="259">
        <v>4640328</v>
      </c>
      <c r="J14" s="261"/>
      <c r="K14" s="261"/>
      <c r="L14" s="261"/>
      <c r="M14" s="259">
        <v>4640328</v>
      </c>
      <c r="N14" s="261"/>
      <c r="O14" s="262"/>
      <c r="P14" s="262"/>
      <c r="Q14" s="262"/>
      <c r="R14" s="266"/>
      <c r="S14" s="253"/>
      <c r="T14" s="266"/>
      <c r="U14" s="266"/>
      <c r="V14" s="261"/>
      <c r="W14" s="261"/>
      <c r="X14" s="261"/>
    </row>
    <row r="15" ht="22.5" spans="1:24">
      <c r="A15" s="252" t="s">
        <v>89</v>
      </c>
      <c r="B15" s="252" t="s">
        <v>234</v>
      </c>
      <c r="C15" s="252" t="s">
        <v>235</v>
      </c>
      <c r="D15" s="252" t="s">
        <v>117</v>
      </c>
      <c r="E15" s="252" t="s">
        <v>241</v>
      </c>
      <c r="F15" s="252" t="s">
        <v>242</v>
      </c>
      <c r="G15" s="252" t="s">
        <v>243</v>
      </c>
      <c r="H15" s="253">
        <v>1246968</v>
      </c>
      <c r="I15" s="259">
        <v>1246968</v>
      </c>
      <c r="J15" s="261"/>
      <c r="K15" s="261"/>
      <c r="L15" s="261"/>
      <c r="M15" s="259">
        <v>1246968</v>
      </c>
      <c r="N15" s="261"/>
      <c r="O15" s="262"/>
      <c r="P15" s="262"/>
      <c r="Q15" s="262"/>
      <c r="R15" s="266"/>
      <c r="S15" s="253"/>
      <c r="T15" s="266"/>
      <c r="U15" s="266"/>
      <c r="V15" s="261"/>
      <c r="W15" s="261"/>
      <c r="X15" s="261"/>
    </row>
    <row r="16" ht="22.5" spans="1:24">
      <c r="A16" s="252" t="s">
        <v>89</v>
      </c>
      <c r="B16" s="252" t="s">
        <v>234</v>
      </c>
      <c r="C16" s="252" t="s">
        <v>235</v>
      </c>
      <c r="D16" s="252" t="s">
        <v>123</v>
      </c>
      <c r="E16" s="252" t="s">
        <v>244</v>
      </c>
      <c r="F16" s="252" t="s">
        <v>245</v>
      </c>
      <c r="G16" s="252" t="s">
        <v>246</v>
      </c>
      <c r="H16" s="253">
        <v>2139264</v>
      </c>
      <c r="I16" s="259">
        <v>2139264</v>
      </c>
      <c r="J16" s="261"/>
      <c r="K16" s="261"/>
      <c r="L16" s="261"/>
      <c r="M16" s="259">
        <v>2139264</v>
      </c>
      <c r="N16" s="261"/>
      <c r="O16" s="262"/>
      <c r="P16" s="262"/>
      <c r="Q16" s="262"/>
      <c r="R16" s="266"/>
      <c r="S16" s="253"/>
      <c r="T16" s="266"/>
      <c r="U16" s="266"/>
      <c r="V16" s="261"/>
      <c r="W16" s="261"/>
      <c r="X16" s="261"/>
    </row>
    <row r="17" ht="22.5" spans="1:24">
      <c r="A17" s="252" t="s">
        <v>89</v>
      </c>
      <c r="B17" s="252" t="s">
        <v>234</v>
      </c>
      <c r="C17" s="252" t="s">
        <v>235</v>
      </c>
      <c r="D17" s="252" t="s">
        <v>125</v>
      </c>
      <c r="E17" s="252" t="s">
        <v>247</v>
      </c>
      <c r="F17" s="252" t="s">
        <v>248</v>
      </c>
      <c r="G17" s="252" t="s">
        <v>249</v>
      </c>
      <c r="H17" s="253">
        <v>1615680</v>
      </c>
      <c r="I17" s="259">
        <v>1615680</v>
      </c>
      <c r="J17" s="261"/>
      <c r="K17" s="261"/>
      <c r="L17" s="261"/>
      <c r="M17" s="259">
        <v>1615680</v>
      </c>
      <c r="N17" s="261"/>
      <c r="O17" s="262"/>
      <c r="P17" s="262"/>
      <c r="Q17" s="262"/>
      <c r="R17" s="266"/>
      <c r="S17" s="253"/>
      <c r="T17" s="266"/>
      <c r="U17" s="266"/>
      <c r="V17" s="261"/>
      <c r="W17" s="261"/>
      <c r="X17" s="261"/>
    </row>
    <row r="18" ht="22.5" spans="1:24">
      <c r="A18" s="252" t="s">
        <v>89</v>
      </c>
      <c r="B18" s="252" t="s">
        <v>234</v>
      </c>
      <c r="C18" s="252" t="s">
        <v>235</v>
      </c>
      <c r="D18" s="252" t="s">
        <v>127</v>
      </c>
      <c r="E18" s="252" t="s">
        <v>250</v>
      </c>
      <c r="F18" s="252" t="s">
        <v>236</v>
      </c>
      <c r="G18" s="252" t="s">
        <v>237</v>
      </c>
      <c r="H18" s="253">
        <v>93933</v>
      </c>
      <c r="I18" s="259">
        <v>93933</v>
      </c>
      <c r="J18" s="261"/>
      <c r="K18" s="261"/>
      <c r="L18" s="261"/>
      <c r="M18" s="259">
        <v>93933</v>
      </c>
      <c r="N18" s="261"/>
      <c r="O18" s="262"/>
      <c r="P18" s="262"/>
      <c r="Q18" s="262"/>
      <c r="R18" s="266"/>
      <c r="S18" s="253"/>
      <c r="T18" s="266"/>
      <c r="U18" s="266"/>
      <c r="V18" s="261"/>
      <c r="W18" s="261"/>
      <c r="X18" s="261"/>
    </row>
    <row r="19" ht="22.5" spans="1:24">
      <c r="A19" s="252" t="s">
        <v>89</v>
      </c>
      <c r="B19" s="252" t="s">
        <v>251</v>
      </c>
      <c r="C19" s="252" t="s">
        <v>252</v>
      </c>
      <c r="D19" s="252" t="s">
        <v>133</v>
      </c>
      <c r="E19" s="252" t="s">
        <v>252</v>
      </c>
      <c r="F19" s="252" t="s">
        <v>253</v>
      </c>
      <c r="G19" s="252" t="s">
        <v>252</v>
      </c>
      <c r="H19" s="253">
        <v>3452652</v>
      </c>
      <c r="I19" s="259">
        <v>3452652</v>
      </c>
      <c r="J19" s="261"/>
      <c r="K19" s="261"/>
      <c r="L19" s="261"/>
      <c r="M19" s="259">
        <v>3452652</v>
      </c>
      <c r="N19" s="261"/>
      <c r="O19" s="262"/>
      <c r="P19" s="262"/>
      <c r="Q19" s="262"/>
      <c r="R19" s="266"/>
      <c r="S19" s="253"/>
      <c r="T19" s="266"/>
      <c r="U19" s="266"/>
      <c r="V19" s="261"/>
      <c r="W19" s="261"/>
      <c r="X19" s="261"/>
    </row>
    <row r="20" ht="22.5" spans="1:24">
      <c r="A20" s="252" t="s">
        <v>89</v>
      </c>
      <c r="B20" s="252" t="s">
        <v>254</v>
      </c>
      <c r="C20" s="252" t="s">
        <v>255</v>
      </c>
      <c r="D20" s="252" t="s">
        <v>113</v>
      </c>
      <c r="E20" s="252" t="s">
        <v>256</v>
      </c>
      <c r="F20" s="252" t="s">
        <v>257</v>
      </c>
      <c r="G20" s="252" t="s">
        <v>258</v>
      </c>
      <c r="H20" s="253">
        <v>2019600</v>
      </c>
      <c r="I20" s="259">
        <v>2019600</v>
      </c>
      <c r="J20" s="261"/>
      <c r="K20" s="261"/>
      <c r="L20" s="261"/>
      <c r="M20" s="259">
        <v>2019600</v>
      </c>
      <c r="N20" s="261"/>
      <c r="O20" s="262"/>
      <c r="P20" s="262"/>
      <c r="Q20" s="262"/>
      <c r="R20" s="266"/>
      <c r="S20" s="253"/>
      <c r="T20" s="266"/>
      <c r="U20" s="266"/>
      <c r="V20" s="261"/>
      <c r="W20" s="261"/>
      <c r="X20" s="261"/>
    </row>
    <row r="21" ht="22.5" spans="1:24">
      <c r="A21" s="252" t="s">
        <v>89</v>
      </c>
      <c r="B21" s="252" t="s">
        <v>259</v>
      </c>
      <c r="C21" s="252" t="s">
        <v>260</v>
      </c>
      <c r="D21" s="252" t="s">
        <v>107</v>
      </c>
      <c r="E21" s="252" t="s">
        <v>225</v>
      </c>
      <c r="F21" s="252" t="s">
        <v>261</v>
      </c>
      <c r="G21" s="252" t="s">
        <v>262</v>
      </c>
      <c r="H21" s="253">
        <v>453600</v>
      </c>
      <c r="I21" s="259">
        <v>453600</v>
      </c>
      <c r="J21" s="261"/>
      <c r="K21" s="261"/>
      <c r="L21" s="261"/>
      <c r="M21" s="259">
        <v>453600</v>
      </c>
      <c r="N21" s="261"/>
      <c r="O21" s="262"/>
      <c r="P21" s="262"/>
      <c r="Q21" s="262"/>
      <c r="R21" s="266"/>
      <c r="S21" s="253"/>
      <c r="T21" s="266"/>
      <c r="U21" s="266"/>
      <c r="V21" s="261"/>
      <c r="W21" s="261"/>
      <c r="X21" s="261"/>
    </row>
    <row r="22" ht="22.5" spans="1:24">
      <c r="A22" s="252" t="s">
        <v>89</v>
      </c>
      <c r="B22" s="252" t="s">
        <v>259</v>
      </c>
      <c r="C22" s="252" t="s">
        <v>260</v>
      </c>
      <c r="D22" s="252" t="s">
        <v>107</v>
      </c>
      <c r="E22" s="252" t="s">
        <v>225</v>
      </c>
      <c r="F22" s="252" t="s">
        <v>263</v>
      </c>
      <c r="G22" s="252" t="s">
        <v>264</v>
      </c>
      <c r="H22" s="253">
        <v>189000</v>
      </c>
      <c r="I22" s="259">
        <v>189000</v>
      </c>
      <c r="J22" s="261"/>
      <c r="K22" s="261"/>
      <c r="L22" s="261"/>
      <c r="M22" s="259">
        <v>189000</v>
      </c>
      <c r="N22" s="261"/>
      <c r="O22" s="262"/>
      <c r="P22" s="262"/>
      <c r="Q22" s="262"/>
      <c r="R22" s="266"/>
      <c r="S22" s="253"/>
      <c r="T22" s="266"/>
      <c r="U22" s="266"/>
      <c r="V22" s="261"/>
      <c r="W22" s="261"/>
      <c r="X22" s="261"/>
    </row>
    <row r="23" ht="22.5" spans="1:24">
      <c r="A23" s="252" t="s">
        <v>89</v>
      </c>
      <c r="B23" s="252" t="s">
        <v>259</v>
      </c>
      <c r="C23" s="252" t="s">
        <v>260</v>
      </c>
      <c r="D23" s="252" t="s">
        <v>113</v>
      </c>
      <c r="E23" s="252" t="s">
        <v>256</v>
      </c>
      <c r="F23" s="252" t="s">
        <v>261</v>
      </c>
      <c r="G23" s="252" t="s">
        <v>262</v>
      </c>
      <c r="H23" s="253">
        <v>29700</v>
      </c>
      <c r="I23" s="259">
        <v>29700</v>
      </c>
      <c r="J23" s="261"/>
      <c r="K23" s="261"/>
      <c r="L23" s="261"/>
      <c r="M23" s="259">
        <v>29700</v>
      </c>
      <c r="N23" s="261"/>
      <c r="O23" s="262"/>
      <c r="P23" s="262"/>
      <c r="Q23" s="262"/>
      <c r="R23" s="266"/>
      <c r="S23" s="253"/>
      <c r="T23" s="266"/>
      <c r="U23" s="266"/>
      <c r="V23" s="261"/>
      <c r="W23" s="261"/>
      <c r="X23" s="261"/>
    </row>
    <row r="24" ht="22.5" spans="1:24">
      <c r="A24" s="252" t="s">
        <v>89</v>
      </c>
      <c r="B24" s="252" t="s">
        <v>259</v>
      </c>
      <c r="C24" s="252" t="s">
        <v>260</v>
      </c>
      <c r="D24" s="252" t="s">
        <v>113</v>
      </c>
      <c r="E24" s="252" t="s">
        <v>256</v>
      </c>
      <c r="F24" s="252" t="s">
        <v>263</v>
      </c>
      <c r="G24" s="252" t="s">
        <v>264</v>
      </c>
      <c r="H24" s="253">
        <v>158400</v>
      </c>
      <c r="I24" s="259">
        <v>158400</v>
      </c>
      <c r="J24" s="261"/>
      <c r="K24" s="261"/>
      <c r="L24" s="261"/>
      <c r="M24" s="259">
        <v>158400</v>
      </c>
      <c r="N24" s="261"/>
      <c r="O24" s="262"/>
      <c r="P24" s="262"/>
      <c r="Q24" s="262"/>
      <c r="R24" s="266"/>
      <c r="S24" s="253"/>
      <c r="T24" s="266"/>
      <c r="U24" s="266"/>
      <c r="V24" s="261"/>
      <c r="W24" s="261"/>
      <c r="X24" s="261"/>
    </row>
    <row r="25" ht="22.5" spans="1:24">
      <c r="A25" s="252" t="s">
        <v>89</v>
      </c>
      <c r="B25" s="252" t="s">
        <v>265</v>
      </c>
      <c r="C25" s="252" t="s">
        <v>266</v>
      </c>
      <c r="D25" s="252" t="s">
        <v>107</v>
      </c>
      <c r="E25" s="252" t="s">
        <v>225</v>
      </c>
      <c r="F25" s="252" t="s">
        <v>267</v>
      </c>
      <c r="G25" s="252" t="s">
        <v>266</v>
      </c>
      <c r="H25" s="253">
        <v>68040</v>
      </c>
      <c r="I25" s="259">
        <v>68040</v>
      </c>
      <c r="J25" s="261"/>
      <c r="K25" s="261"/>
      <c r="L25" s="261"/>
      <c r="M25" s="259">
        <v>68040</v>
      </c>
      <c r="N25" s="261"/>
      <c r="O25" s="262"/>
      <c r="P25" s="262"/>
      <c r="Q25" s="262"/>
      <c r="R25" s="266"/>
      <c r="S25" s="253"/>
      <c r="T25" s="266"/>
      <c r="U25" s="266"/>
      <c r="V25" s="261"/>
      <c r="W25" s="261"/>
      <c r="X25" s="261"/>
    </row>
    <row r="26" ht="22.5" spans="1:24">
      <c r="A26" s="252" t="s">
        <v>89</v>
      </c>
      <c r="B26" s="252" t="s">
        <v>268</v>
      </c>
      <c r="C26" s="252" t="s">
        <v>269</v>
      </c>
      <c r="D26" s="252" t="s">
        <v>107</v>
      </c>
      <c r="E26" s="252" t="s">
        <v>225</v>
      </c>
      <c r="F26" s="252" t="s">
        <v>230</v>
      </c>
      <c r="G26" s="252" t="s">
        <v>231</v>
      </c>
      <c r="H26" s="253">
        <v>3027780</v>
      </c>
      <c r="I26" s="259">
        <v>3027780</v>
      </c>
      <c r="J26" s="261"/>
      <c r="K26" s="261"/>
      <c r="L26" s="261"/>
      <c r="M26" s="259">
        <v>3027780</v>
      </c>
      <c r="N26" s="261"/>
      <c r="O26" s="262"/>
      <c r="P26" s="262"/>
      <c r="Q26" s="262"/>
      <c r="R26" s="266"/>
      <c r="S26" s="253"/>
      <c r="T26" s="266"/>
      <c r="U26" s="266"/>
      <c r="V26" s="261"/>
      <c r="W26" s="261"/>
      <c r="X26" s="261"/>
    </row>
    <row r="27" ht="22.5" spans="1:24">
      <c r="A27" s="252" t="s">
        <v>89</v>
      </c>
      <c r="B27" s="252" t="s">
        <v>268</v>
      </c>
      <c r="C27" s="252" t="s">
        <v>269</v>
      </c>
      <c r="D27" s="252" t="s">
        <v>107</v>
      </c>
      <c r="E27" s="252" t="s">
        <v>225</v>
      </c>
      <c r="F27" s="252" t="s">
        <v>232</v>
      </c>
      <c r="G27" s="252" t="s">
        <v>233</v>
      </c>
      <c r="H27" s="253">
        <v>4309200</v>
      </c>
      <c r="I27" s="259">
        <v>4309200</v>
      </c>
      <c r="J27" s="261"/>
      <c r="K27" s="261"/>
      <c r="L27" s="261"/>
      <c r="M27" s="259">
        <v>4309200</v>
      </c>
      <c r="N27" s="261"/>
      <c r="O27" s="262"/>
      <c r="P27" s="262"/>
      <c r="Q27" s="262"/>
      <c r="R27" s="266"/>
      <c r="S27" s="253"/>
      <c r="T27" s="266"/>
      <c r="U27" s="266"/>
      <c r="V27" s="261"/>
      <c r="W27" s="261"/>
      <c r="X27" s="261"/>
    </row>
    <row r="28" ht="22.5" spans="1:24">
      <c r="A28" s="252" t="s">
        <v>89</v>
      </c>
      <c r="B28" s="252" t="s">
        <v>270</v>
      </c>
      <c r="C28" s="252" t="s">
        <v>271</v>
      </c>
      <c r="D28" s="252" t="s">
        <v>107</v>
      </c>
      <c r="E28" s="252" t="s">
        <v>225</v>
      </c>
      <c r="F28" s="252" t="s">
        <v>272</v>
      </c>
      <c r="G28" s="252" t="s">
        <v>273</v>
      </c>
      <c r="H28" s="253">
        <v>1764000</v>
      </c>
      <c r="I28" s="259">
        <v>1764000</v>
      </c>
      <c r="J28" s="261"/>
      <c r="K28" s="261"/>
      <c r="L28" s="261"/>
      <c r="M28" s="259">
        <v>1764000</v>
      </c>
      <c r="N28" s="261"/>
      <c r="O28" s="262"/>
      <c r="P28" s="262"/>
      <c r="Q28" s="262"/>
      <c r="R28" s="266"/>
      <c r="S28" s="253"/>
      <c r="T28" s="266"/>
      <c r="U28" s="266"/>
      <c r="V28" s="261"/>
      <c r="W28" s="261"/>
      <c r="X28" s="261"/>
    </row>
    <row r="29" ht="22.5" spans="1:24">
      <c r="A29" s="252" t="s">
        <v>89</v>
      </c>
      <c r="B29" s="252" t="s">
        <v>274</v>
      </c>
      <c r="C29" s="252" t="s">
        <v>275</v>
      </c>
      <c r="D29" s="252" t="s">
        <v>105</v>
      </c>
      <c r="E29" s="252" t="s">
        <v>276</v>
      </c>
      <c r="F29" s="252" t="s">
        <v>277</v>
      </c>
      <c r="G29" s="252" t="s">
        <v>278</v>
      </c>
      <c r="H29" s="253">
        <v>33125</v>
      </c>
      <c r="I29" s="259">
        <v>33125</v>
      </c>
      <c r="J29" s="261"/>
      <c r="K29" s="261"/>
      <c r="L29" s="261"/>
      <c r="M29" s="259">
        <v>33125</v>
      </c>
      <c r="N29" s="261"/>
      <c r="O29" s="262"/>
      <c r="P29" s="262"/>
      <c r="Q29" s="262"/>
      <c r="R29" s="266"/>
      <c r="S29" s="253"/>
      <c r="T29" s="266"/>
      <c r="U29" s="266"/>
      <c r="V29" s="261"/>
      <c r="W29" s="261"/>
      <c r="X29" s="261"/>
    </row>
    <row r="30" ht="22.5" spans="1:24">
      <c r="A30" s="252" t="s">
        <v>89</v>
      </c>
      <c r="B30" s="252" t="s">
        <v>274</v>
      </c>
      <c r="C30" s="252" t="s">
        <v>275</v>
      </c>
      <c r="D30" s="252" t="s">
        <v>105</v>
      </c>
      <c r="E30" s="252" t="s">
        <v>276</v>
      </c>
      <c r="F30" s="252" t="s">
        <v>279</v>
      </c>
      <c r="G30" s="252" t="s">
        <v>280</v>
      </c>
      <c r="H30" s="253">
        <v>32100</v>
      </c>
      <c r="I30" s="259">
        <v>32100</v>
      </c>
      <c r="J30" s="261"/>
      <c r="K30" s="261"/>
      <c r="L30" s="261"/>
      <c r="M30" s="259">
        <v>32100</v>
      </c>
      <c r="N30" s="261"/>
      <c r="O30" s="262"/>
      <c r="P30" s="262"/>
      <c r="Q30" s="262"/>
      <c r="R30" s="266"/>
      <c r="S30" s="253"/>
      <c r="T30" s="266"/>
      <c r="U30" s="266"/>
      <c r="V30" s="261"/>
      <c r="W30" s="261"/>
      <c r="X30" s="261"/>
    </row>
    <row r="31" ht="22.5" spans="1:24">
      <c r="A31" s="252" t="s">
        <v>89</v>
      </c>
      <c r="B31" s="252" t="s">
        <v>274</v>
      </c>
      <c r="C31" s="252" t="s">
        <v>275</v>
      </c>
      <c r="D31" s="252" t="s">
        <v>105</v>
      </c>
      <c r="E31" s="252" t="s">
        <v>276</v>
      </c>
      <c r="F31" s="252" t="s">
        <v>281</v>
      </c>
      <c r="G31" s="252" t="s">
        <v>282</v>
      </c>
      <c r="H31" s="253">
        <v>30000</v>
      </c>
      <c r="I31" s="259">
        <v>30000</v>
      </c>
      <c r="J31" s="261"/>
      <c r="K31" s="261"/>
      <c r="L31" s="261"/>
      <c r="M31" s="259">
        <v>30000</v>
      </c>
      <c r="N31" s="261"/>
      <c r="O31" s="262"/>
      <c r="P31" s="262"/>
      <c r="Q31" s="262"/>
      <c r="R31" s="266"/>
      <c r="S31" s="253"/>
      <c r="T31" s="266"/>
      <c r="U31" s="266"/>
      <c r="V31" s="261"/>
      <c r="W31" s="261"/>
      <c r="X31" s="261"/>
    </row>
    <row r="32" ht="22.5" spans="1:24">
      <c r="A32" s="252" t="s">
        <v>89</v>
      </c>
      <c r="B32" s="252" t="s">
        <v>274</v>
      </c>
      <c r="C32" s="252" t="s">
        <v>275</v>
      </c>
      <c r="D32" s="252" t="s">
        <v>105</v>
      </c>
      <c r="E32" s="252" t="s">
        <v>276</v>
      </c>
      <c r="F32" s="252" t="s">
        <v>283</v>
      </c>
      <c r="G32" s="252" t="s">
        <v>284</v>
      </c>
      <c r="H32" s="253">
        <v>40000</v>
      </c>
      <c r="I32" s="259">
        <v>40000</v>
      </c>
      <c r="J32" s="261"/>
      <c r="K32" s="261"/>
      <c r="L32" s="261"/>
      <c r="M32" s="259">
        <v>40000</v>
      </c>
      <c r="N32" s="261"/>
      <c r="O32" s="262"/>
      <c r="P32" s="262"/>
      <c r="Q32" s="262"/>
      <c r="R32" s="266"/>
      <c r="S32" s="253"/>
      <c r="T32" s="266"/>
      <c r="U32" s="266"/>
      <c r="V32" s="261"/>
      <c r="W32" s="261"/>
      <c r="X32" s="261"/>
    </row>
    <row r="33" ht="22.5" spans="1:24">
      <c r="A33" s="252" t="s">
        <v>89</v>
      </c>
      <c r="B33" s="252" t="s">
        <v>274</v>
      </c>
      <c r="C33" s="252" t="s">
        <v>275</v>
      </c>
      <c r="D33" s="252" t="s">
        <v>105</v>
      </c>
      <c r="E33" s="252" t="s">
        <v>276</v>
      </c>
      <c r="F33" s="252" t="s">
        <v>285</v>
      </c>
      <c r="G33" s="252" t="s">
        <v>286</v>
      </c>
      <c r="H33" s="253">
        <v>100000</v>
      </c>
      <c r="I33" s="259">
        <v>100000</v>
      </c>
      <c r="J33" s="261"/>
      <c r="K33" s="261"/>
      <c r="L33" s="261"/>
      <c r="M33" s="259">
        <v>100000</v>
      </c>
      <c r="N33" s="261"/>
      <c r="O33" s="262"/>
      <c r="P33" s="262"/>
      <c r="Q33" s="262"/>
      <c r="R33" s="266"/>
      <c r="S33" s="253"/>
      <c r="T33" s="266"/>
      <c r="U33" s="266"/>
      <c r="V33" s="261"/>
      <c r="W33" s="261"/>
      <c r="X33" s="261"/>
    </row>
    <row r="34" ht="22.5" spans="1:24">
      <c r="A34" s="252" t="s">
        <v>89</v>
      </c>
      <c r="B34" s="252" t="s">
        <v>274</v>
      </c>
      <c r="C34" s="252" t="s">
        <v>275</v>
      </c>
      <c r="D34" s="252" t="s">
        <v>105</v>
      </c>
      <c r="E34" s="252" t="s">
        <v>276</v>
      </c>
      <c r="F34" s="252" t="s">
        <v>287</v>
      </c>
      <c r="G34" s="252" t="s">
        <v>288</v>
      </c>
      <c r="H34" s="253">
        <v>100000</v>
      </c>
      <c r="I34" s="259">
        <v>100000</v>
      </c>
      <c r="J34" s="261"/>
      <c r="K34" s="261"/>
      <c r="L34" s="261"/>
      <c r="M34" s="259">
        <v>100000</v>
      </c>
      <c r="N34" s="261"/>
      <c r="O34" s="262"/>
      <c r="P34" s="262"/>
      <c r="Q34" s="262"/>
      <c r="R34" s="266"/>
      <c r="S34" s="253"/>
      <c r="T34" s="266"/>
      <c r="U34" s="266"/>
      <c r="V34" s="261"/>
      <c r="W34" s="261"/>
      <c r="X34" s="261"/>
    </row>
    <row r="35" ht="22.5" spans="1:24">
      <c r="A35" s="252" t="s">
        <v>89</v>
      </c>
      <c r="B35" s="252" t="s">
        <v>274</v>
      </c>
      <c r="C35" s="252" t="s">
        <v>275</v>
      </c>
      <c r="D35" s="252" t="s">
        <v>105</v>
      </c>
      <c r="E35" s="252" t="s">
        <v>276</v>
      </c>
      <c r="F35" s="252" t="s">
        <v>289</v>
      </c>
      <c r="G35" s="252" t="s">
        <v>290</v>
      </c>
      <c r="H35" s="253">
        <v>50000</v>
      </c>
      <c r="I35" s="259">
        <v>50000</v>
      </c>
      <c r="J35" s="261"/>
      <c r="K35" s="261"/>
      <c r="L35" s="261"/>
      <c r="M35" s="259">
        <v>50000</v>
      </c>
      <c r="N35" s="261"/>
      <c r="O35" s="262"/>
      <c r="P35" s="262"/>
      <c r="Q35" s="262"/>
      <c r="R35" s="266"/>
      <c r="S35" s="253"/>
      <c r="T35" s="266"/>
      <c r="U35" s="266"/>
      <c r="V35" s="261"/>
      <c r="W35" s="261"/>
      <c r="X35" s="261"/>
    </row>
    <row r="36" ht="22.5" spans="1:24">
      <c r="A36" s="252" t="s">
        <v>89</v>
      </c>
      <c r="B36" s="252" t="s">
        <v>274</v>
      </c>
      <c r="C36" s="252" t="s">
        <v>275</v>
      </c>
      <c r="D36" s="252" t="s">
        <v>105</v>
      </c>
      <c r="E36" s="252" t="s">
        <v>276</v>
      </c>
      <c r="F36" s="252" t="s">
        <v>291</v>
      </c>
      <c r="G36" s="252" t="s">
        <v>292</v>
      </c>
      <c r="H36" s="253">
        <v>180000</v>
      </c>
      <c r="I36" s="259">
        <v>180000</v>
      </c>
      <c r="J36" s="261"/>
      <c r="K36" s="261"/>
      <c r="L36" s="261"/>
      <c r="M36" s="259">
        <v>180000</v>
      </c>
      <c r="N36" s="261"/>
      <c r="O36" s="262"/>
      <c r="P36" s="262"/>
      <c r="Q36" s="262"/>
      <c r="R36" s="266"/>
      <c r="S36" s="253"/>
      <c r="T36" s="266"/>
      <c r="U36" s="266"/>
      <c r="V36" s="261"/>
      <c r="W36" s="261"/>
      <c r="X36" s="261"/>
    </row>
    <row r="37" ht="22.5" spans="1:24">
      <c r="A37" s="252" t="s">
        <v>89</v>
      </c>
      <c r="B37" s="252" t="s">
        <v>274</v>
      </c>
      <c r="C37" s="252" t="s">
        <v>275</v>
      </c>
      <c r="D37" s="252" t="s">
        <v>105</v>
      </c>
      <c r="E37" s="252" t="s">
        <v>276</v>
      </c>
      <c r="F37" s="252" t="s">
        <v>293</v>
      </c>
      <c r="G37" s="252" t="s">
        <v>294</v>
      </c>
      <c r="H37" s="253">
        <v>50000</v>
      </c>
      <c r="I37" s="259">
        <v>50000</v>
      </c>
      <c r="J37" s="261"/>
      <c r="K37" s="261"/>
      <c r="L37" s="261"/>
      <c r="M37" s="259">
        <v>50000</v>
      </c>
      <c r="N37" s="261"/>
      <c r="O37" s="262"/>
      <c r="P37" s="262"/>
      <c r="Q37" s="262"/>
      <c r="R37" s="266"/>
      <c r="S37" s="253"/>
      <c r="T37" s="266"/>
      <c r="U37" s="266"/>
      <c r="V37" s="261"/>
      <c r="W37" s="261"/>
      <c r="X37" s="261"/>
    </row>
    <row r="38" ht="22.5" spans="1:24">
      <c r="A38" s="252" t="s">
        <v>89</v>
      </c>
      <c r="B38" s="252" t="s">
        <v>274</v>
      </c>
      <c r="C38" s="252" t="s">
        <v>275</v>
      </c>
      <c r="D38" s="252" t="s">
        <v>105</v>
      </c>
      <c r="E38" s="252" t="s">
        <v>276</v>
      </c>
      <c r="F38" s="252" t="s">
        <v>295</v>
      </c>
      <c r="G38" s="252" t="s">
        <v>296</v>
      </c>
      <c r="H38" s="253">
        <v>100000</v>
      </c>
      <c r="I38" s="259">
        <v>100000</v>
      </c>
      <c r="J38" s="261"/>
      <c r="K38" s="261"/>
      <c r="L38" s="261"/>
      <c r="M38" s="259">
        <v>100000</v>
      </c>
      <c r="N38" s="261"/>
      <c r="O38" s="262"/>
      <c r="P38" s="262"/>
      <c r="Q38" s="262"/>
      <c r="R38" s="266"/>
      <c r="S38" s="253"/>
      <c r="T38" s="266"/>
      <c r="U38" s="266"/>
      <c r="V38" s="261"/>
      <c r="W38" s="261"/>
      <c r="X38" s="261"/>
    </row>
    <row r="39" ht="22.5" spans="1:24">
      <c r="A39" s="252" t="s">
        <v>89</v>
      </c>
      <c r="B39" s="252" t="s">
        <v>274</v>
      </c>
      <c r="C39" s="252" t="s">
        <v>275</v>
      </c>
      <c r="D39" s="252" t="s">
        <v>105</v>
      </c>
      <c r="E39" s="252" t="s">
        <v>276</v>
      </c>
      <c r="F39" s="252" t="s">
        <v>297</v>
      </c>
      <c r="G39" s="252" t="s">
        <v>298</v>
      </c>
      <c r="H39" s="253">
        <v>30000</v>
      </c>
      <c r="I39" s="259">
        <v>30000</v>
      </c>
      <c r="J39" s="261"/>
      <c r="K39" s="261"/>
      <c r="L39" s="261"/>
      <c r="M39" s="259">
        <v>30000</v>
      </c>
      <c r="N39" s="261"/>
      <c r="O39" s="262"/>
      <c r="P39" s="262"/>
      <c r="Q39" s="262"/>
      <c r="R39" s="266"/>
      <c r="S39" s="253"/>
      <c r="T39" s="266"/>
      <c r="U39" s="266"/>
      <c r="V39" s="261"/>
      <c r="W39" s="261"/>
      <c r="X39" s="261"/>
    </row>
    <row r="40" ht="22.5" spans="1:24">
      <c r="A40" s="252" t="s">
        <v>89</v>
      </c>
      <c r="B40" s="252" t="s">
        <v>274</v>
      </c>
      <c r="C40" s="252" t="s">
        <v>275</v>
      </c>
      <c r="D40" s="252" t="s">
        <v>105</v>
      </c>
      <c r="E40" s="252" t="s">
        <v>276</v>
      </c>
      <c r="F40" s="252" t="s">
        <v>299</v>
      </c>
      <c r="G40" s="252" t="s">
        <v>300</v>
      </c>
      <c r="H40" s="253">
        <v>20000</v>
      </c>
      <c r="I40" s="259">
        <v>20000</v>
      </c>
      <c r="J40" s="261"/>
      <c r="K40" s="261"/>
      <c r="L40" s="261"/>
      <c r="M40" s="259">
        <v>20000</v>
      </c>
      <c r="N40" s="261"/>
      <c r="O40" s="262"/>
      <c r="P40" s="262"/>
      <c r="Q40" s="262"/>
      <c r="R40" s="266"/>
      <c r="S40" s="253"/>
      <c r="T40" s="266"/>
      <c r="U40" s="266"/>
      <c r="V40" s="261"/>
      <c r="W40" s="261"/>
      <c r="X40" s="261"/>
    </row>
    <row r="41" ht="22.5" spans="1:24">
      <c r="A41" s="252" t="s">
        <v>89</v>
      </c>
      <c r="B41" s="252" t="s">
        <v>274</v>
      </c>
      <c r="C41" s="252" t="s">
        <v>275</v>
      </c>
      <c r="D41" s="252" t="s">
        <v>105</v>
      </c>
      <c r="E41" s="252" t="s">
        <v>276</v>
      </c>
      <c r="F41" s="252" t="s">
        <v>301</v>
      </c>
      <c r="G41" s="252" t="s">
        <v>302</v>
      </c>
      <c r="H41" s="253">
        <v>17900</v>
      </c>
      <c r="I41" s="259">
        <v>17900</v>
      </c>
      <c r="J41" s="261"/>
      <c r="K41" s="261"/>
      <c r="L41" s="261"/>
      <c r="M41" s="259">
        <v>17900</v>
      </c>
      <c r="N41" s="261"/>
      <c r="O41" s="262"/>
      <c r="P41" s="262"/>
      <c r="Q41" s="262"/>
      <c r="R41" s="266"/>
      <c r="S41" s="253"/>
      <c r="T41" s="266"/>
      <c r="U41" s="266"/>
      <c r="V41" s="261"/>
      <c r="W41" s="261"/>
      <c r="X41" s="261"/>
    </row>
    <row r="42" ht="22.5" spans="1:24">
      <c r="A42" s="252" t="s">
        <v>89</v>
      </c>
      <c r="B42" s="252" t="s">
        <v>274</v>
      </c>
      <c r="C42" s="252" t="s">
        <v>275</v>
      </c>
      <c r="D42" s="252" t="s">
        <v>107</v>
      </c>
      <c r="E42" s="252" t="s">
        <v>225</v>
      </c>
      <c r="F42" s="252" t="s">
        <v>277</v>
      </c>
      <c r="G42" s="252" t="s">
        <v>278</v>
      </c>
      <c r="H42" s="253">
        <v>145640</v>
      </c>
      <c r="I42" s="259">
        <v>145640</v>
      </c>
      <c r="J42" s="261"/>
      <c r="K42" s="261"/>
      <c r="L42" s="261"/>
      <c r="M42" s="259">
        <v>145640</v>
      </c>
      <c r="N42" s="261"/>
      <c r="O42" s="262"/>
      <c r="P42" s="262"/>
      <c r="Q42" s="262"/>
      <c r="R42" s="266"/>
      <c r="S42" s="253"/>
      <c r="T42" s="266"/>
      <c r="U42" s="266"/>
      <c r="V42" s="261"/>
      <c r="W42" s="261"/>
      <c r="X42" s="261"/>
    </row>
    <row r="43" ht="22.5" spans="1:24">
      <c r="A43" s="252" t="s">
        <v>89</v>
      </c>
      <c r="B43" s="252" t="s">
        <v>274</v>
      </c>
      <c r="C43" s="252" t="s">
        <v>275</v>
      </c>
      <c r="D43" s="252" t="s">
        <v>107</v>
      </c>
      <c r="E43" s="252" t="s">
        <v>225</v>
      </c>
      <c r="F43" s="252" t="s">
        <v>279</v>
      </c>
      <c r="G43" s="252" t="s">
        <v>280</v>
      </c>
      <c r="H43" s="253">
        <v>42900</v>
      </c>
      <c r="I43" s="259">
        <v>42900</v>
      </c>
      <c r="J43" s="261"/>
      <c r="K43" s="261"/>
      <c r="L43" s="261"/>
      <c r="M43" s="259">
        <v>42900</v>
      </c>
      <c r="N43" s="261"/>
      <c r="O43" s="262"/>
      <c r="P43" s="262"/>
      <c r="Q43" s="262"/>
      <c r="R43" s="266"/>
      <c r="S43" s="253"/>
      <c r="T43" s="266"/>
      <c r="U43" s="266"/>
      <c r="V43" s="261"/>
      <c r="W43" s="261"/>
      <c r="X43" s="261"/>
    </row>
    <row r="44" ht="22.5" spans="1:24">
      <c r="A44" s="252" t="s">
        <v>89</v>
      </c>
      <c r="B44" s="252" t="s">
        <v>274</v>
      </c>
      <c r="C44" s="252" t="s">
        <v>275</v>
      </c>
      <c r="D44" s="252" t="s">
        <v>107</v>
      </c>
      <c r="E44" s="252" t="s">
        <v>225</v>
      </c>
      <c r="F44" s="252" t="s">
        <v>281</v>
      </c>
      <c r="G44" s="252" t="s">
        <v>282</v>
      </c>
      <c r="H44" s="253">
        <v>40000</v>
      </c>
      <c r="I44" s="259">
        <v>40000</v>
      </c>
      <c r="J44" s="261"/>
      <c r="K44" s="261"/>
      <c r="L44" s="261"/>
      <c r="M44" s="259">
        <v>40000</v>
      </c>
      <c r="N44" s="261"/>
      <c r="O44" s="262"/>
      <c r="P44" s="262"/>
      <c r="Q44" s="262"/>
      <c r="R44" s="266"/>
      <c r="S44" s="253"/>
      <c r="T44" s="266"/>
      <c r="U44" s="266"/>
      <c r="V44" s="261"/>
      <c r="W44" s="261"/>
      <c r="X44" s="261"/>
    </row>
    <row r="45" ht="22.5" spans="1:24">
      <c r="A45" s="252" t="s">
        <v>89</v>
      </c>
      <c r="B45" s="252" t="s">
        <v>274</v>
      </c>
      <c r="C45" s="252" t="s">
        <v>275</v>
      </c>
      <c r="D45" s="252" t="s">
        <v>107</v>
      </c>
      <c r="E45" s="252" t="s">
        <v>225</v>
      </c>
      <c r="F45" s="252" t="s">
        <v>283</v>
      </c>
      <c r="G45" s="252" t="s">
        <v>284</v>
      </c>
      <c r="H45" s="253">
        <v>75000</v>
      </c>
      <c r="I45" s="259">
        <v>75000</v>
      </c>
      <c r="J45" s="261"/>
      <c r="K45" s="261"/>
      <c r="L45" s="261"/>
      <c r="M45" s="259">
        <v>75000</v>
      </c>
      <c r="N45" s="261"/>
      <c r="O45" s="262"/>
      <c r="P45" s="262"/>
      <c r="Q45" s="262"/>
      <c r="R45" s="266"/>
      <c r="S45" s="253"/>
      <c r="T45" s="266"/>
      <c r="U45" s="266"/>
      <c r="V45" s="261"/>
      <c r="W45" s="261"/>
      <c r="X45" s="261"/>
    </row>
    <row r="46" ht="22.5" spans="1:24">
      <c r="A46" s="252" t="s">
        <v>89</v>
      </c>
      <c r="B46" s="252" t="s">
        <v>274</v>
      </c>
      <c r="C46" s="252" t="s">
        <v>275</v>
      </c>
      <c r="D46" s="252" t="s">
        <v>107</v>
      </c>
      <c r="E46" s="252" t="s">
        <v>225</v>
      </c>
      <c r="F46" s="252" t="s">
        <v>285</v>
      </c>
      <c r="G46" s="252" t="s">
        <v>286</v>
      </c>
      <c r="H46" s="253">
        <v>500000</v>
      </c>
      <c r="I46" s="259">
        <v>500000</v>
      </c>
      <c r="J46" s="261"/>
      <c r="K46" s="261"/>
      <c r="L46" s="261"/>
      <c r="M46" s="259">
        <v>500000</v>
      </c>
      <c r="N46" s="261"/>
      <c r="O46" s="262"/>
      <c r="P46" s="262"/>
      <c r="Q46" s="262"/>
      <c r="R46" s="266"/>
      <c r="S46" s="253"/>
      <c r="T46" s="266"/>
      <c r="U46" s="266"/>
      <c r="V46" s="261"/>
      <c r="W46" s="261"/>
      <c r="X46" s="261"/>
    </row>
    <row r="47" ht="22.5" spans="1:24">
      <c r="A47" s="252" t="s">
        <v>89</v>
      </c>
      <c r="B47" s="252" t="s">
        <v>274</v>
      </c>
      <c r="C47" s="252" t="s">
        <v>275</v>
      </c>
      <c r="D47" s="252" t="s">
        <v>107</v>
      </c>
      <c r="E47" s="252" t="s">
        <v>225</v>
      </c>
      <c r="F47" s="252" t="s">
        <v>287</v>
      </c>
      <c r="G47" s="252" t="s">
        <v>288</v>
      </c>
      <c r="H47" s="253">
        <v>100000</v>
      </c>
      <c r="I47" s="259">
        <v>100000</v>
      </c>
      <c r="J47" s="261"/>
      <c r="K47" s="261"/>
      <c r="L47" s="261"/>
      <c r="M47" s="259">
        <v>100000</v>
      </c>
      <c r="N47" s="261"/>
      <c r="O47" s="262"/>
      <c r="P47" s="262"/>
      <c r="Q47" s="262"/>
      <c r="R47" s="266"/>
      <c r="S47" s="253"/>
      <c r="T47" s="266"/>
      <c r="U47" s="266"/>
      <c r="V47" s="261"/>
      <c r="W47" s="261"/>
      <c r="X47" s="261"/>
    </row>
    <row r="48" ht="22.5" spans="1:24">
      <c r="A48" s="252" t="s">
        <v>89</v>
      </c>
      <c r="B48" s="252" t="s">
        <v>274</v>
      </c>
      <c r="C48" s="252" t="s">
        <v>275</v>
      </c>
      <c r="D48" s="252" t="s">
        <v>107</v>
      </c>
      <c r="E48" s="252" t="s">
        <v>225</v>
      </c>
      <c r="F48" s="252" t="s">
        <v>289</v>
      </c>
      <c r="G48" s="252" t="s">
        <v>290</v>
      </c>
      <c r="H48" s="253">
        <v>460000</v>
      </c>
      <c r="I48" s="259">
        <v>460000</v>
      </c>
      <c r="J48" s="261"/>
      <c r="K48" s="261"/>
      <c r="L48" s="261"/>
      <c r="M48" s="259">
        <v>460000</v>
      </c>
      <c r="N48" s="261"/>
      <c r="O48" s="262"/>
      <c r="P48" s="262"/>
      <c r="Q48" s="262"/>
      <c r="R48" s="266"/>
      <c r="S48" s="253"/>
      <c r="T48" s="266"/>
      <c r="U48" s="266"/>
      <c r="V48" s="261"/>
      <c r="W48" s="261"/>
      <c r="X48" s="261"/>
    </row>
    <row r="49" ht="22.5" spans="1:24">
      <c r="A49" s="252" t="s">
        <v>89</v>
      </c>
      <c r="B49" s="252" t="s">
        <v>274</v>
      </c>
      <c r="C49" s="252" t="s">
        <v>275</v>
      </c>
      <c r="D49" s="252" t="s">
        <v>107</v>
      </c>
      <c r="E49" s="252" t="s">
        <v>225</v>
      </c>
      <c r="F49" s="252" t="s">
        <v>291</v>
      </c>
      <c r="G49" s="252" t="s">
        <v>292</v>
      </c>
      <c r="H49" s="253">
        <v>300000</v>
      </c>
      <c r="I49" s="259">
        <v>300000</v>
      </c>
      <c r="J49" s="261"/>
      <c r="K49" s="261"/>
      <c r="L49" s="261"/>
      <c r="M49" s="259">
        <v>300000</v>
      </c>
      <c r="N49" s="261"/>
      <c r="O49" s="262"/>
      <c r="P49" s="262"/>
      <c r="Q49" s="262"/>
      <c r="R49" s="266"/>
      <c r="S49" s="253"/>
      <c r="T49" s="266"/>
      <c r="U49" s="266"/>
      <c r="V49" s="261"/>
      <c r="W49" s="261"/>
      <c r="X49" s="261"/>
    </row>
    <row r="50" ht="22.5" spans="1:24">
      <c r="A50" s="252" t="s">
        <v>89</v>
      </c>
      <c r="B50" s="252" t="s">
        <v>274</v>
      </c>
      <c r="C50" s="252" t="s">
        <v>275</v>
      </c>
      <c r="D50" s="252" t="s">
        <v>107</v>
      </c>
      <c r="E50" s="252" t="s">
        <v>225</v>
      </c>
      <c r="F50" s="252" t="s">
        <v>293</v>
      </c>
      <c r="G50" s="252" t="s">
        <v>294</v>
      </c>
      <c r="H50" s="253">
        <v>150000</v>
      </c>
      <c r="I50" s="259">
        <v>150000</v>
      </c>
      <c r="J50" s="261"/>
      <c r="K50" s="261"/>
      <c r="L50" s="261"/>
      <c r="M50" s="259">
        <v>150000</v>
      </c>
      <c r="N50" s="261"/>
      <c r="O50" s="262"/>
      <c r="P50" s="262"/>
      <c r="Q50" s="262"/>
      <c r="R50" s="266"/>
      <c r="S50" s="253"/>
      <c r="T50" s="266"/>
      <c r="U50" s="266"/>
      <c r="V50" s="261"/>
      <c r="W50" s="261"/>
      <c r="X50" s="261"/>
    </row>
    <row r="51" ht="22.5" spans="1:24">
      <c r="A51" s="252" t="s">
        <v>89</v>
      </c>
      <c r="B51" s="252" t="s">
        <v>274</v>
      </c>
      <c r="C51" s="252" t="s">
        <v>275</v>
      </c>
      <c r="D51" s="252" t="s">
        <v>107</v>
      </c>
      <c r="E51" s="252" t="s">
        <v>225</v>
      </c>
      <c r="F51" s="252" t="s">
        <v>295</v>
      </c>
      <c r="G51" s="252" t="s">
        <v>296</v>
      </c>
      <c r="H51" s="253">
        <v>730000</v>
      </c>
      <c r="I51" s="259">
        <v>730000</v>
      </c>
      <c r="J51" s="261"/>
      <c r="K51" s="261"/>
      <c r="L51" s="261"/>
      <c r="M51" s="259">
        <v>730000</v>
      </c>
      <c r="N51" s="261"/>
      <c r="O51" s="262"/>
      <c r="P51" s="262"/>
      <c r="Q51" s="262"/>
      <c r="R51" s="266"/>
      <c r="S51" s="253"/>
      <c r="T51" s="266"/>
      <c r="U51" s="266"/>
      <c r="V51" s="261"/>
      <c r="W51" s="261"/>
      <c r="X51" s="261"/>
    </row>
    <row r="52" ht="22.5" spans="1:24">
      <c r="A52" s="252" t="s">
        <v>89</v>
      </c>
      <c r="B52" s="252" t="s">
        <v>274</v>
      </c>
      <c r="C52" s="252" t="s">
        <v>275</v>
      </c>
      <c r="D52" s="252" t="s">
        <v>107</v>
      </c>
      <c r="E52" s="252" t="s">
        <v>225</v>
      </c>
      <c r="F52" s="252" t="s">
        <v>297</v>
      </c>
      <c r="G52" s="252" t="s">
        <v>298</v>
      </c>
      <c r="H52" s="253">
        <v>70000</v>
      </c>
      <c r="I52" s="259">
        <v>70000</v>
      </c>
      <c r="J52" s="261"/>
      <c r="K52" s="261"/>
      <c r="L52" s="261"/>
      <c r="M52" s="259">
        <v>70000</v>
      </c>
      <c r="N52" s="261"/>
      <c r="O52" s="262"/>
      <c r="P52" s="262"/>
      <c r="Q52" s="262"/>
      <c r="R52" s="266"/>
      <c r="S52" s="253"/>
      <c r="T52" s="266"/>
      <c r="U52" s="266"/>
      <c r="V52" s="261"/>
      <c r="W52" s="261"/>
      <c r="X52" s="261"/>
    </row>
    <row r="53" ht="22.5" spans="1:24">
      <c r="A53" s="252" t="s">
        <v>89</v>
      </c>
      <c r="B53" s="252" t="s">
        <v>274</v>
      </c>
      <c r="C53" s="252" t="s">
        <v>275</v>
      </c>
      <c r="D53" s="252" t="s">
        <v>107</v>
      </c>
      <c r="E53" s="252" t="s">
        <v>225</v>
      </c>
      <c r="F53" s="252" t="s">
        <v>299</v>
      </c>
      <c r="G53" s="252" t="s">
        <v>300</v>
      </c>
      <c r="H53" s="253">
        <v>50000</v>
      </c>
      <c r="I53" s="259">
        <v>50000</v>
      </c>
      <c r="J53" s="261"/>
      <c r="K53" s="261"/>
      <c r="L53" s="261"/>
      <c r="M53" s="259">
        <v>50000</v>
      </c>
      <c r="N53" s="261"/>
      <c r="O53" s="262"/>
      <c r="P53" s="262"/>
      <c r="Q53" s="262"/>
      <c r="R53" s="266"/>
      <c r="S53" s="253"/>
      <c r="T53" s="266"/>
      <c r="U53" s="266"/>
      <c r="V53" s="261"/>
      <c r="W53" s="261"/>
      <c r="X53" s="261"/>
    </row>
    <row r="54" ht="22.5" spans="1:24">
      <c r="A54" s="252" t="s">
        <v>89</v>
      </c>
      <c r="B54" s="252" t="s">
        <v>274</v>
      </c>
      <c r="C54" s="252" t="s">
        <v>275</v>
      </c>
      <c r="D54" s="252" t="s">
        <v>107</v>
      </c>
      <c r="E54" s="252" t="s">
        <v>225</v>
      </c>
      <c r="F54" s="252" t="s">
        <v>301</v>
      </c>
      <c r="G54" s="252" t="s">
        <v>302</v>
      </c>
      <c r="H54" s="253">
        <v>27100</v>
      </c>
      <c r="I54" s="259">
        <v>27100</v>
      </c>
      <c r="J54" s="261"/>
      <c r="K54" s="261"/>
      <c r="L54" s="261"/>
      <c r="M54" s="259">
        <v>27100</v>
      </c>
      <c r="N54" s="261"/>
      <c r="O54" s="262"/>
      <c r="P54" s="262"/>
      <c r="Q54" s="262"/>
      <c r="R54" s="266"/>
      <c r="S54" s="253"/>
      <c r="T54" s="266"/>
      <c r="U54" s="266"/>
      <c r="V54" s="261"/>
      <c r="W54" s="261"/>
      <c r="X54" s="261"/>
    </row>
    <row r="55" customHeight="1" spans="1:24">
      <c r="A55" s="254" t="s">
        <v>135</v>
      </c>
      <c r="B55" s="255"/>
      <c r="C55" s="255"/>
      <c r="D55" s="255"/>
      <c r="E55" s="255"/>
      <c r="F55" s="255"/>
      <c r="G55" s="256"/>
      <c r="H55" s="253">
        <v>51358790</v>
      </c>
      <c r="I55" s="259">
        <v>51358790</v>
      </c>
      <c r="J55" s="263"/>
      <c r="K55" s="263"/>
      <c r="L55" s="263"/>
      <c r="M55" s="259">
        <v>51358790</v>
      </c>
      <c r="N55" s="263"/>
      <c r="O55" s="260"/>
      <c r="P55" s="260"/>
      <c r="Q55" s="260"/>
      <c r="R55" s="253"/>
      <c r="S55" s="253"/>
      <c r="T55" s="253"/>
      <c r="U55" s="253"/>
      <c r="V55" s="253"/>
      <c r="W55" s="253"/>
      <c r="X55" s="253"/>
    </row>
  </sheetData>
  <mergeCells count="30">
    <mergeCell ref="A2:X2"/>
    <mergeCell ref="A3:I3"/>
    <mergeCell ref="H4:X4"/>
    <mergeCell ref="I5:N5"/>
    <mergeCell ref="O5:Q5"/>
    <mergeCell ref="S5:X5"/>
    <mergeCell ref="I6:J6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4"/>
  <sheetViews>
    <sheetView topLeftCell="A31" workbookViewId="0">
      <selection activeCell="N48" sqref="N48"/>
    </sheetView>
  </sheetViews>
  <sheetFormatPr defaultColWidth="9.1047619047619" defaultRowHeight="14.25" customHeight="1"/>
  <cols>
    <col min="1" max="1" width="10.3333333333333" style="1" customWidth="1"/>
    <col min="2" max="4" width="10.3333333333333" style="1"/>
    <col min="5" max="5" width="11.1047619047619" style="1" customWidth="1"/>
    <col min="6" max="6" width="10" style="1" customWidth="1"/>
    <col min="7" max="7" width="9.88571428571429" style="1" customWidth="1"/>
    <col min="8" max="8" width="10.1047619047619" style="1" customWidth="1"/>
    <col min="9" max="9" width="13.2190476190476" style="1" customWidth="1"/>
    <col min="10" max="10" width="6" style="1"/>
    <col min="11" max="11" width="9.33333333333333" style="1" customWidth="1"/>
    <col min="12" max="12" width="10" style="1" customWidth="1"/>
    <col min="13" max="13" width="10.552380952381" style="1" customWidth="1"/>
    <col min="14" max="14" width="10.3333333333333" style="1" customWidth="1"/>
    <col min="15" max="15" width="10.4380952380952" style="1" customWidth="1"/>
    <col min="16" max="16" width="11.1047619047619" style="1" customWidth="1"/>
    <col min="17" max="17" width="18.3333333333333" style="1" customWidth="1"/>
    <col min="18" max="18" width="13.2190476190476" style="1" customWidth="1"/>
    <col min="19" max="19" width="10.3333333333333" style="1" customWidth="1"/>
    <col min="20" max="22" width="11.6666666666667" style="1" customWidth="1"/>
    <col min="23" max="23" width="12.2190476190476" style="1" customWidth="1"/>
    <col min="24" max="24" width="9.1047619047619" style="1" customWidth="1"/>
    <col min="25" max="16384" width="9.1047619047619" style="1"/>
  </cols>
  <sheetData>
    <row r="1" ht="13.5" customHeight="1" spans="5:23"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W1" s="77"/>
    </row>
    <row r="2" ht="27.75" customHeight="1" spans="1:23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3.5" customHeight="1" spans="1:23">
      <c r="A3" s="7" t="s">
        <v>21</v>
      </c>
      <c r="B3" s="7"/>
      <c r="C3" s="239"/>
      <c r="D3" s="239"/>
      <c r="E3" s="239"/>
      <c r="F3" s="239"/>
      <c r="G3" s="239"/>
      <c r="H3" s="239"/>
      <c r="I3" s="9"/>
      <c r="J3" s="9"/>
      <c r="K3" s="9"/>
      <c r="L3" s="9"/>
      <c r="M3" s="9"/>
      <c r="N3" s="9"/>
      <c r="O3" s="9"/>
      <c r="P3" s="9"/>
      <c r="Q3" s="9"/>
      <c r="W3" s="136" t="s">
        <v>181</v>
      </c>
    </row>
    <row r="4" ht="15.75" customHeight="1" spans="1:23">
      <c r="A4" s="110" t="s">
        <v>303</v>
      </c>
      <c r="B4" s="110" t="s">
        <v>190</v>
      </c>
      <c r="C4" s="110" t="s">
        <v>191</v>
      </c>
      <c r="D4" s="110" t="s">
        <v>304</v>
      </c>
      <c r="E4" s="110" t="s">
        <v>192</v>
      </c>
      <c r="F4" s="110" t="s">
        <v>193</v>
      </c>
      <c r="G4" s="110" t="s">
        <v>305</v>
      </c>
      <c r="H4" s="110" t="s">
        <v>306</v>
      </c>
      <c r="I4" s="110" t="s">
        <v>75</v>
      </c>
      <c r="J4" s="79" t="s">
        <v>307</v>
      </c>
      <c r="K4" s="79"/>
      <c r="L4" s="79"/>
      <c r="M4" s="79"/>
      <c r="N4" s="79" t="s">
        <v>199</v>
      </c>
      <c r="O4" s="79"/>
      <c r="P4" s="79"/>
      <c r="Q4" s="244" t="s">
        <v>81</v>
      </c>
      <c r="R4" s="79" t="s">
        <v>82</v>
      </c>
      <c r="S4" s="79"/>
      <c r="T4" s="79"/>
      <c r="U4" s="79"/>
      <c r="V4" s="79"/>
      <c r="W4" s="79"/>
    </row>
    <row r="5" ht="17.25" customHeight="1" spans="1:23">
      <c r="A5" s="110"/>
      <c r="B5" s="110"/>
      <c r="C5" s="110"/>
      <c r="D5" s="110"/>
      <c r="E5" s="110"/>
      <c r="F5" s="110"/>
      <c r="G5" s="110"/>
      <c r="H5" s="110"/>
      <c r="I5" s="110"/>
      <c r="J5" s="79" t="s">
        <v>78</v>
      </c>
      <c r="K5" s="79"/>
      <c r="L5" s="244" t="s">
        <v>79</v>
      </c>
      <c r="M5" s="244" t="s">
        <v>80</v>
      </c>
      <c r="N5" s="244" t="s">
        <v>78</v>
      </c>
      <c r="O5" s="244" t="s">
        <v>79</v>
      </c>
      <c r="P5" s="244" t="s">
        <v>80</v>
      </c>
      <c r="Q5" s="244"/>
      <c r="R5" s="244" t="s">
        <v>77</v>
      </c>
      <c r="S5" s="244" t="s">
        <v>84</v>
      </c>
      <c r="T5" s="244" t="s">
        <v>308</v>
      </c>
      <c r="U5" s="248" t="s">
        <v>86</v>
      </c>
      <c r="V5" s="244" t="s">
        <v>87</v>
      </c>
      <c r="W5" s="244" t="s">
        <v>88</v>
      </c>
    </row>
    <row r="6" ht="27" spans="1:23">
      <c r="A6" s="110"/>
      <c r="B6" s="110"/>
      <c r="C6" s="110"/>
      <c r="D6" s="110"/>
      <c r="E6" s="110"/>
      <c r="F6" s="110"/>
      <c r="G6" s="110"/>
      <c r="H6" s="110"/>
      <c r="I6" s="110"/>
      <c r="J6" s="245" t="s">
        <v>77</v>
      </c>
      <c r="K6" s="245" t="s">
        <v>309</v>
      </c>
      <c r="L6" s="244"/>
      <c r="M6" s="244"/>
      <c r="N6" s="244"/>
      <c r="O6" s="244"/>
      <c r="P6" s="244"/>
      <c r="Q6" s="244"/>
      <c r="R6" s="244"/>
      <c r="S6" s="244"/>
      <c r="T6" s="244"/>
      <c r="U6" s="248"/>
      <c r="V6" s="244"/>
      <c r="W6" s="244"/>
    </row>
    <row r="7" ht="15" customHeight="1" spans="1:23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193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  <c r="T7" s="193">
        <v>20</v>
      </c>
      <c r="U7" s="249">
        <v>21</v>
      </c>
      <c r="V7" s="193">
        <v>22</v>
      </c>
      <c r="W7" s="193">
        <v>23</v>
      </c>
    </row>
    <row r="8" ht="56.25" spans="1:23">
      <c r="A8" s="87" t="s">
        <v>310</v>
      </c>
      <c r="B8" s="87" t="s">
        <v>311</v>
      </c>
      <c r="C8" s="87" t="s">
        <v>312</v>
      </c>
      <c r="D8" s="87" t="s">
        <v>89</v>
      </c>
      <c r="E8" s="87" t="s">
        <v>107</v>
      </c>
      <c r="F8" s="87" t="s">
        <v>225</v>
      </c>
      <c r="G8" s="87" t="s">
        <v>313</v>
      </c>
      <c r="H8" s="87" t="s">
        <v>292</v>
      </c>
      <c r="I8" s="246">
        <v>3992.12</v>
      </c>
      <c r="J8" s="247"/>
      <c r="K8" s="246"/>
      <c r="L8" s="246"/>
      <c r="M8" s="247"/>
      <c r="N8" s="246"/>
      <c r="O8" s="246"/>
      <c r="P8" s="246"/>
      <c r="Q8" s="247"/>
      <c r="R8" s="246">
        <v>3992.12</v>
      </c>
      <c r="S8" s="247"/>
      <c r="T8" s="247"/>
      <c r="U8" s="247">
        <v>3992.12</v>
      </c>
      <c r="V8" s="247"/>
      <c r="W8" s="247"/>
    </row>
    <row r="9" ht="56.25" spans="1:23">
      <c r="A9" s="87" t="s">
        <v>310</v>
      </c>
      <c r="B9" s="87" t="s">
        <v>311</v>
      </c>
      <c r="C9" s="87" t="s">
        <v>312</v>
      </c>
      <c r="D9" s="87" t="s">
        <v>89</v>
      </c>
      <c r="E9" s="87" t="s">
        <v>107</v>
      </c>
      <c r="F9" s="87" t="s">
        <v>225</v>
      </c>
      <c r="G9" s="87" t="s">
        <v>314</v>
      </c>
      <c r="H9" s="87" t="s">
        <v>296</v>
      </c>
      <c r="I9" s="246">
        <v>1255.61</v>
      </c>
      <c r="J9" s="247"/>
      <c r="K9" s="246"/>
      <c r="L9" s="246"/>
      <c r="M9" s="247"/>
      <c r="N9" s="246"/>
      <c r="O9" s="246"/>
      <c r="P9" s="246"/>
      <c r="Q9" s="247"/>
      <c r="R9" s="246">
        <v>1255.61</v>
      </c>
      <c r="S9" s="247"/>
      <c r="T9" s="247"/>
      <c r="U9" s="247">
        <v>1255.61</v>
      </c>
      <c r="V9" s="247"/>
      <c r="W9" s="247"/>
    </row>
    <row r="10" ht="56.25" spans="1:23">
      <c r="A10" s="87" t="s">
        <v>310</v>
      </c>
      <c r="B10" s="87" t="s">
        <v>311</v>
      </c>
      <c r="C10" s="87" t="s">
        <v>312</v>
      </c>
      <c r="D10" s="87" t="s">
        <v>89</v>
      </c>
      <c r="E10" s="87" t="s">
        <v>107</v>
      </c>
      <c r="F10" s="87" t="s">
        <v>225</v>
      </c>
      <c r="G10" s="87" t="s">
        <v>315</v>
      </c>
      <c r="H10" s="87" t="s">
        <v>300</v>
      </c>
      <c r="I10" s="246">
        <v>5000</v>
      </c>
      <c r="J10" s="247"/>
      <c r="K10" s="246"/>
      <c r="L10" s="246"/>
      <c r="M10" s="247"/>
      <c r="N10" s="246"/>
      <c r="O10" s="246"/>
      <c r="P10" s="246"/>
      <c r="Q10" s="247"/>
      <c r="R10" s="246">
        <v>5000</v>
      </c>
      <c r="S10" s="247"/>
      <c r="T10" s="247"/>
      <c r="U10" s="247">
        <v>5000</v>
      </c>
      <c r="V10" s="247"/>
      <c r="W10" s="247"/>
    </row>
    <row r="11" ht="56.25" spans="1:23">
      <c r="A11" s="87" t="s">
        <v>310</v>
      </c>
      <c r="B11" s="87" t="s">
        <v>311</v>
      </c>
      <c r="C11" s="87" t="s">
        <v>312</v>
      </c>
      <c r="D11" s="87" t="s">
        <v>89</v>
      </c>
      <c r="E11" s="87" t="s">
        <v>107</v>
      </c>
      <c r="F11" s="87" t="s">
        <v>225</v>
      </c>
      <c r="G11" s="87" t="s">
        <v>316</v>
      </c>
      <c r="H11" s="87" t="s">
        <v>317</v>
      </c>
      <c r="I11" s="246">
        <v>762</v>
      </c>
      <c r="J11" s="247"/>
      <c r="K11" s="246"/>
      <c r="L11" s="246"/>
      <c r="M11" s="247"/>
      <c r="N11" s="246"/>
      <c r="O11" s="246"/>
      <c r="P11" s="246"/>
      <c r="Q11" s="247"/>
      <c r="R11" s="246">
        <v>762</v>
      </c>
      <c r="S11" s="247"/>
      <c r="T11" s="247"/>
      <c r="U11" s="247">
        <v>762</v>
      </c>
      <c r="V11" s="247"/>
      <c r="W11" s="247"/>
    </row>
    <row r="12" ht="56.25" spans="1:23">
      <c r="A12" s="87" t="s">
        <v>310</v>
      </c>
      <c r="B12" s="87" t="s">
        <v>318</v>
      </c>
      <c r="C12" s="87" t="s">
        <v>319</v>
      </c>
      <c r="D12" s="87" t="s">
        <v>89</v>
      </c>
      <c r="E12" s="87" t="s">
        <v>107</v>
      </c>
      <c r="F12" s="87" t="s">
        <v>225</v>
      </c>
      <c r="G12" s="87" t="s">
        <v>313</v>
      </c>
      <c r="H12" s="87" t="s">
        <v>292</v>
      </c>
      <c r="I12" s="246">
        <v>1899.34</v>
      </c>
      <c r="J12" s="247"/>
      <c r="K12" s="246"/>
      <c r="L12" s="246"/>
      <c r="M12" s="247"/>
      <c r="N12" s="246"/>
      <c r="O12" s="246"/>
      <c r="P12" s="246"/>
      <c r="Q12" s="247"/>
      <c r="R12" s="246">
        <v>1899.34</v>
      </c>
      <c r="S12" s="247"/>
      <c r="T12" s="247"/>
      <c r="U12" s="247">
        <v>1899.34</v>
      </c>
      <c r="V12" s="247"/>
      <c r="W12" s="247"/>
    </row>
    <row r="13" ht="56.25" spans="1:23">
      <c r="A13" s="87" t="s">
        <v>310</v>
      </c>
      <c r="B13" s="87" t="s">
        <v>318</v>
      </c>
      <c r="C13" s="87" t="s">
        <v>319</v>
      </c>
      <c r="D13" s="87" t="s">
        <v>89</v>
      </c>
      <c r="E13" s="87" t="s">
        <v>107</v>
      </c>
      <c r="F13" s="87" t="s">
        <v>225</v>
      </c>
      <c r="G13" s="87" t="s">
        <v>316</v>
      </c>
      <c r="H13" s="87" t="s">
        <v>317</v>
      </c>
      <c r="I13" s="246">
        <v>763</v>
      </c>
      <c r="J13" s="247"/>
      <c r="K13" s="246"/>
      <c r="L13" s="246"/>
      <c r="M13" s="247"/>
      <c r="N13" s="246"/>
      <c r="O13" s="246"/>
      <c r="P13" s="246"/>
      <c r="Q13" s="247"/>
      <c r="R13" s="246">
        <v>763</v>
      </c>
      <c r="S13" s="247"/>
      <c r="T13" s="247"/>
      <c r="U13" s="247">
        <v>763</v>
      </c>
      <c r="V13" s="247"/>
      <c r="W13" s="247"/>
    </row>
    <row r="14" ht="33.75" spans="1:23">
      <c r="A14" s="87" t="s">
        <v>310</v>
      </c>
      <c r="B14" s="87" t="s">
        <v>320</v>
      </c>
      <c r="C14" s="87" t="s">
        <v>321</v>
      </c>
      <c r="D14" s="87" t="s">
        <v>89</v>
      </c>
      <c r="E14" s="87" t="s">
        <v>107</v>
      </c>
      <c r="F14" s="87" t="s">
        <v>225</v>
      </c>
      <c r="G14" s="87" t="s">
        <v>316</v>
      </c>
      <c r="H14" s="87" t="s">
        <v>317</v>
      </c>
      <c r="I14" s="246">
        <v>426</v>
      </c>
      <c r="J14" s="247"/>
      <c r="K14" s="246"/>
      <c r="L14" s="246"/>
      <c r="M14" s="247"/>
      <c r="N14" s="246"/>
      <c r="O14" s="246"/>
      <c r="P14" s="246"/>
      <c r="Q14" s="247"/>
      <c r="R14" s="246">
        <v>426</v>
      </c>
      <c r="S14" s="247"/>
      <c r="T14" s="247"/>
      <c r="U14" s="247">
        <v>426</v>
      </c>
      <c r="V14" s="247"/>
      <c r="W14" s="247"/>
    </row>
    <row r="15" ht="33.75" spans="1:23">
      <c r="A15" s="87" t="s">
        <v>310</v>
      </c>
      <c r="B15" s="87" t="s">
        <v>322</v>
      </c>
      <c r="C15" s="87" t="s">
        <v>323</v>
      </c>
      <c r="D15" s="87" t="s">
        <v>89</v>
      </c>
      <c r="E15" s="87" t="s">
        <v>107</v>
      </c>
      <c r="F15" s="87" t="s">
        <v>225</v>
      </c>
      <c r="G15" s="87" t="s">
        <v>324</v>
      </c>
      <c r="H15" s="87" t="s">
        <v>278</v>
      </c>
      <c r="I15" s="246">
        <v>4513.04</v>
      </c>
      <c r="J15" s="247"/>
      <c r="K15" s="246"/>
      <c r="L15" s="246"/>
      <c r="M15" s="247"/>
      <c r="N15" s="246"/>
      <c r="O15" s="246"/>
      <c r="P15" s="246"/>
      <c r="Q15" s="247">
        <v>4513.04</v>
      </c>
      <c r="R15" s="246"/>
      <c r="S15" s="247"/>
      <c r="T15" s="247"/>
      <c r="U15" s="247"/>
      <c r="V15" s="247"/>
      <c r="W15" s="247"/>
    </row>
    <row r="16" ht="33.75" spans="1:23">
      <c r="A16" s="87" t="s">
        <v>310</v>
      </c>
      <c r="B16" s="87" t="s">
        <v>322</v>
      </c>
      <c r="C16" s="87" t="s">
        <v>323</v>
      </c>
      <c r="D16" s="87" t="s">
        <v>89</v>
      </c>
      <c r="E16" s="87" t="s">
        <v>107</v>
      </c>
      <c r="F16" s="87" t="s">
        <v>225</v>
      </c>
      <c r="G16" s="87" t="s">
        <v>325</v>
      </c>
      <c r="H16" s="87" t="s">
        <v>298</v>
      </c>
      <c r="I16" s="246">
        <v>4527.18</v>
      </c>
      <c r="J16" s="247"/>
      <c r="K16" s="246"/>
      <c r="L16" s="246"/>
      <c r="M16" s="247"/>
      <c r="N16" s="246"/>
      <c r="O16" s="246"/>
      <c r="P16" s="246"/>
      <c r="Q16" s="247">
        <v>4527.18</v>
      </c>
      <c r="R16" s="246"/>
      <c r="S16" s="247"/>
      <c r="T16" s="247"/>
      <c r="U16" s="247"/>
      <c r="V16" s="247"/>
      <c r="W16" s="247"/>
    </row>
    <row r="17" ht="33.75" spans="1:23">
      <c r="A17" s="87" t="s">
        <v>310</v>
      </c>
      <c r="B17" s="87" t="s">
        <v>322</v>
      </c>
      <c r="C17" s="87" t="s">
        <v>323</v>
      </c>
      <c r="D17" s="87" t="s">
        <v>89</v>
      </c>
      <c r="E17" s="87" t="s">
        <v>107</v>
      </c>
      <c r="F17" s="87" t="s">
        <v>225</v>
      </c>
      <c r="G17" s="87" t="s">
        <v>326</v>
      </c>
      <c r="H17" s="87" t="s">
        <v>264</v>
      </c>
      <c r="I17" s="246">
        <v>13140</v>
      </c>
      <c r="J17" s="247"/>
      <c r="K17" s="246"/>
      <c r="L17" s="246"/>
      <c r="M17" s="247"/>
      <c r="N17" s="246"/>
      <c r="O17" s="246"/>
      <c r="P17" s="246"/>
      <c r="Q17" s="247">
        <v>13140</v>
      </c>
      <c r="R17" s="246"/>
      <c r="S17" s="247"/>
      <c r="T17" s="247"/>
      <c r="U17" s="247"/>
      <c r="V17" s="247"/>
      <c r="W17" s="247"/>
    </row>
    <row r="18" ht="33.75" spans="1:23">
      <c r="A18" s="87" t="s">
        <v>310</v>
      </c>
      <c r="B18" s="87" t="s">
        <v>322</v>
      </c>
      <c r="C18" s="87" t="s">
        <v>323</v>
      </c>
      <c r="D18" s="87" t="s">
        <v>89</v>
      </c>
      <c r="E18" s="87" t="s">
        <v>107</v>
      </c>
      <c r="F18" s="87" t="s">
        <v>225</v>
      </c>
      <c r="G18" s="87" t="s">
        <v>316</v>
      </c>
      <c r="H18" s="87" t="s">
        <v>317</v>
      </c>
      <c r="I18" s="246">
        <v>4053</v>
      </c>
      <c r="J18" s="247"/>
      <c r="K18" s="246"/>
      <c r="L18" s="246"/>
      <c r="M18" s="247"/>
      <c r="N18" s="246"/>
      <c r="O18" s="246"/>
      <c r="P18" s="246"/>
      <c r="Q18" s="247">
        <v>4053</v>
      </c>
      <c r="R18" s="246"/>
      <c r="S18" s="247"/>
      <c r="T18" s="247"/>
      <c r="U18" s="247"/>
      <c r="V18" s="247"/>
      <c r="W18" s="247"/>
    </row>
    <row r="19" ht="33.75" spans="1:23">
      <c r="A19" s="87" t="s">
        <v>310</v>
      </c>
      <c r="B19" s="87" t="s">
        <v>327</v>
      </c>
      <c r="C19" s="87" t="s">
        <v>328</v>
      </c>
      <c r="D19" s="87" t="s">
        <v>89</v>
      </c>
      <c r="E19" s="87" t="s">
        <v>107</v>
      </c>
      <c r="F19" s="87" t="s">
        <v>225</v>
      </c>
      <c r="G19" s="87" t="s">
        <v>329</v>
      </c>
      <c r="H19" s="87" t="s">
        <v>280</v>
      </c>
      <c r="I19" s="246">
        <v>5000</v>
      </c>
      <c r="J19" s="247"/>
      <c r="K19" s="246"/>
      <c r="L19" s="246"/>
      <c r="M19" s="247"/>
      <c r="N19" s="246"/>
      <c r="O19" s="246"/>
      <c r="P19" s="246"/>
      <c r="Q19" s="247"/>
      <c r="R19" s="246">
        <v>5000</v>
      </c>
      <c r="S19" s="247"/>
      <c r="T19" s="247"/>
      <c r="U19" s="247">
        <v>5000</v>
      </c>
      <c r="V19" s="247"/>
      <c r="W19" s="247"/>
    </row>
    <row r="20" ht="33.75" spans="1:23">
      <c r="A20" s="87" t="s">
        <v>310</v>
      </c>
      <c r="B20" s="87" t="s">
        <v>327</v>
      </c>
      <c r="C20" s="87" t="s">
        <v>328</v>
      </c>
      <c r="D20" s="87" t="s">
        <v>89</v>
      </c>
      <c r="E20" s="87" t="s">
        <v>107</v>
      </c>
      <c r="F20" s="87" t="s">
        <v>225</v>
      </c>
      <c r="G20" s="87" t="s">
        <v>330</v>
      </c>
      <c r="H20" s="87" t="s">
        <v>282</v>
      </c>
      <c r="I20" s="246">
        <v>8812.76</v>
      </c>
      <c r="J20" s="247"/>
      <c r="K20" s="246"/>
      <c r="L20" s="246"/>
      <c r="M20" s="247"/>
      <c r="N20" s="246"/>
      <c r="O20" s="246"/>
      <c r="P20" s="246"/>
      <c r="Q20" s="247"/>
      <c r="R20" s="246">
        <v>8812.76</v>
      </c>
      <c r="S20" s="247"/>
      <c r="T20" s="247"/>
      <c r="U20" s="247">
        <v>8812.76</v>
      </c>
      <c r="V20" s="247"/>
      <c r="W20" s="247"/>
    </row>
    <row r="21" ht="33.75" spans="1:23">
      <c r="A21" s="87" t="s">
        <v>310</v>
      </c>
      <c r="B21" s="87" t="s">
        <v>327</v>
      </c>
      <c r="C21" s="87" t="s">
        <v>328</v>
      </c>
      <c r="D21" s="87" t="s">
        <v>89</v>
      </c>
      <c r="E21" s="87" t="s">
        <v>107</v>
      </c>
      <c r="F21" s="87" t="s">
        <v>225</v>
      </c>
      <c r="G21" s="87" t="s">
        <v>314</v>
      </c>
      <c r="H21" s="87" t="s">
        <v>296</v>
      </c>
      <c r="I21" s="246">
        <v>11028.15</v>
      </c>
      <c r="J21" s="247"/>
      <c r="K21" s="246"/>
      <c r="L21" s="246"/>
      <c r="M21" s="247"/>
      <c r="N21" s="246"/>
      <c r="O21" s="246"/>
      <c r="P21" s="246"/>
      <c r="Q21" s="247"/>
      <c r="R21" s="246">
        <v>11028.15</v>
      </c>
      <c r="S21" s="247"/>
      <c r="T21" s="247"/>
      <c r="U21" s="247">
        <v>11028.15</v>
      </c>
      <c r="V21" s="247"/>
      <c r="W21" s="247"/>
    </row>
    <row r="22" ht="33.75" spans="1:23">
      <c r="A22" s="87" t="s">
        <v>310</v>
      </c>
      <c r="B22" s="87" t="s">
        <v>331</v>
      </c>
      <c r="C22" s="87" t="s">
        <v>332</v>
      </c>
      <c r="D22" s="87" t="s">
        <v>89</v>
      </c>
      <c r="E22" s="87" t="s">
        <v>107</v>
      </c>
      <c r="F22" s="87" t="s">
        <v>225</v>
      </c>
      <c r="G22" s="87" t="s">
        <v>333</v>
      </c>
      <c r="H22" s="87" t="s">
        <v>294</v>
      </c>
      <c r="I22" s="246">
        <v>29719.7</v>
      </c>
      <c r="J22" s="247"/>
      <c r="K22" s="246"/>
      <c r="L22" s="246"/>
      <c r="M22" s="247"/>
      <c r="N22" s="246"/>
      <c r="O22" s="246"/>
      <c r="P22" s="246"/>
      <c r="Q22" s="247"/>
      <c r="R22" s="246">
        <v>29719.7</v>
      </c>
      <c r="S22" s="247"/>
      <c r="T22" s="247"/>
      <c r="U22" s="247">
        <v>29719.7</v>
      </c>
      <c r="V22" s="247"/>
      <c r="W22" s="247"/>
    </row>
    <row r="23" ht="33.75" spans="1:23">
      <c r="A23" s="87" t="s">
        <v>310</v>
      </c>
      <c r="B23" s="87" t="s">
        <v>331</v>
      </c>
      <c r="C23" s="87" t="s">
        <v>332</v>
      </c>
      <c r="D23" s="87" t="s">
        <v>89</v>
      </c>
      <c r="E23" s="87" t="s">
        <v>107</v>
      </c>
      <c r="F23" s="87" t="s">
        <v>225</v>
      </c>
      <c r="G23" s="87" t="s">
        <v>314</v>
      </c>
      <c r="H23" s="87" t="s">
        <v>296</v>
      </c>
      <c r="I23" s="246">
        <v>100000</v>
      </c>
      <c r="J23" s="247"/>
      <c r="K23" s="246"/>
      <c r="L23" s="246"/>
      <c r="M23" s="247"/>
      <c r="N23" s="246"/>
      <c r="O23" s="246"/>
      <c r="P23" s="246"/>
      <c r="Q23" s="247"/>
      <c r="R23" s="246">
        <v>100000</v>
      </c>
      <c r="S23" s="247"/>
      <c r="T23" s="247"/>
      <c r="U23" s="247">
        <v>100000</v>
      </c>
      <c r="V23" s="247"/>
      <c r="W23" s="247"/>
    </row>
    <row r="24" ht="33.75" spans="1:23">
      <c r="A24" s="87" t="s">
        <v>310</v>
      </c>
      <c r="B24" s="87" t="s">
        <v>334</v>
      </c>
      <c r="C24" s="87" t="s">
        <v>335</v>
      </c>
      <c r="D24" s="87" t="s">
        <v>89</v>
      </c>
      <c r="E24" s="87" t="s">
        <v>107</v>
      </c>
      <c r="F24" s="87" t="s">
        <v>225</v>
      </c>
      <c r="G24" s="87" t="s">
        <v>330</v>
      </c>
      <c r="H24" s="87" t="s">
        <v>282</v>
      </c>
      <c r="I24" s="246">
        <v>50000</v>
      </c>
      <c r="J24" s="247"/>
      <c r="K24" s="246"/>
      <c r="L24" s="246"/>
      <c r="M24" s="247"/>
      <c r="N24" s="246"/>
      <c r="O24" s="246"/>
      <c r="P24" s="246"/>
      <c r="Q24" s="247"/>
      <c r="R24" s="246">
        <v>50000</v>
      </c>
      <c r="S24" s="247"/>
      <c r="T24" s="247"/>
      <c r="U24" s="247">
        <v>50000</v>
      </c>
      <c r="V24" s="247"/>
      <c r="W24" s="247"/>
    </row>
    <row r="25" ht="33.75" spans="1:23">
      <c r="A25" s="87" t="s">
        <v>310</v>
      </c>
      <c r="B25" s="87" t="s">
        <v>334</v>
      </c>
      <c r="C25" s="87" t="s">
        <v>335</v>
      </c>
      <c r="D25" s="87" t="s">
        <v>89</v>
      </c>
      <c r="E25" s="87" t="s">
        <v>107</v>
      </c>
      <c r="F25" s="87" t="s">
        <v>225</v>
      </c>
      <c r="G25" s="87" t="s">
        <v>333</v>
      </c>
      <c r="H25" s="87" t="s">
        <v>294</v>
      </c>
      <c r="I25" s="246">
        <v>152461.75</v>
      </c>
      <c r="J25" s="247"/>
      <c r="K25" s="246"/>
      <c r="L25" s="246"/>
      <c r="M25" s="247"/>
      <c r="N25" s="246"/>
      <c r="O25" s="246"/>
      <c r="P25" s="246"/>
      <c r="Q25" s="247"/>
      <c r="R25" s="246">
        <v>152461.75</v>
      </c>
      <c r="S25" s="247"/>
      <c r="T25" s="247"/>
      <c r="U25" s="247">
        <v>152461.75</v>
      </c>
      <c r="V25" s="247"/>
      <c r="W25" s="247"/>
    </row>
    <row r="26" ht="33.75" spans="1:23">
      <c r="A26" s="87" t="s">
        <v>310</v>
      </c>
      <c r="B26" s="87" t="s">
        <v>334</v>
      </c>
      <c r="C26" s="87" t="s">
        <v>335</v>
      </c>
      <c r="D26" s="87" t="s">
        <v>89</v>
      </c>
      <c r="E26" s="87" t="s">
        <v>107</v>
      </c>
      <c r="F26" s="87" t="s">
        <v>225</v>
      </c>
      <c r="G26" s="87" t="s">
        <v>314</v>
      </c>
      <c r="H26" s="87" t="s">
        <v>296</v>
      </c>
      <c r="I26" s="246">
        <v>200000</v>
      </c>
      <c r="J26" s="247"/>
      <c r="K26" s="246"/>
      <c r="L26" s="246"/>
      <c r="M26" s="247"/>
      <c r="N26" s="246"/>
      <c r="O26" s="246"/>
      <c r="P26" s="246"/>
      <c r="Q26" s="247"/>
      <c r="R26" s="246">
        <v>200000</v>
      </c>
      <c r="S26" s="247"/>
      <c r="T26" s="247"/>
      <c r="U26" s="247">
        <v>200000</v>
      </c>
      <c r="V26" s="247"/>
      <c r="W26" s="247"/>
    </row>
    <row r="27" ht="33.75" spans="1:23">
      <c r="A27" s="87" t="s">
        <v>310</v>
      </c>
      <c r="B27" s="87" t="s">
        <v>336</v>
      </c>
      <c r="C27" s="87" t="s">
        <v>337</v>
      </c>
      <c r="D27" s="87" t="s">
        <v>89</v>
      </c>
      <c r="E27" s="87" t="s">
        <v>107</v>
      </c>
      <c r="F27" s="87" t="s">
        <v>225</v>
      </c>
      <c r="G27" s="87" t="s">
        <v>329</v>
      </c>
      <c r="H27" s="87" t="s">
        <v>280</v>
      </c>
      <c r="I27" s="246">
        <v>22800</v>
      </c>
      <c r="J27" s="247"/>
      <c r="K27" s="246"/>
      <c r="L27" s="246"/>
      <c r="M27" s="247"/>
      <c r="N27" s="246"/>
      <c r="O27" s="246"/>
      <c r="P27" s="246"/>
      <c r="Q27" s="247"/>
      <c r="R27" s="246">
        <v>22800</v>
      </c>
      <c r="S27" s="247"/>
      <c r="T27" s="247"/>
      <c r="U27" s="247"/>
      <c r="V27" s="247"/>
      <c r="W27" s="247">
        <v>22800</v>
      </c>
    </row>
    <row r="28" ht="33.75" spans="1:23">
      <c r="A28" s="87" t="s">
        <v>310</v>
      </c>
      <c r="B28" s="87" t="s">
        <v>336</v>
      </c>
      <c r="C28" s="87" t="s">
        <v>337</v>
      </c>
      <c r="D28" s="87" t="s">
        <v>89</v>
      </c>
      <c r="E28" s="87" t="s">
        <v>107</v>
      </c>
      <c r="F28" s="87" t="s">
        <v>225</v>
      </c>
      <c r="G28" s="87" t="s">
        <v>330</v>
      </c>
      <c r="H28" s="87" t="s">
        <v>282</v>
      </c>
      <c r="I28" s="246">
        <v>170000</v>
      </c>
      <c r="J28" s="247"/>
      <c r="K28" s="246"/>
      <c r="L28" s="246"/>
      <c r="M28" s="247"/>
      <c r="N28" s="246"/>
      <c r="O28" s="246"/>
      <c r="P28" s="246"/>
      <c r="Q28" s="247"/>
      <c r="R28" s="246">
        <v>170000</v>
      </c>
      <c r="S28" s="247"/>
      <c r="T28" s="247"/>
      <c r="U28" s="247"/>
      <c r="V28" s="247"/>
      <c r="W28" s="247">
        <v>170000</v>
      </c>
    </row>
    <row r="29" ht="33.75" spans="1:23">
      <c r="A29" s="87" t="s">
        <v>310</v>
      </c>
      <c r="B29" s="87" t="s">
        <v>336</v>
      </c>
      <c r="C29" s="87" t="s">
        <v>337</v>
      </c>
      <c r="D29" s="87" t="s">
        <v>89</v>
      </c>
      <c r="E29" s="87" t="s">
        <v>107</v>
      </c>
      <c r="F29" s="87" t="s">
        <v>225</v>
      </c>
      <c r="G29" s="87" t="s">
        <v>338</v>
      </c>
      <c r="H29" s="87" t="s">
        <v>290</v>
      </c>
      <c r="I29" s="246">
        <v>50000</v>
      </c>
      <c r="J29" s="247"/>
      <c r="K29" s="246"/>
      <c r="L29" s="246"/>
      <c r="M29" s="247"/>
      <c r="N29" s="246"/>
      <c r="O29" s="246"/>
      <c r="P29" s="246"/>
      <c r="Q29" s="247"/>
      <c r="R29" s="246">
        <v>50000</v>
      </c>
      <c r="S29" s="247"/>
      <c r="T29" s="247"/>
      <c r="U29" s="247"/>
      <c r="V29" s="247"/>
      <c r="W29" s="247">
        <v>50000</v>
      </c>
    </row>
    <row r="30" ht="33.75" spans="1:23">
      <c r="A30" s="87" t="s">
        <v>310</v>
      </c>
      <c r="B30" s="87" t="s">
        <v>336</v>
      </c>
      <c r="C30" s="87" t="s">
        <v>337</v>
      </c>
      <c r="D30" s="87" t="s">
        <v>89</v>
      </c>
      <c r="E30" s="87" t="s">
        <v>107</v>
      </c>
      <c r="F30" s="87" t="s">
        <v>225</v>
      </c>
      <c r="G30" s="87" t="s">
        <v>339</v>
      </c>
      <c r="H30" s="87" t="s">
        <v>340</v>
      </c>
      <c r="I30" s="246">
        <v>50000</v>
      </c>
      <c r="J30" s="247"/>
      <c r="K30" s="246"/>
      <c r="L30" s="246"/>
      <c r="M30" s="247"/>
      <c r="N30" s="246"/>
      <c r="O30" s="246"/>
      <c r="P30" s="246"/>
      <c r="Q30" s="247"/>
      <c r="R30" s="246">
        <v>50000</v>
      </c>
      <c r="S30" s="247"/>
      <c r="T30" s="247"/>
      <c r="U30" s="247"/>
      <c r="V30" s="247"/>
      <c r="W30" s="247">
        <v>50000</v>
      </c>
    </row>
    <row r="31" ht="33.75" spans="1:23">
      <c r="A31" s="87" t="s">
        <v>310</v>
      </c>
      <c r="B31" s="87" t="s">
        <v>336</v>
      </c>
      <c r="C31" s="87" t="s">
        <v>337</v>
      </c>
      <c r="D31" s="87" t="s">
        <v>89</v>
      </c>
      <c r="E31" s="87" t="s">
        <v>107</v>
      </c>
      <c r="F31" s="87" t="s">
        <v>225</v>
      </c>
      <c r="G31" s="87" t="s">
        <v>333</v>
      </c>
      <c r="H31" s="87" t="s">
        <v>294</v>
      </c>
      <c r="I31" s="246">
        <v>6995200</v>
      </c>
      <c r="J31" s="247"/>
      <c r="K31" s="246"/>
      <c r="L31" s="246"/>
      <c r="M31" s="247"/>
      <c r="N31" s="246"/>
      <c r="O31" s="246"/>
      <c r="P31" s="246"/>
      <c r="Q31" s="247"/>
      <c r="R31" s="246">
        <v>6995200</v>
      </c>
      <c r="S31" s="247"/>
      <c r="T31" s="247"/>
      <c r="U31" s="247"/>
      <c r="V31" s="247"/>
      <c r="W31" s="247">
        <v>6995200</v>
      </c>
    </row>
    <row r="32" ht="33.75" spans="1:23">
      <c r="A32" s="87" t="s">
        <v>310</v>
      </c>
      <c r="B32" s="87" t="s">
        <v>336</v>
      </c>
      <c r="C32" s="87" t="s">
        <v>337</v>
      </c>
      <c r="D32" s="87" t="s">
        <v>89</v>
      </c>
      <c r="E32" s="87" t="s">
        <v>107</v>
      </c>
      <c r="F32" s="87" t="s">
        <v>225</v>
      </c>
      <c r="G32" s="87" t="s">
        <v>314</v>
      </c>
      <c r="H32" s="87" t="s">
        <v>296</v>
      </c>
      <c r="I32" s="246">
        <v>2212000</v>
      </c>
      <c r="J32" s="247"/>
      <c r="K32" s="246"/>
      <c r="L32" s="246"/>
      <c r="M32" s="247"/>
      <c r="N32" s="246"/>
      <c r="O32" s="246"/>
      <c r="P32" s="246"/>
      <c r="Q32" s="247"/>
      <c r="R32" s="246">
        <v>2212000</v>
      </c>
      <c r="S32" s="247"/>
      <c r="T32" s="247"/>
      <c r="U32" s="247"/>
      <c r="V32" s="247"/>
      <c r="W32" s="247">
        <v>2212000</v>
      </c>
    </row>
    <row r="33" ht="33.75" spans="1:23">
      <c r="A33" s="87" t="s">
        <v>310</v>
      </c>
      <c r="B33" s="87" t="s">
        <v>341</v>
      </c>
      <c r="C33" s="87" t="s">
        <v>342</v>
      </c>
      <c r="D33" s="87" t="s">
        <v>89</v>
      </c>
      <c r="E33" s="87" t="s">
        <v>107</v>
      </c>
      <c r="F33" s="87" t="s">
        <v>225</v>
      </c>
      <c r="G33" s="87" t="s">
        <v>324</v>
      </c>
      <c r="H33" s="87" t="s">
        <v>278</v>
      </c>
      <c r="I33" s="246">
        <v>301960</v>
      </c>
      <c r="J33" s="247"/>
      <c r="K33" s="246"/>
      <c r="L33" s="246"/>
      <c r="M33" s="247"/>
      <c r="N33" s="246"/>
      <c r="O33" s="246"/>
      <c r="P33" s="246"/>
      <c r="Q33" s="247">
        <v>301960</v>
      </c>
      <c r="R33" s="246"/>
      <c r="S33" s="247"/>
      <c r="T33" s="247"/>
      <c r="U33" s="247"/>
      <c r="V33" s="247"/>
      <c r="W33" s="247"/>
    </row>
    <row r="34" ht="33.75" spans="1:23">
      <c r="A34" s="87" t="s">
        <v>310</v>
      </c>
      <c r="B34" s="87" t="s">
        <v>341</v>
      </c>
      <c r="C34" s="87" t="s">
        <v>342</v>
      </c>
      <c r="D34" s="87" t="s">
        <v>89</v>
      </c>
      <c r="E34" s="87" t="s">
        <v>107</v>
      </c>
      <c r="F34" s="87" t="s">
        <v>225</v>
      </c>
      <c r="G34" s="87" t="s">
        <v>329</v>
      </c>
      <c r="H34" s="87" t="s">
        <v>280</v>
      </c>
      <c r="I34" s="246">
        <v>70000</v>
      </c>
      <c r="J34" s="247"/>
      <c r="K34" s="246"/>
      <c r="L34" s="246"/>
      <c r="M34" s="247"/>
      <c r="N34" s="246"/>
      <c r="O34" s="246"/>
      <c r="P34" s="246"/>
      <c r="Q34" s="247">
        <v>70000</v>
      </c>
      <c r="R34" s="246"/>
      <c r="S34" s="247"/>
      <c r="T34" s="247"/>
      <c r="U34" s="247"/>
      <c r="V34" s="247"/>
      <c r="W34" s="247"/>
    </row>
    <row r="35" ht="33.75" spans="1:23">
      <c r="A35" s="87" t="s">
        <v>310</v>
      </c>
      <c r="B35" s="87" t="s">
        <v>341</v>
      </c>
      <c r="C35" s="87" t="s">
        <v>342</v>
      </c>
      <c r="D35" s="87" t="s">
        <v>89</v>
      </c>
      <c r="E35" s="87" t="s">
        <v>107</v>
      </c>
      <c r="F35" s="87" t="s">
        <v>225</v>
      </c>
      <c r="G35" s="87" t="s">
        <v>330</v>
      </c>
      <c r="H35" s="87" t="s">
        <v>282</v>
      </c>
      <c r="I35" s="246">
        <v>66000</v>
      </c>
      <c r="J35" s="247"/>
      <c r="K35" s="246"/>
      <c r="L35" s="246"/>
      <c r="M35" s="247"/>
      <c r="N35" s="246"/>
      <c r="O35" s="246"/>
      <c r="P35" s="246"/>
      <c r="Q35" s="247">
        <v>66000</v>
      </c>
      <c r="R35" s="246"/>
      <c r="S35" s="247"/>
      <c r="T35" s="247"/>
      <c r="U35" s="247"/>
      <c r="V35" s="247"/>
      <c r="W35" s="247"/>
    </row>
    <row r="36" ht="33.75" spans="1:23">
      <c r="A36" s="87" t="s">
        <v>310</v>
      </c>
      <c r="B36" s="87" t="s">
        <v>341</v>
      </c>
      <c r="C36" s="87" t="s">
        <v>342</v>
      </c>
      <c r="D36" s="87" t="s">
        <v>89</v>
      </c>
      <c r="E36" s="87" t="s">
        <v>107</v>
      </c>
      <c r="F36" s="87" t="s">
        <v>225</v>
      </c>
      <c r="G36" s="87" t="s">
        <v>343</v>
      </c>
      <c r="H36" s="87" t="s">
        <v>284</v>
      </c>
      <c r="I36" s="246">
        <v>30000</v>
      </c>
      <c r="J36" s="247"/>
      <c r="K36" s="246"/>
      <c r="L36" s="246"/>
      <c r="M36" s="247"/>
      <c r="N36" s="246"/>
      <c r="O36" s="246"/>
      <c r="P36" s="246"/>
      <c r="Q36" s="247">
        <v>30000</v>
      </c>
      <c r="R36" s="246"/>
      <c r="S36" s="247"/>
      <c r="T36" s="247"/>
      <c r="U36" s="247"/>
      <c r="V36" s="247"/>
      <c r="W36" s="247"/>
    </row>
    <row r="37" ht="33.75" spans="1:23">
      <c r="A37" s="87" t="s">
        <v>310</v>
      </c>
      <c r="B37" s="87" t="s">
        <v>341</v>
      </c>
      <c r="C37" s="87" t="s">
        <v>342</v>
      </c>
      <c r="D37" s="87" t="s">
        <v>89</v>
      </c>
      <c r="E37" s="87" t="s">
        <v>107</v>
      </c>
      <c r="F37" s="87" t="s">
        <v>225</v>
      </c>
      <c r="G37" s="87" t="s">
        <v>344</v>
      </c>
      <c r="H37" s="87" t="s">
        <v>286</v>
      </c>
      <c r="I37" s="246">
        <v>230000</v>
      </c>
      <c r="J37" s="247"/>
      <c r="K37" s="246"/>
      <c r="L37" s="246"/>
      <c r="M37" s="247"/>
      <c r="N37" s="246"/>
      <c r="O37" s="246"/>
      <c r="P37" s="246"/>
      <c r="Q37" s="247">
        <v>230000</v>
      </c>
      <c r="R37" s="246"/>
      <c r="S37" s="247"/>
      <c r="T37" s="247"/>
      <c r="U37" s="247"/>
      <c r="V37" s="247"/>
      <c r="W37" s="247"/>
    </row>
    <row r="38" ht="33.75" spans="1:23">
      <c r="A38" s="87" t="s">
        <v>310</v>
      </c>
      <c r="B38" s="87" t="s">
        <v>341</v>
      </c>
      <c r="C38" s="87" t="s">
        <v>342</v>
      </c>
      <c r="D38" s="87" t="s">
        <v>89</v>
      </c>
      <c r="E38" s="87" t="s">
        <v>107</v>
      </c>
      <c r="F38" s="87" t="s">
        <v>225</v>
      </c>
      <c r="G38" s="87" t="s">
        <v>338</v>
      </c>
      <c r="H38" s="87" t="s">
        <v>290</v>
      </c>
      <c r="I38" s="246">
        <v>365000</v>
      </c>
      <c r="J38" s="247"/>
      <c r="K38" s="246"/>
      <c r="L38" s="246"/>
      <c r="M38" s="247"/>
      <c r="N38" s="246"/>
      <c r="O38" s="246"/>
      <c r="P38" s="246"/>
      <c r="Q38" s="247">
        <v>365000</v>
      </c>
      <c r="R38" s="246"/>
      <c r="S38" s="247"/>
      <c r="T38" s="247"/>
      <c r="U38" s="247"/>
      <c r="V38" s="247"/>
      <c r="W38" s="247"/>
    </row>
    <row r="39" ht="33.75" spans="1:23">
      <c r="A39" s="87" t="s">
        <v>310</v>
      </c>
      <c r="B39" s="87" t="s">
        <v>341</v>
      </c>
      <c r="C39" s="87" t="s">
        <v>342</v>
      </c>
      <c r="D39" s="87" t="s">
        <v>89</v>
      </c>
      <c r="E39" s="87" t="s">
        <v>107</v>
      </c>
      <c r="F39" s="87" t="s">
        <v>225</v>
      </c>
      <c r="G39" s="87" t="s">
        <v>333</v>
      </c>
      <c r="H39" s="87" t="s">
        <v>294</v>
      </c>
      <c r="I39" s="246">
        <v>50000</v>
      </c>
      <c r="J39" s="247"/>
      <c r="K39" s="246"/>
      <c r="L39" s="246"/>
      <c r="M39" s="247"/>
      <c r="N39" s="246"/>
      <c r="O39" s="246"/>
      <c r="P39" s="246"/>
      <c r="Q39" s="247">
        <v>50000</v>
      </c>
      <c r="R39" s="246"/>
      <c r="S39" s="247"/>
      <c r="T39" s="247"/>
      <c r="U39" s="247"/>
      <c r="V39" s="247"/>
      <c r="W39" s="247"/>
    </row>
    <row r="40" ht="33.75" spans="1:23">
      <c r="A40" s="87" t="s">
        <v>310</v>
      </c>
      <c r="B40" s="87" t="s">
        <v>341</v>
      </c>
      <c r="C40" s="87" t="s">
        <v>342</v>
      </c>
      <c r="D40" s="87" t="s">
        <v>89</v>
      </c>
      <c r="E40" s="87" t="s">
        <v>107</v>
      </c>
      <c r="F40" s="87" t="s">
        <v>225</v>
      </c>
      <c r="G40" s="87" t="s">
        <v>314</v>
      </c>
      <c r="H40" s="87" t="s">
        <v>296</v>
      </c>
      <c r="I40" s="246">
        <v>100000</v>
      </c>
      <c r="J40" s="247"/>
      <c r="K40" s="246"/>
      <c r="L40" s="246"/>
      <c r="M40" s="247"/>
      <c r="N40" s="246"/>
      <c r="O40" s="246"/>
      <c r="P40" s="246"/>
      <c r="Q40" s="247">
        <v>100000</v>
      </c>
      <c r="R40" s="246"/>
      <c r="S40" s="247"/>
      <c r="T40" s="247"/>
      <c r="U40" s="247"/>
      <c r="V40" s="247"/>
      <c r="W40" s="247"/>
    </row>
    <row r="41" ht="33.75" spans="1:23">
      <c r="A41" s="87" t="s">
        <v>310</v>
      </c>
      <c r="B41" s="87" t="s">
        <v>341</v>
      </c>
      <c r="C41" s="87" t="s">
        <v>342</v>
      </c>
      <c r="D41" s="87" t="s">
        <v>89</v>
      </c>
      <c r="E41" s="87" t="s">
        <v>107</v>
      </c>
      <c r="F41" s="87" t="s">
        <v>225</v>
      </c>
      <c r="G41" s="87" t="s">
        <v>325</v>
      </c>
      <c r="H41" s="87" t="s">
        <v>298</v>
      </c>
      <c r="I41" s="246">
        <v>50000</v>
      </c>
      <c r="J41" s="247"/>
      <c r="K41" s="246"/>
      <c r="L41" s="246"/>
      <c r="M41" s="247"/>
      <c r="N41" s="246"/>
      <c r="O41" s="246"/>
      <c r="P41" s="246"/>
      <c r="Q41" s="247">
        <v>50000</v>
      </c>
      <c r="R41" s="246"/>
      <c r="S41" s="247"/>
      <c r="T41" s="247"/>
      <c r="U41" s="247"/>
      <c r="V41" s="247"/>
      <c r="W41" s="247"/>
    </row>
    <row r="42" ht="33.75" spans="1:23">
      <c r="A42" s="87" t="s">
        <v>310</v>
      </c>
      <c r="B42" s="87" t="s">
        <v>341</v>
      </c>
      <c r="C42" s="87" t="s">
        <v>342</v>
      </c>
      <c r="D42" s="87" t="s">
        <v>89</v>
      </c>
      <c r="E42" s="87" t="s">
        <v>107</v>
      </c>
      <c r="F42" s="87" t="s">
        <v>225</v>
      </c>
      <c r="G42" s="87" t="s">
        <v>315</v>
      </c>
      <c r="H42" s="87" t="s">
        <v>300</v>
      </c>
      <c r="I42" s="246">
        <v>30000</v>
      </c>
      <c r="J42" s="247"/>
      <c r="K42" s="246"/>
      <c r="L42" s="246"/>
      <c r="M42" s="247"/>
      <c r="N42" s="246"/>
      <c r="O42" s="246"/>
      <c r="P42" s="246"/>
      <c r="Q42" s="247">
        <v>30000</v>
      </c>
      <c r="R42" s="246"/>
      <c r="S42" s="247"/>
      <c r="T42" s="247"/>
      <c r="U42" s="247"/>
      <c r="V42" s="247"/>
      <c r="W42" s="247"/>
    </row>
    <row r="43" ht="33.75" spans="1:23">
      <c r="A43" s="87" t="s">
        <v>310</v>
      </c>
      <c r="B43" s="87" t="s">
        <v>345</v>
      </c>
      <c r="C43" s="87" t="s">
        <v>346</v>
      </c>
      <c r="D43" s="87" t="s">
        <v>89</v>
      </c>
      <c r="E43" s="87" t="s">
        <v>107</v>
      </c>
      <c r="F43" s="87" t="s">
        <v>225</v>
      </c>
      <c r="G43" s="87" t="s">
        <v>329</v>
      </c>
      <c r="H43" s="87" t="s">
        <v>280</v>
      </c>
      <c r="I43" s="246">
        <v>3510.95</v>
      </c>
      <c r="J43" s="247"/>
      <c r="K43" s="246"/>
      <c r="L43" s="246"/>
      <c r="M43" s="247"/>
      <c r="N43" s="246"/>
      <c r="O43" s="246"/>
      <c r="P43" s="246"/>
      <c r="Q43" s="247"/>
      <c r="R43" s="246">
        <v>3510.95</v>
      </c>
      <c r="S43" s="247"/>
      <c r="T43" s="247"/>
      <c r="U43" s="247">
        <v>3510.95</v>
      </c>
      <c r="V43" s="247"/>
      <c r="W43" s="247"/>
    </row>
    <row r="44" customHeight="1" spans="1:23">
      <c r="A44" s="240" t="s">
        <v>135</v>
      </c>
      <c r="B44" s="241"/>
      <c r="C44" s="242"/>
      <c r="D44" s="242"/>
      <c r="E44" s="242"/>
      <c r="F44" s="242"/>
      <c r="G44" s="242"/>
      <c r="H44" s="243"/>
      <c r="I44" s="246">
        <v>11393824.6</v>
      </c>
      <c r="J44" s="246"/>
      <c r="K44" s="246"/>
      <c r="L44" s="246"/>
      <c r="M44" s="246"/>
      <c r="N44" s="246"/>
      <c r="O44" s="246"/>
      <c r="P44" s="246"/>
      <c r="Q44" s="246">
        <v>1319193.22</v>
      </c>
      <c r="R44" s="246">
        <v>10074631.38</v>
      </c>
      <c r="S44" s="246"/>
      <c r="T44" s="246"/>
      <c r="U44" s="246">
        <v>574631.38</v>
      </c>
      <c r="V44" s="246"/>
      <c r="W44" s="246">
        <v>9500000</v>
      </c>
    </row>
  </sheetData>
  <mergeCells count="28">
    <mergeCell ref="A2:W2"/>
    <mergeCell ref="A3:H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白亚民</cp:lastModifiedBy>
  <dcterms:created xsi:type="dcterms:W3CDTF">2020-01-11T06:24:00Z</dcterms:created>
  <cp:lastPrinted>2021-01-13T07:07:00Z</cp:lastPrinted>
  <dcterms:modified xsi:type="dcterms:W3CDTF">2024-10-29T03:43:05Z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943624FE7DE04F569A40984889715FA2_12</vt:lpwstr>
  </property>
</Properties>
</file>