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768" activeTab="6"/>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8" hidden="1">'项目支出预算表05-1'!$A$6:$W$61</definedName>
    <definedName name="_xlnm._FilterDatabase" localSheetId="9" hidden="1">'项目支出绩效目标表05-2'!$A$5:$J$219</definedName>
    <definedName name="_xlnm._FilterDatabase" localSheetId="19" hidden="1">部门项目中期规划预算表14!$A$6:$G$48</definedName>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<sst xmlns="http://schemas.openxmlformats.org/spreadsheetml/2006/main" count="3581" uniqueCount="909">
  <si>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</si>
  <si>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</si>
  <si>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</si>
  <si>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</si>
  <si>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</si>
  <si>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</si>
  <si>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</si>
  <si>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</si>
  <si>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</si>
  <si>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</si>
  <si>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</si>
  <si>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</si>
  <si>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</si>
  <si>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</si>
  <si>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</si>
  <si>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</si>
  <si>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</si>
  <si>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</si>
  <si>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</si>
  <si>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</si>
  <si>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</si>
  <si>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单位名称：安宁市退役军人事务局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</si>
  <si>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</si>
  <si>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</si>
  <si>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</si>
  <si>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</si>
  <si>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</si>
  <si>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</si>
  <si>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</si>
  <si>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</si>
  <si>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</si>
  <si>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</si>
  <si>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</si>
  <si>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</si>
  <si>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</si>
  <si>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</si>
  <si>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</si>
  <si>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</si>
  <si>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</si>
  <si>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</si>
  <si>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</si>
  <si>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</si>
  <si>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</si>
  <si>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</si>
  <si>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</si>
  <si>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</si>
  <si>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</si>
  <si>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</si>
  <si>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</si>
  <si>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</si>
  <si>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</si>
  <si>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</si>
  <si>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</si>
  <si>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</si>
  <si>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</si>
  <si>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</si>
  <si>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</si>
  <si>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</si>
  <si>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</si>
  <si>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</si>
  <si>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</si>
  <si>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</si>
  <si>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</si>
  <si>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</si>
  <si>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</si>
  <si>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</si>
  <si>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</si>
  <si>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</si>
  <si>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</si>
  <si>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</si>
  <si>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</si>
  <si>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</si>
  <si>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</si>
  <si>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</si>
  <si>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</si>
  <si>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</si>
  <si>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</si>
  <si>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</si>
  <si>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</si>
  <si>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</si>
  <si>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</si>
  <si>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</si>
  <si>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</si>
  <si>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</si>
  <si>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</si>
  <si>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</si>
  <si>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</si>
  <si>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</si>
  <si>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</si>
  <si>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351001</t>
  </si>
  <si>
    <t>安宁市退役军人事务局</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</si>
  <si>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</si>
  <si>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</si>
  <si>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</si>
  <si>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</si>
  <si>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</si>
  <si>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</si>
  <si>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</si>
  <si>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</si>
  <si>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</si>
  <si>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</si>
  <si>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</si>
  <si>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</si>
  <si>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</si>
  <si>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</si>
  <si>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</si>
  <si>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2080505</t>
  </si>
  <si>
    <t xml:space="preserve">    机关事业单位基本养老保险缴费支出</t>
  </si>
  <si>
    <t>20808</t>
  </si>
  <si>
    <t xml:space="preserve">  抚恤</t>
  </si>
  <si>
    <t>2080801</t>
  </si>
  <si>
    <t xml:space="preserve">    死亡抚恤</t>
  </si>
  <si>
    <t>2080802</t>
  </si>
  <si>
    <t xml:space="preserve">    伤残抚恤</t>
  </si>
  <si>
    <t>2080803</t>
  </si>
  <si>
    <t xml:space="preserve">    在乡复员、退伍军人生活补助</t>
  </si>
  <si>
    <t>2080805</t>
  </si>
  <si>
    <t xml:space="preserve">    义务兵优待</t>
  </si>
  <si>
    <t>2080808</t>
  </si>
  <si>
    <t xml:space="preserve">    褒扬纪念</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</si>
  <si>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</si>
  <si>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</si>
  <si>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</si>
  <si>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</si>
  <si>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</si>
  <si>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</si>
  <si>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</si>
  <si>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</si>
  <si>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</si>
  <si>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</si>
  <si>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</si>
  <si>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</si>
  <si>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</si>
  <si>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</si>
  <si>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</si>
  <si>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</si>
  <si>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20828</t>
  </si>
  <si>
    <t xml:space="preserve">  退役军人管理事务</t>
  </si>
  <si>
    <t>2082801</t>
  </si>
  <si>
    <t xml:space="preserve">    行政运行</t>
  </si>
  <si>
    <t>2082802</t>
  </si>
  <si>
    <t xml:space="preserve">    一般行政管理事务</t>
  </si>
  <si>
    <t>2082804</t>
  </si>
  <si>
    <t xml:space="preserve">    拥军优属</t>
  </si>
  <si>
    <t>2082850</t>
  </si>
  <si>
    <t xml:space="preserve">    事业运行</t>
  </si>
  <si>
    <t>2082899</t>
  </si>
  <si>
    <t xml:space="preserve">    其他退役军人事务管理支出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</si>
  <si>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</si>
  <si>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</si>
  <si>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</si>
  <si>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</si>
  <si>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</si>
  <si>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</si>
  <si>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</si>
  <si>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</si>
  <si>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</si>
  <si>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</si>
  <si>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 xml:space="preserve">    其他行政事业单位医疗支出</t>
  </si>
  <si>
    <t>21014</t>
  </si>
  <si>
    <t xml:space="preserve">  优抚对象医疗</t>
  </si>
  <si>
    <t>2101401</t>
  </si>
  <si>
    <t xml:space="preserve">    优抚对象医疗补助</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</si>
  <si>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</si>
  <si>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</si>
  <si>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</si>
  <si>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</si>
  <si>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</si>
  <si>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</si>
  <si>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</si>
  <si>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</si>
  <si>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</si>
  <si>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</si>
  <si>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</si>
  <si>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</si>
  <si>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</si>
  <si>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</si>
  <si>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</si>
  <si>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</si>
  <si>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</si>
  <si>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</si>
  <si>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</si>
  <si>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</si>
  <si>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</si>
  <si>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</si>
  <si>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</si>
  <si>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</si>
  <si>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</si>
  <si>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</si>
  <si>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</si>
  <si>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</si>
  <si>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</si>
  <si>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</si>
  <si>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</si>
  <si>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</si>
  <si>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</si>
  <si>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</si>
  <si>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</si>
  <si>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</si>
  <si>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</si>
  <si>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</si>
  <si>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</si>
  <si>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</si>
  <si>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</si>
  <si>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</si>
  <si>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</si>
  <si>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</si>
  <si>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</si>
  <si>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</si>
  <si>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</si>
  <si>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</si>
  <si>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</si>
  <si>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</si>
  <si>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</si>
  <si>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</si>
  <si>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2101199</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</si>
  <si>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</si>
  <si>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</si>
  <si>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</si>
  <si>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</si>
  <si>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</si>
  <si>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</si>
  <si>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</si>
  <si>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</si>
  <si>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</si>
  <si>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</si>
  <si>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</si>
  <si>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</si>
  <si>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</si>
  <si>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</si>
  <si>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</si>
  <si>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</si>
  <si>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</si>
  <si>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</si>
  <si>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</si>
  <si>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</si>
  <si>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</si>
  <si>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</si>
  <si>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</si>
  <si>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</si>
  <si>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</si>
  <si>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</si>
  <si>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</si>
  <si>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</si>
  <si>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</si>
  <si>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</si>
  <si>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</si>
  <si>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</si>
  <si>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</si>
  <si>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</si>
  <si>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</si>
  <si>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</si>
  <si>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</si>
  <si>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</si>
  <si>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</si>
  <si>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</si>
  <si>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</si>
  <si>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530181210000000017295</t>
  </si>
  <si>
    <t>行政人员支出工资</t>
  </si>
  <si>
    <t>行政运行</t>
  </si>
  <si>
    <t xml:space="preserve">  30101</t>
  </si>
  <si>
    <t>基本工资</t>
  </si>
  <si>
    <t xml:space="preserve">  30102</t>
  </si>
  <si>
    <t>津贴补贴</t>
  </si>
  <si>
    <t xml:space="preserve">  30103</t>
  </si>
  <si>
    <t>奖金</t>
  </si>
  <si>
    <t>530181210000000017297</t>
  </si>
  <si>
    <t>事业人员支出工资</t>
  </si>
  <si>
    <t>事业运行</t>
  </si>
  <si>
    <t xml:space="preserve">  30107</t>
  </si>
  <si>
    <t>绩效工资</t>
  </si>
  <si>
    <t>530181210000000017298</t>
  </si>
  <si>
    <t>社会保障缴费</t>
  </si>
  <si>
    <t>机关事业单位基本养老保险缴费支出</t>
  </si>
  <si>
    <t xml:space="preserve">  30108</t>
  </si>
  <si>
    <t>机关事业单位基本养老保险缴费</t>
  </si>
  <si>
    <t xml:space="preserve">  30112</t>
  </si>
  <si>
    <t>其他社会保障缴费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</si>
  <si>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</si>
  <si>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</si>
  <si>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</si>
  <si>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</si>
  <si>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</si>
  <si>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</si>
  <si>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</si>
  <si>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</si>
  <si>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530181210000000017299</t>
  </si>
  <si>
    <t>住房公积金</t>
  </si>
  <si>
    <t xml:space="preserve">  30113</t>
  </si>
  <si>
    <t>530181210000000017301</t>
  </si>
  <si>
    <t>公务交通补贴</t>
  </si>
  <si>
    <t xml:space="preserve">  30239</t>
  </si>
  <si>
    <t>其他交通费用</t>
  </si>
  <si>
    <t>530181210000000017302</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</si>
  <si>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</si>
  <si>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</si>
  <si>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</si>
  <si>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</si>
  <si>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</si>
  <si>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</si>
  <si>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</si>
  <si>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</si>
  <si>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</si>
  <si>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</si>
  <si>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</si>
  <si>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</si>
  <si>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</si>
  <si>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530181221100000209817</t>
  </si>
  <si>
    <t>工会经费</t>
  </si>
  <si>
    <t xml:space="preserve">  30228</t>
  </si>
  <si>
    <t>530181231100001570798</t>
  </si>
  <si>
    <t>行政人员绩效奖励</t>
  </si>
  <si>
    <t>530181231100001570800</t>
  </si>
  <si>
    <t>事业人员绩效奖励</t>
  </si>
  <si>
    <t>530181231100001570829</t>
  </si>
  <si>
    <t>编外人员经费支出</t>
  </si>
  <si>
    <t>其他退役军人事务管理支出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</si>
  <si>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</si>
  <si>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</si>
  <si>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</si>
  <si>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</si>
  <si>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</si>
  <si>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</si>
  <si>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</si>
  <si>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</si>
  <si>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</si>
  <si>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</si>
  <si>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530181210000000018974</t>
  </si>
  <si>
    <t>退役军人安置补助专项资金</t>
  </si>
  <si>
    <t>退役士兵安置</t>
  </si>
  <si>
    <t>30305</t>
  </si>
  <si>
    <t>生活补助</t>
  </si>
  <si>
    <t>530181210000000019007</t>
  </si>
  <si>
    <t>军队移交政府的离退休人员安置及无军籍职工津补贴专项资金</t>
  </si>
  <si>
    <t>军队移交政府的离退休人员安置</t>
  </si>
  <si>
    <t>530181231100001603416</t>
  </si>
  <si>
    <t>清明祭扫、文山红河祭扫活动、烈士纪念日活动经费</t>
  </si>
  <si>
    <t>其他优抚支出</t>
  </si>
  <si>
    <t>30201</t>
  </si>
  <si>
    <t>530181231100001603419</t>
  </si>
  <si>
    <t>召开退役军人及其他服务对象“春节”“八一”建军节座谈会经费</t>
  </si>
  <si>
    <t>30215</t>
  </si>
  <si>
    <t>会议费</t>
  </si>
  <si>
    <t>312 民生类</t>
  </si>
  <si>
    <t>530181210000000018489</t>
  </si>
  <si>
    <t>死亡抚恤专项资金</t>
  </si>
  <si>
    <t>死亡抚恤</t>
  </si>
  <si>
    <t>530181210000000018524</t>
  </si>
  <si>
    <t>伤残抚恤专项资金</t>
  </si>
  <si>
    <t>伤残抚恤</t>
  </si>
  <si>
    <t>30304</t>
  </si>
  <si>
    <t>抚恤金</t>
  </si>
  <si>
    <t>530181210000000018548</t>
  </si>
  <si>
    <t>在乡复员、退伍军人生活补助专项资金</t>
  </si>
  <si>
    <t>在乡复员、退伍军人生活补助</t>
  </si>
  <si>
    <t>530181210000000018672</t>
  </si>
  <si>
    <t>义务兵优待专项资金</t>
  </si>
  <si>
    <t>义务兵优待</t>
  </si>
  <si>
    <t>530181210000000018719</t>
  </si>
  <si>
    <t>其他优抚支出专项经费</t>
  </si>
  <si>
    <t>530181210000000019064</t>
  </si>
  <si>
    <t>军队转业干部安置专项经费</t>
  </si>
  <si>
    <t>军队转业干部安置</t>
  </si>
  <si>
    <t>530181210000000019068</t>
  </si>
  <si>
    <t>其他退役安置专项经费</t>
  </si>
  <si>
    <t>其他退役安置支出</t>
  </si>
  <si>
    <t>530181221100000668076</t>
  </si>
  <si>
    <t>双拥专项经费</t>
  </si>
  <si>
    <t>拥军优属</t>
  </si>
  <si>
    <t>530181221100000668137</t>
  </si>
  <si>
    <t>义务兵优待金及立功受奖奖励金专项资金</t>
  </si>
  <si>
    <t>530181221100000668141</t>
  </si>
  <si>
    <t>其他退役军人事务专项经费</t>
  </si>
  <si>
    <t>530181231100002433298</t>
  </si>
  <si>
    <t>代管户2023年情暖老兵八一慰问经费</t>
  </si>
  <si>
    <t>530181241100002478810</t>
  </si>
  <si>
    <t>其他优抚经费</t>
  </si>
  <si>
    <t>530181241100002478835</t>
  </si>
  <si>
    <t>退役军人安置资金</t>
  </si>
  <si>
    <t>30303</t>
  </si>
  <si>
    <t>退职（役）费</t>
  </si>
  <si>
    <t>530181241100002515136</t>
  </si>
  <si>
    <t>退役军人服务及就业创业省级补助经费</t>
  </si>
  <si>
    <t>退役士兵管理教育</t>
  </si>
  <si>
    <t>530181241100002515225</t>
  </si>
  <si>
    <t>企业军转干部解困金市级补助经费</t>
  </si>
  <si>
    <t>530181241100002516934</t>
  </si>
  <si>
    <t>企业军转干部八一慰问经费</t>
  </si>
  <si>
    <t>530181241100002517359</t>
  </si>
  <si>
    <t>中央军队转业干部补助（第一批）经费</t>
  </si>
  <si>
    <t>530181241100002518569</t>
  </si>
  <si>
    <t>消防员家庭省级优待金（第一批）补助经费</t>
  </si>
  <si>
    <t>530181241100002519249</t>
  </si>
  <si>
    <t>退役士兵自谋职业（灵活就业）一次性补助经费</t>
  </si>
  <si>
    <t>530181241100002519301</t>
  </si>
  <si>
    <t>2023年优抚对象医疗保障中央经费</t>
  </si>
  <si>
    <t>优抚对象医疗补助</t>
  </si>
  <si>
    <t>530181241100002519467</t>
  </si>
  <si>
    <t>2023年中央优抚对象补助经费</t>
  </si>
  <si>
    <t>530181241100002522126</t>
  </si>
  <si>
    <t>优抚对象省级价格临时补贴补助资金</t>
  </si>
  <si>
    <t>530181241100002522697</t>
  </si>
  <si>
    <t>昆明市部分退役士兵养老保险补缴专项经费</t>
  </si>
  <si>
    <t>530181241100002522916</t>
  </si>
  <si>
    <t>退役安置中央（第二批）补助经费</t>
  </si>
  <si>
    <t>530181241100002522968</t>
  </si>
  <si>
    <t>军队转业干部（第三批）中央补助经费</t>
  </si>
  <si>
    <t>530181241100002523144</t>
  </si>
  <si>
    <t>2022年退役士兵安置省级补助经费</t>
  </si>
  <si>
    <t>530181241100002525363</t>
  </si>
  <si>
    <t>中央退役安置补助经费</t>
  </si>
  <si>
    <t>军队移交政府离退休干部管理机构</t>
  </si>
  <si>
    <t>530181241100002525365</t>
  </si>
  <si>
    <t>30302</t>
  </si>
  <si>
    <t>退休费</t>
  </si>
  <si>
    <t>530181241100002525766</t>
  </si>
  <si>
    <t>2023年军队转业干部中央补助经费</t>
  </si>
  <si>
    <t>530181241100002525770</t>
  </si>
  <si>
    <t>2023年退役安置中央及省级补助经费</t>
  </si>
  <si>
    <t>530181241100002525772</t>
  </si>
  <si>
    <t>530181241100002525776</t>
  </si>
  <si>
    <t>2023年中央省级自主择业军队转业干部管理服务经费</t>
  </si>
  <si>
    <t>530181241100002525791</t>
  </si>
  <si>
    <t>退役安置省级补助经费结算资金</t>
  </si>
  <si>
    <t>530181241100002525793</t>
  </si>
  <si>
    <t>530181241100002525797</t>
  </si>
  <si>
    <t>530181241100002525820</t>
  </si>
  <si>
    <t>2023年退役安置补助经费（第二批）离退休人员经费</t>
  </si>
  <si>
    <t>313 事业发展类</t>
  </si>
  <si>
    <t>530181210000000018655</t>
  </si>
  <si>
    <t>烈士陵园管护专项资金</t>
  </si>
  <si>
    <t>褒扬纪念</t>
  </si>
  <si>
    <t>30213</t>
  </si>
  <si>
    <t>维修（护）费</t>
  </si>
  <si>
    <t>530181210000000019051</t>
  </si>
  <si>
    <t>军队移交政府离退休干部管理机构专项经费</t>
  </si>
  <si>
    <t>530181210000000019073</t>
  </si>
  <si>
    <t>辅助业务购买服务专项经费</t>
  </si>
  <si>
    <t>一般行政管理事务</t>
  </si>
  <si>
    <t>30217</t>
  </si>
  <si>
    <t>31003</t>
  </si>
  <si>
    <t>专用设备购置</t>
  </si>
  <si>
    <t>530181221100000668034</t>
  </si>
  <si>
    <t>退役军人就业创业宣传、培训专项经费</t>
  </si>
  <si>
    <t>530181231100001115376</t>
  </si>
  <si>
    <t>退役军人就业创业优惠扶持经费</t>
  </si>
  <si>
    <t>单位名称、项目名称</t>
  </si>
  <si>
    <t>项目年度绩效目标</t>
  </si>
  <si>
    <t>一级指标</t>
  </si>
  <si>
    <t>二级指标</t>
  </si>
  <si>
    <t>三级指标</t>
  </si>
  <si>
    <t>指标性质</t>
  </si>
  <si>
    <t>指标值</t>
  </si>
  <si>
    <t>度量单位</t>
  </si>
  <si>
    <t>指标属性</t>
  </si>
  <si>
    <t>指标内容</t>
  </si>
  <si>
    <t xml:space="preserve">  清明祭扫、文山红河祭扫活动、烈士纪念日活动经费</t>
  </si>
  <si>
    <t>通过清明节烈士祭扫活动，弘扬烈士精神。</t>
  </si>
  <si>
    <t>产出指标</t>
  </si>
  <si>
    <t>数量指标</t>
  </si>
  <si>
    <t>组织祭扫烈属户数</t>
  </si>
  <si>
    <t>=</t>
  </si>
  <si>
    <t>户</t>
  </si>
  <si>
    <t>定量指标</t>
  </si>
  <si>
    <t>反映获补助人员、企业的数量情况，也适用补贴、资助等形式的补助。</t>
  </si>
  <si>
    <t>质量指标</t>
  </si>
  <si>
    <t>烈属户数覆盖率</t>
  </si>
  <si>
    <t>100</t>
  </si>
  <si>
    <t>%</t>
  </si>
  <si>
    <t>获补覆盖率=实际获得补助人数（企业数）/申请符合标准人数（企业数）*100%</t>
  </si>
  <si>
    <t>时效指标</t>
  </si>
  <si>
    <t>活动开展及时率</t>
  </si>
  <si>
    <t>清明节前组织</t>
  </si>
  <si>
    <t>反映发放单位及时发放补助资金的情况。
发放及时率=在时限内发放资金/应发放资金*100%</t>
  </si>
  <si>
    <t>效益指标</t>
  </si>
  <si>
    <t>社会效益指标</t>
  </si>
  <si>
    <t>弘扬烈士精神</t>
  </si>
  <si>
    <t>显著弘扬烈士精神</t>
  </si>
  <si>
    <t>是/否</t>
  </si>
  <si>
    <t>定性指标</t>
  </si>
  <si>
    <t>反映补助政策的宣传效果情况。
政策知晓率=调查中补助政策知晓人数/调查总人数*100%</t>
  </si>
  <si>
    <t>满意度指标</t>
  </si>
  <si>
    <t>服务对象满意度指标</t>
  </si>
  <si>
    <t>烈士家属满意度</t>
  </si>
  <si>
    <t>&gt;=</t>
  </si>
  <si>
    <t>85</t>
  </si>
  <si>
    <t>反映获补助受益对象的满意程度。</t>
  </si>
  <si>
    <t xml:space="preserve">  其他退役军人事务专项经费</t>
  </si>
  <si>
    <t>完善服务体系，推动全市退役军人服务中心（站）规范化、制度化建设。</t>
  </si>
  <si>
    <t>退役军人服务保障专职队伍</t>
  </si>
  <si>
    <t>53</t>
  </si>
  <si>
    <t>人</t>
  </si>
  <si>
    <t>建设规范化达标站数量</t>
  </si>
  <si>
    <t>110</t>
  </si>
  <si>
    <t>个</t>
  </si>
  <si>
    <t>服务站规范化达标率</t>
  </si>
  <si>
    <t>完成时限</t>
  </si>
  <si>
    <t>月</t>
  </si>
  <si>
    <t>服务站服务时限</t>
  </si>
  <si>
    <t>反映服务站服务时限。</t>
  </si>
  <si>
    <t>服务能力提高</t>
  </si>
  <si>
    <t>提升全市退役军人服务中心（站）规范化程度</t>
  </si>
  <si>
    <t>反映补助促进受助对象生产生活能力提高的情况。</t>
  </si>
  <si>
    <t>服务体系建设</t>
  </si>
  <si>
    <t>完备服务体系建设程度</t>
  </si>
  <si>
    <t>对维护社会安定团结的推动作用</t>
  </si>
  <si>
    <t>对维护社会安定团结有持续影响</t>
  </si>
  <si>
    <t>服务中心站满意度</t>
  </si>
  <si>
    <t xml:space="preserve">  军队移交政府的离退休人员安置及无军籍职工津补贴专项资金</t>
  </si>
  <si>
    <t>加强对军队离退休干部服务管理，了解他们的身体状况，组织老干部进行体检，做到早预防早治疗，每年组织2-3名老干部进行疗养，并定期开展有益身心的各项活动，丰富老干部生活，落实军休干部政治和生活待遇，营造尊崇军人的良好氛围。</t>
  </si>
  <si>
    <t>无军籍职工人数</t>
  </si>
  <si>
    <t>无军籍职工11人</t>
  </si>
  <si>
    <t>人(人次、家)</t>
  </si>
  <si>
    <t>资金发放覆盖率</t>
  </si>
  <si>
    <t>生活补助资金及时性</t>
  </si>
  <si>
    <t>每月20号之前发放</t>
  </si>
  <si>
    <t>无军籍职工生活状况改善</t>
  </si>
  <si>
    <t>显著提高无军籍职工生活状况</t>
  </si>
  <si>
    <t>反映补助促进受助对象生活状况改善的情况。</t>
  </si>
  <si>
    <t>无军籍职工满意度</t>
  </si>
  <si>
    <t>90</t>
  </si>
  <si>
    <t xml:space="preserve">  其他优抚经费</t>
  </si>
  <si>
    <t>向优抚对象及时、足额发放定期定量生活补助、临时困难补助、购买社会保险、开展节日慰问、祭扫烈士墓，保障优抚对象的基本生活，促进社会稳定，缅怀革命烈士，弘扬烈士精神，激励军人保卫祖国、建设祖国的献身精神，支出军队建设，促进社会稳定。</t>
  </si>
  <si>
    <t>获补覆盖率</t>
  </si>
  <si>
    <t>优抚对象生活补助兑现准确率</t>
  </si>
  <si>
    <t>生活状况改善</t>
  </si>
  <si>
    <t>有效改善优抚对象生活状况</t>
  </si>
  <si>
    <t>优抚对象满意度</t>
  </si>
  <si>
    <t xml:space="preserve">  伤残抚恤专项资金</t>
  </si>
  <si>
    <t>截至2022年底优抚系统中残疾军人136人，缴纳一至六级残疾军人医保人数10人，根据安政复〔2010〕97号精神，发放自然增长补助445.00元/人，136人×445元×12个月=726240.00元。为无工作单位的一至六级残疾军人同意办理参保缴费手续，2023年缴费金额为6666.67元×12=80000元；缴费金额每年上浮10%8000.00元，在人员不增加的情况下，2023年本级财政承担80000.00元+8000.00元=88000.00元；从而达到生活水平不低于当地居民，激励军人保卫祖国的目的，做到获补覆盖率、发放准确率、发放及时率100%。</t>
  </si>
  <si>
    <t>伤残军人获补覆盖率</t>
  </si>
  <si>
    <t>反映享受服务对象的补助的人数。</t>
  </si>
  <si>
    <t>缴纳一至六级残疾军人医保人数</t>
  </si>
  <si>
    <t>获补对象准确率</t>
  </si>
  <si>
    <t>反映获补助对象认定的准确性情况。
获补对象准确率=抽检符合标准的补助对象数/抽检实际补助对象数*100%</t>
  </si>
  <si>
    <t>发放及时率</t>
  </si>
  <si>
    <t>按月发放</t>
  </si>
  <si>
    <t>伤残军人生活状况改善</t>
  </si>
  <si>
    <t>有效改善伤残军人生活水平</t>
  </si>
  <si>
    <t>伤残军人满意度</t>
  </si>
  <si>
    <t xml:space="preserve">  退役军人安置补助专项资金</t>
  </si>
  <si>
    <t>向2022年退役士兵发放自主就业一次性经济补助金，促进社会稳定；向2022年符合政府安排工作的退役士兵发放待分配期间生活补助，并向选择自谋职业的退役士兵发放自谋职业金，促进社会稳定。</t>
  </si>
  <si>
    <t>符合政府安排工作退役士兵人数</t>
  </si>
  <si>
    <t>以当年符合政府安排工作退役士兵人数为准</t>
  </si>
  <si>
    <t>自主就业退役士兵人数</t>
  </si>
  <si>
    <t>根据当年报道退役士兵人数发放</t>
  </si>
  <si>
    <t>自主就业一次性经济补助发放覆盖率</t>
  </si>
  <si>
    <t>反映发放退役士兵补助金人数占应发放退役士兵补助金人数的比率。</t>
  </si>
  <si>
    <t>自谋职业金发放覆盖率</t>
  </si>
  <si>
    <t>及时发放各类补助资金</t>
  </si>
  <si>
    <t>按规定时间及时发放</t>
  </si>
  <si>
    <t>效果明显</t>
  </si>
  <si>
    <t>反映补助对象退役后能尽快适应社会的情况。</t>
  </si>
  <si>
    <t>自谋职业退役士兵满意度</t>
  </si>
  <si>
    <t>反映自谋职业退役士兵的满意程度。</t>
  </si>
  <si>
    <t>自主就业退役士兵满意度</t>
  </si>
  <si>
    <t>反映自主就业退役士兵的满意程度。</t>
  </si>
  <si>
    <t xml:space="preserve">  军队转业干部安置专项经费</t>
  </si>
  <si>
    <t>完成自主择业军转干部医疗保险的参保缴纳工作，住房补贴工作及节日慰问工作，保障自主择业军转干部待遇。</t>
  </si>
  <si>
    <t>自主择业军转干部人数</t>
  </si>
  <si>
    <t>27</t>
  </si>
  <si>
    <t>自主择业军转干部获补覆盖率</t>
  </si>
  <si>
    <t>保险缴纳及时率</t>
  </si>
  <si>
    <t>每月15号以前缴纳保险</t>
  </si>
  <si>
    <t>自主择业军转干部生活状况改善</t>
  </si>
  <si>
    <t>有效改善自主择业军转干部生活状况</t>
  </si>
  <si>
    <t>自主择业军转干部满意度</t>
  </si>
  <si>
    <t xml:space="preserve">  召开退役军人及其他服务对象“春节”“八一”建军节座谈会经费</t>
  </si>
  <si>
    <t>通过召开座谈会工作，提升军人的幸福指数。</t>
  </si>
  <si>
    <t>服务中心、村（社区）</t>
  </si>
  <si>
    <t>102</t>
  </si>
  <si>
    <t>召开覆盖率</t>
  </si>
  <si>
    <t>春节、八一节前</t>
  </si>
  <si>
    <t>退役军人幸福指数提升</t>
  </si>
  <si>
    <t>显著提升退役军人幸福感</t>
  </si>
  <si>
    <t>退役军人、优抚对象满意度</t>
  </si>
  <si>
    <t xml:space="preserve">  义务兵优待金及立功受奖奖励金专项资金</t>
  </si>
  <si>
    <t>保障国家对军人的优待，激励军人保卫祖国、建设祖国的献身精神，支出军队建设，促进社会稳定</t>
  </si>
  <si>
    <t>立功受奖退役士兵人数</t>
  </si>
  <si>
    <t>立功受奖退役士兵人数以每年收到喜报人数为准</t>
  </si>
  <si>
    <t>领取义务兵优待金人数</t>
  </si>
  <si>
    <t>领取义务兵优待金人数，以武装部提供人数为准</t>
  </si>
  <si>
    <t>立功受奖退役士兵获补覆盖率</t>
  </si>
  <si>
    <t>立功受奖退役士兵全覆盖</t>
  </si>
  <si>
    <t>领取义务兵优待金获补覆盖率</t>
  </si>
  <si>
    <t>符合领取义务兵优待金的退役军人全覆盖</t>
  </si>
  <si>
    <t>立功受奖奖励金发放及时率</t>
  </si>
  <si>
    <t>按季度发放，一个季度发放一次</t>
  </si>
  <si>
    <t>在当年规定时间内按时发放</t>
  </si>
  <si>
    <t>立功受奖退役士兵生活状况改善</t>
  </si>
  <si>
    <t>有效改善立功受奖退役士兵生活状况</t>
  </si>
  <si>
    <t>义务兵家庭生活状况改善</t>
  </si>
  <si>
    <t>有效改善义务兵家庭生活状况</t>
  </si>
  <si>
    <t>立功受奖退役士兵满意度</t>
  </si>
  <si>
    <t>义务兵家庭满意度</t>
  </si>
  <si>
    <t xml:space="preserve">  退役军人就业创业优惠扶持经费</t>
  </si>
  <si>
    <t>通过开展退役军人政策宣传，组织开展退役军人继续教育和技能培训，举办退役军人专场招聘会等形式提高退役军人就业创业的能力，能够更好的就业。</t>
  </si>
  <si>
    <t>企业招用退役军人一次性就业补贴人数</t>
  </si>
  <si>
    <t>50</t>
  </si>
  <si>
    <t>企业招用退役军人给予人力资源服务机构就业服务补贴人数</t>
  </si>
  <si>
    <t>60</t>
  </si>
  <si>
    <t>退役军人创办企业带动退役军人就业一次性就业补贴人数</t>
  </si>
  <si>
    <t>补助创业园</t>
  </si>
  <si>
    <t>符合就业创业补助的企业获补覆盖率</t>
  </si>
  <si>
    <t>退役军人创办企业获奖</t>
  </si>
  <si>
    <t>昆明市级5名</t>
  </si>
  <si>
    <t>反映退役军人创办企业获奖情况。</t>
  </si>
  <si>
    <t>做好退役士兵管理服务工作，提升服务保障水平</t>
  </si>
  <si>
    <t>显著提升</t>
  </si>
  <si>
    <t>企业满意度</t>
  </si>
  <si>
    <t xml:space="preserve">  其他优抚支出专项经费</t>
  </si>
  <si>
    <t>优抚对象对象覆盖率</t>
  </si>
  <si>
    <t>村（社区）数</t>
  </si>
  <si>
    <t>安宁市村（社区）102个</t>
  </si>
  <si>
    <t>反映获补助村社区的数量情况，也适用补贴、资助等形式的补助。</t>
  </si>
  <si>
    <t>反映补助准确发放的情况。
补助兑现准确率=补助兑付额/应付额*100%</t>
  </si>
  <si>
    <t>发放时长</t>
  </si>
  <si>
    <t>反映发放单位发放优抚对象定期生活补助的时长。</t>
  </si>
  <si>
    <t>召开座谈会完成时限</t>
  </si>
  <si>
    <t>12月31日前</t>
  </si>
  <si>
    <t>反映座谈会召开完成时限。</t>
  </si>
  <si>
    <t>优抚对象生活状况改善</t>
  </si>
  <si>
    <t>覆盖人群幸福指数提升</t>
  </si>
  <si>
    <t>显著提升覆盖人群幸福指数</t>
  </si>
  <si>
    <t>反映覆盖人群幸福提升指数。</t>
  </si>
  <si>
    <t xml:space="preserve">  义务兵优待专项资金</t>
  </si>
  <si>
    <t xml:space="preserve">  军队移交政府离退休干部管理机构专项经费</t>
  </si>
  <si>
    <t>加强对军队离退休干部安置管理工作机构的管理，发放2名管理人员工资，提高工作人员工作积极性，提高服务管理水平，落实军休干部政治和生活待遇，营造尊崇军人的良好氛围。</t>
  </si>
  <si>
    <t>管理机构个数</t>
  </si>
  <si>
    <t>座</t>
  </si>
  <si>
    <t>军队离退休干部管理机构数量</t>
  </si>
  <si>
    <t>服务老干部覆盖率</t>
  </si>
  <si>
    <t>70</t>
  </si>
  <si>
    <t>以服务的老干部人数占应服务的老干部人数的比率</t>
  </si>
  <si>
    <t>服务时限</t>
  </si>
  <si>
    <t>年</t>
  </si>
  <si>
    <t>按照工作进度开展</t>
  </si>
  <si>
    <t>干休所服务质量</t>
  </si>
  <si>
    <t>显著提高</t>
  </si>
  <si>
    <t>以服务提高老干部生活质量</t>
  </si>
  <si>
    <t>老干部满意度</t>
  </si>
  <si>
    <t>通过问卷调查，满意和较满意的老干部占全部老干部的比率</t>
  </si>
  <si>
    <t xml:space="preserve">  在乡复员、退伍军人生活补助专项资金</t>
  </si>
  <si>
    <t>截至2022年底优抚系统中烈士遗属94人，根据安政复〔2010〕97号精神，发放自然增长补助445.00元/人，72人×445元×12个月=384480.00元；从而符合享受在乡复员自然增长补助的优抚对象及时足额发放抚恤补助，保障重点优抚对象基本生活，做到获补覆盖率、发放准确率、发放及时率100%。</t>
  </si>
  <si>
    <t>在乡复员退役军人覆盖率</t>
  </si>
  <si>
    <t>在乡复员退伍军人生活状况改善</t>
  </si>
  <si>
    <t>在乡复员退伍军人生活状况有效改善</t>
  </si>
  <si>
    <t>是</t>
  </si>
  <si>
    <t>在乡复员退伍军人满意度</t>
  </si>
  <si>
    <t xml:space="preserve">  退役军人就业创业宣传、培训专项经费</t>
  </si>
  <si>
    <t>提升退役士兵职业技能和学历能力，帮助退役士兵就业</t>
  </si>
  <si>
    <t>补助就业创业的退役军人人数</t>
  </si>
  <si>
    <t>符合就业创业补助的退役军人获补覆盖率</t>
  </si>
  <si>
    <t>就业创业补助发放及时率</t>
  </si>
  <si>
    <t>及时开展就业创业服务及其他日常工作</t>
  </si>
  <si>
    <t>反映开展就业创业服务的情况。</t>
  </si>
  <si>
    <t>就业创业退役士兵满意度</t>
  </si>
  <si>
    <t xml:space="preserve">  烈士陵园管护专项资金</t>
  </si>
  <si>
    <t>加强烈士陵园的管护，进一步继承先辈遗志，弘扬优良传统，充分发挥爱国主义教育基地的作用</t>
  </si>
  <si>
    <t>管护烈士陵园数量</t>
  </si>
  <si>
    <t>座（处）</t>
  </si>
  <si>
    <t>补贴陵园数量</t>
  </si>
  <si>
    <t>散葬烈士墓数量</t>
  </si>
  <si>
    <t>补贴散葬烈士墓数量</t>
  </si>
  <si>
    <t>管护覆盖率</t>
  </si>
  <si>
    <t>补贴覆盖陵园比率</t>
  </si>
  <si>
    <t>管护时限</t>
  </si>
  <si>
    <t>公共服务能力</t>
  </si>
  <si>
    <t>公共服务能力显著提升</t>
  </si>
  <si>
    <t>显著提升管护陵园服务能力</t>
  </si>
  <si>
    <t>群众满意度</t>
  </si>
  <si>
    <t>群众基本满意</t>
  </si>
  <si>
    <t xml:space="preserve">  退役军人安置资金</t>
  </si>
  <si>
    <t>保障退役士兵待遇，激励军人保卫祖国、建设祖国的献身精神，支持军队建设，维护社会稳定。</t>
  </si>
  <si>
    <t xml:space="preserve">  双拥专项经费</t>
  </si>
  <si>
    <t>市委、市政府在春节、八一走访慰问驻市部队，加强军政军民团结，军民共建和创建双拥模范城活动正常开展，营造拥军优属、拥政爱民的良好氛围。</t>
  </si>
  <si>
    <t>获补对象数</t>
  </si>
  <si>
    <t>安宁市辖区内驻市部队数量</t>
  </si>
  <si>
    <t>处</t>
  </si>
  <si>
    <t>春节、八一前准时慰问</t>
  </si>
  <si>
    <t>拥军优属氛围</t>
  </si>
  <si>
    <t>拥军优属氛围显著提高</t>
  </si>
  <si>
    <t>反映拥军优属氛围的情况。</t>
  </si>
  <si>
    <t>受益对象满意度</t>
  </si>
  <si>
    <t xml:space="preserve">  辅助业务购买服务专项经费</t>
  </si>
  <si>
    <t>聘请专业机构为业务部门提供专业支持，保障业务部门工作的合法性、高效性、可靠性。</t>
  </si>
  <si>
    <t>提供法律建议书数量</t>
  </si>
  <si>
    <t>份</t>
  </si>
  <si>
    <t>反映法律顾问提供法律建议情况</t>
  </si>
  <si>
    <t>档案资料安全率</t>
  </si>
  <si>
    <t>反映档案资料安全的保障情况。</t>
  </si>
  <si>
    <t>提供专业服务时效</t>
  </si>
  <si>
    <t>反映提供专业服务时效</t>
  </si>
  <si>
    <t>为业务部门及服务对象提供便捷高效专业的咨询服务</t>
  </si>
  <si>
    <t>反映购买服务对业务工作效率提升情况。</t>
  </si>
  <si>
    <t>业务部门满意度</t>
  </si>
  <si>
    <t>80</t>
  </si>
  <si>
    <t>反映业务部门的满意度。
业务部门满意度=（业务部门工作人员/问卷调查人数）*100%</t>
  </si>
  <si>
    <t xml:space="preserve">  死亡抚恤专项资金</t>
  </si>
  <si>
    <t>截至2023年底优抚系统中烈士遗属40人，根据安政复〔2010〕97号精神，发放自然增长补助445.00元/人，39人×445元×12个月=208260.00元；从而符合享受烈属和牺牲病故家属定期抚恤金的优抚对象及时足额发放抚恤补助，保障重点优抚对象基本生活，做到获补覆盖率、发放准确率、发放及时率100%。</t>
  </si>
  <si>
    <t>烈士遗属覆盖率</t>
  </si>
  <si>
    <t>反映发放单位及时发放优抚对象定期生活补助的情况。
发放及时率=在时限内发放资金/应发放资金*100%</t>
  </si>
  <si>
    <t>烈士遗属生活状况改善</t>
  </si>
  <si>
    <t>改善烈士遗属生活水平</t>
  </si>
  <si>
    <t>可持续影响指标</t>
  </si>
  <si>
    <t>褒扬烈士精神</t>
  </si>
  <si>
    <t>褒扬烈士精神，传承英雄主义</t>
  </si>
  <si>
    <t>反映对烈士精神的褒扬的情况</t>
  </si>
  <si>
    <t>烈士遗属满意度</t>
  </si>
  <si>
    <t>反映获补助烈士遗属的满意程度。</t>
  </si>
  <si>
    <t xml:space="preserve">  其他退役安置专项经费</t>
  </si>
  <si>
    <t>依法合理解决广大退役军人最关心、最直接、最现实的利益问题，完善基本养老、基本医疗保险和接续政策，提高退役军人待遇。</t>
  </si>
  <si>
    <t>在2023年内按时缴纳符合“两保接续”政策的退役士兵的保险</t>
  </si>
  <si>
    <t>符合“两保接续”政策的退役士兵生活状况改善</t>
  </si>
  <si>
    <t>有效改善符合“两保接续”政策的退役士兵生活状况</t>
  </si>
  <si>
    <t>符合“两保接续”政策的退役士兵满意度</t>
  </si>
  <si>
    <t xml:space="preserve">  企业军转干部解困金市级补助经费</t>
  </si>
  <si>
    <t>符合政策的退役士兵生活状况改善</t>
  </si>
  <si>
    <t>有效改退役士兵生活状况</t>
  </si>
  <si>
    <t>符合政策的退役士兵满意度</t>
  </si>
  <si>
    <t xml:space="preserve">  企业军转干部八一慰问经费</t>
  </si>
  <si>
    <t>向企业军转干部及时、足额发放节日慰问，促进社会稳定，缅怀革命烈士，弘扬烈士精神，激励军人保卫祖国、建设祖国的献身精神，支出军队建设，促进社会稳定。</t>
  </si>
  <si>
    <t>企业军转干部生活补助兑现准确率</t>
  </si>
  <si>
    <t>企业军转干部满意度</t>
  </si>
  <si>
    <t xml:space="preserve">  中央军队转业干部补助（第一批）经费</t>
  </si>
  <si>
    <t xml:space="preserve">  消防员家庭省级优待金（第一批）补助经费</t>
  </si>
  <si>
    <t xml:space="preserve">  退役士兵自谋职业（灵活就业）一次性补助经费</t>
  </si>
  <si>
    <t xml:space="preserve">  2023年优抚对象医疗保障中央经费</t>
  </si>
  <si>
    <t xml:space="preserve">  2023年中央优抚对象补助经费</t>
  </si>
  <si>
    <t xml:space="preserve">  优抚对象省级价格临时补贴补助资金</t>
  </si>
  <si>
    <t xml:space="preserve">  昆明市部分退役士兵养老保险补缴专项经费</t>
  </si>
  <si>
    <t xml:space="preserve">  退役安置中央（第二批）补助经费</t>
  </si>
  <si>
    <t xml:space="preserve">  军队转业干部（第三批）中央补助经费</t>
  </si>
  <si>
    <t xml:space="preserve">  2022年退役士兵安置省级补助经费</t>
  </si>
  <si>
    <t xml:space="preserve">  中央退役安置补助经费</t>
  </si>
  <si>
    <t xml:space="preserve">  2023年军队转业干部中央补助经费</t>
  </si>
  <si>
    <t xml:space="preserve">  2023年退役安置中央及省级补助经费</t>
  </si>
  <si>
    <t xml:space="preserve">  2023年中央省级自主择业军队转业干部管理服务经费</t>
  </si>
  <si>
    <t xml:space="preserve">  退役安置省级补助经费结算资金</t>
  </si>
  <si>
    <t xml:space="preserve">  2023年退役安置补助经费（第二批）离退休人员经费</t>
  </si>
  <si>
    <t xml:space="preserve">  退役军人服务及就业创业省级补助经费</t>
  </si>
  <si>
    <t xml:space="preserve"> 2024年部门整体支出绩效目标表</t>
  </si>
  <si>
    <t>部门编码</t>
  </si>
  <si>
    <t>部门名称</t>
  </si>
  <si>
    <t>说明</t>
  </si>
  <si>
    <t>部门总体目标</t>
  </si>
  <si>
    <t>部门职责</t>
  </si>
  <si>
    <t>（一）拟定退役军人思想政治、权益维护、移交安置、就业创业、服务管理、拥军优抚、褒扬纪念、解难帮困等法规政策并组织实施。褒扬彰显退役军人为党、国家和人民牺牲奉献的精神风范和价值导向。（二）负责军队转业干部、复员干部、离休退休干部、退役士兵、无军籍退休退职职工的移交安置和自主择业军队转业干部、自主就业退役士兵服务管理。（三）组织指导退役军人教育培训和就业创业工作，协调扶持退役军人和随军随调家属就业创业。（四）会同有关部门拟定退役军人特殊保障政策并组织落实。（五）组织协调落实移交地方的离退休军人、符合条件的其他退役军人和无军籍退休退职职工的住房保障，以及退役军人医疗保障、社会保险等待遇保障工作。（六）组织指导伤病残退役军人服务管理和抚恤工作。拟定退役军人医疗、疗养、养老等机构的规划政策并指导实施。承担不适宜继续服役伤病残军人相关优抚工作。组织指导军供服务保障工作。（七）组织指导全市拥军优属工作。负责现役军人、退役军人、军队文职人员、均属和其他优抚对象抚恤、优待等工作。指导实施国民党抗战老兵等有关人员的优待政策。承担市双拥工作领导小组日常工作。（八）拟定烈士纪念设施建设规划和管理维护办法并组织实施。负责军人公墓管理维护、纪念活动等工作，依法承担英雄烈士保护相关工作，负责烈士评定和备案相关事宜。承担拟列入全国、全省重点保护单位烈士纪念设施报批事宜。根据国家授权，承办境外我国烈士和外国在华烈士纪念设施保护事宜。（九）指导全市退役军人事务工作，监督检查退役军人相关法律法规和政策措施的落实，组织开展退役军人权益维护和有关人员帮扶援助工作。负责退役军人荣誉奖励，表彰和宣扬退役军人、退役军人工作单位和个人先进典型事迹。（十）完成市委、市政府交办的其他任务。（十一）职能转变。加强退役军人思想政治工作，建立健全集中统一、职责清晰的退役军人管理保障体系，协调各方力量为军人军属服务，维护军人军属合法权益，让军人成为全社会尊崇的职业，褒扬彰显退役军人为党、国家和人民牺牲奉献的精神风范和价值导向，为增强部队战斗力和凝聚力做好组织保障。</t>
  </si>
  <si>
    <t>根据三定方案归纳</t>
  </si>
  <si>
    <t>总体绩效目标
（2024-2026年期间）</t>
  </si>
  <si>
    <t>1.强化退役军人党员管理。落实全面从严治党要求，充分发挥基层党组织作用，强化退役军人党员教育管理。做好退役军人党员组织关系转接工作，严格执行流动党员管理制度，确保每一名退役军人党员都纳入党组织有效管理。2.加强退役军人宣传教育。充分发挥各级退役军人服务中心（站）的职能作用，强化社会主义核心价值观教育，持续做好退役军人先进典型宣传培塑。3.发挥退役军人模范作用。引导退役军人自觉做共产主义远大理想和中国特色社会主义共同理想的坚定信仰者和忠实践行者，充分发挥退役军人忠诚于党、奉献人民的模范作用。引导退役军人积极参与基层政权建设、乡村振兴、抢险应急等急难险重工作，倡导退役军人积极参与社会公益事业、提供志愿服务，充分展示退役军人服务社会、乐于助人的良好形象。鼓励优秀退役军人发挥传帮带作用，指导帮助新退役军人顺利实现事业转型、职业转身。4. 推动实现更好就业。贯彻落实国家退役军人就业岗位目录，开发更多适宜退役军人的工作岗位。鼓励机关、企业事业单位、社会团体多接收安置退役军人，同等条件优先录用退役军人。企业和社会组织招聘退役军人，可按规定享受有关政策补贴，作出突出贡献的，按有关规定予以表彰奖励。推进退役军人充实城乡基层力量，实现促进就业与巩固基层政权有机衔接。5.积极开展教育培训。构建多层次、多样化，退役前后有效衔接、职业生涯终身服务的退役军人教育培训体系。做好转业军官和符合政府安排工作条件的退役士兵适应性培训，开展退役军人创业意识和创业能力培训，不断提高针对性、实用性。6.切实做好优待抚恤工作。认真落实国家、省和昆明市、安宁市的各项优抚政策，让退役军人和其他优抚对象充分享受经济社会发展成果。按照牺牲贡献与待遇匹配原则，探索对优抚对象进行分级管理，建立不同层次优待抚恤标准体系。7.关爱生活困难退役军人。精准识别生活困难的退役军人和其他优抚对象家庭，建立困难家庭个性化帮扶机制。</t>
  </si>
  <si>
    <t>根据部门职责，中长期规划，各级党委，各级政府要求归纳</t>
  </si>
  <si>
    <t>部门年度目标</t>
  </si>
  <si>
    <t>预算年度（2024年）
绩效目标</t>
  </si>
  <si>
    <t>一是突出政校合作，推动退役军人就业创业。加强与驻市高校的合作，充分运用高校现有资源，在高校创业园区设立退役军人专区，打造退役军人就业创业园地，为符合创业扶持政策的退役军人及创业团队提供创业场所、创业指导、宣传推广等，对符合条件的退役军人按规定给予创业孵化奖补，切实精准有效推动退役军人就业创业工作。二是突出预防化解，做好退役军人稳定工作。针对2023年10月开始启动的参战人员认定身份核查工作，及退役军人优待证优待优惠工作的具体实践中，有个别退役军人互相攀比、心理落差大、群体上访的可能。要加大全市退役军人专职服务队伍入户走访力度，了解退役军人诉求，做到诉求合理的解决到位、诉求不合理的解释到位、生活困难的帮扶到位；加强政策咨询、信访解答、法律援助和心理疏导等服务工作，做到矛盾问题依法就地化解，提升全市退役军人信访矛盾预防、信访受理办理、信访秩序等工作法治化水平；强化同信访局、街道、国保大队等有关部门协同，抓细风险隐患排查和矛盾纠纷化解，确保退役军人非正常上访不发生。三是突出实干担当，争当退役军人事务排头兵。围绕落实安宁市“十四五”规划及建设云南县域社会主义现代化先行区的部署要求，纵深推进“作风革命效能革命”建设，扎实开展争当“实干家”、整治“太平官”工作，全面提振干部职工苦干实干精气神。牢固树立“今天再晚也是早，明天再早也是晚”意识，从上下班、会议会风抓起，从落实工作的时限、质量抓起，一项一项工作抓推进，一个一个目标促完成。以工作推进的“堵点”、退役军人反映的“热点”、久治不愈的“痛点”为突破口，强化领导班子、中层干部带头，一级带着一级干，一级做给一级看，跑出退役军人事务工作“加速度”。</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</si>
  <si>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</si>
  <si>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</si>
  <si>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</si>
  <si>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</si>
  <si>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</si>
  <si>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</si>
  <si>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</si>
  <si>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</si>
  <si>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</si>
  <si>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优待抚恤工作</t>
  </si>
  <si>
    <t>向七类优抚对象发放各类抚恤及补助资金。</t>
  </si>
  <si>
    <t>退役军人安置工作</t>
  </si>
  <si>
    <t>做好退役军人安置服务工作，包括退役士兵安置、军转干部安置及军队离退休人员安置工作。</t>
  </si>
  <si>
    <t>其他退役军人管理事务</t>
  </si>
  <si>
    <t>烈士陵园管护专项资金、双拥工作经费、安宁市“军人之家”建设，保障“军人之家运转”，为“军人之家”购买服务及村（居）委会工作人员专项补贴、购买专业服务经费。</t>
  </si>
  <si>
    <t>义务兵家庭优待金发放</t>
  </si>
  <si>
    <t>向符合发放条件的义务兵家庭发放优待金，保障国家对军人的优待，激励军人保卫祖国、建设祖国的献身精神，支持军队建设，促进社会稳定。</t>
  </si>
  <si>
    <t>三、部门整体支出绩效指标</t>
  </si>
  <si>
    <t>绩效指标</t>
  </si>
  <si>
    <t>评（扣）分标准</t>
  </si>
  <si>
    <t>绩效指标设定依据及指标值数据来源</t>
  </si>
  <si>
    <t xml:space="preserve">二级指标 </t>
  </si>
  <si>
    <t>2023年底优抚对象人数</t>
  </si>
  <si>
    <t>2278</t>
  </si>
  <si>
    <t>是否与优抚系统人数吻合，吻合得满分，不吻合酌情扣分。</t>
  </si>
  <si>
    <t>反映享受优抚对象的补助的人数。</t>
  </si>
  <si>
    <t>优抚系统</t>
  </si>
  <si>
    <t>自主就业退役士兵</t>
  </si>
  <si>
    <t>发放人数以每年报道人数为准</t>
  </si>
  <si>
    <t>是否与报道人数吻合，吻合得满分，不吻合酌情扣分。</t>
  </si>
  <si>
    <t>反映发放自主就业的补助的人数。</t>
  </si>
  <si>
    <t>报到册</t>
  </si>
  <si>
    <t>发放义务兵家庭优待金</t>
  </si>
  <si>
    <t>发放人数以武装部名册为准</t>
  </si>
  <si>
    <t>是否与名册人数吻合，吻合得满分，不吻合酌情扣分。</t>
  </si>
  <si>
    <t>反映发放义务兵家庭优待金的补助的人数。</t>
  </si>
  <si>
    <t>花名册</t>
  </si>
  <si>
    <t>市级、街道、村（社区）服务站</t>
  </si>
  <si>
    <t>112</t>
  </si>
  <si>
    <t>是否与安宁市市级、街道、村（社区）服务站实际数量相吻合，吻合得满分，不吻合酌情扣分。</t>
  </si>
  <si>
    <t>反映市级、街道、村（社区）服务站数量。</t>
  </si>
  <si>
    <t>根据实际情况测定</t>
  </si>
  <si>
    <t>退役军人就业、创业宣讲会</t>
  </si>
  <si>
    <t>场</t>
  </si>
  <si>
    <t>是否组织1场退役军人就业、创业宣讲会，组织得满分，不组织不得分。</t>
  </si>
  <si>
    <t>反映退役军人就业、创业宣讲会数量。</t>
  </si>
  <si>
    <t>服务对象覆盖率</t>
  </si>
  <si>
    <t>服务对象全覆盖得满分，未覆盖酌情扣分。</t>
  </si>
  <si>
    <t>反映服务全市所有退役军人、军属的情况。</t>
  </si>
  <si>
    <t>退役军人安置率</t>
  </si>
  <si>
    <t>为所有符合安置条件的退役军人办理退役安置或自谋职业、自主择业</t>
  </si>
  <si>
    <t>符合条件的退役军人全安置全安置得满分，有未安置情况的酌情扣分。</t>
  </si>
  <si>
    <t>反映为所有符合安置条件的退役军人办理退役安置或自谋职业、自主择业的情况。</t>
  </si>
  <si>
    <t>区域内覆盖率</t>
  </si>
  <si>
    <t>安宁市112个村（社区）全覆盖得满分，未覆盖酌情扣分。</t>
  </si>
  <si>
    <t>反映服务全市所有村（社区）情况。</t>
  </si>
  <si>
    <t>工作完成率</t>
  </si>
  <si>
    <t>按时完成工作得满分，未按时完成酌情扣分。</t>
  </si>
  <si>
    <t>反映按时完成各项工作的情况。</t>
  </si>
  <si>
    <t>优抚对象定期生活补助发放及时率</t>
  </si>
  <si>
    <t>是否按月发放，按月发放得满分，未按月发放酌情扣分。</t>
  </si>
  <si>
    <t>反映发放单位及时发放优抚对象定期生活补助的情况。</t>
  </si>
  <si>
    <t>按上级要求执行</t>
  </si>
  <si>
    <t>退役安置资金发放及时率</t>
  </si>
  <si>
    <t>按规定时间发放</t>
  </si>
  <si>
    <t>是否在规定时间内发放，按时发放得满分，未按时发放酌情扣分。</t>
  </si>
  <si>
    <t>反映发放单位及时发放退役安置资金的情况。</t>
  </si>
  <si>
    <t>为退役军人服务时限</t>
  </si>
  <si>
    <t>是否服务12个月，服务12个月得满分，未服务满酌情扣分。</t>
  </si>
  <si>
    <t>反映全年为退役军人服务的情况。</t>
  </si>
  <si>
    <t>维护社会安定团结</t>
  </si>
  <si>
    <t>持续影响</t>
  </si>
  <si>
    <t>维护社会安定团结得满分，产生危害社会安定团结事件酌情扣分。</t>
  </si>
  <si>
    <t>反映维护社会安定团结的情况。</t>
  </si>
  <si>
    <t>通过问卷调查，对维护社会安定团结满意和较满意服务对象占全部服务对象的比率达到80%。</t>
  </si>
  <si>
    <t>提升服务对象的生活状况</t>
  </si>
  <si>
    <t>有效提高服务对象的生活水平</t>
  </si>
  <si>
    <t>有效提高服务对象的生活水平得满分，效果不明显酌情扣分。</t>
  </si>
  <si>
    <t>反映提高服务对象的生活水平的情况。</t>
  </si>
  <si>
    <t>通过问卷调查，对生活水平提高满意和较满意服务对象占全部服务对象的比率达到80%。</t>
  </si>
  <si>
    <t>提升服务对象幸福指数</t>
  </si>
  <si>
    <t>提升服务对象幸福指数效果明显得满分，效果不明显酌情扣分。</t>
  </si>
  <si>
    <t>反映提升服务对象幸福指数的情况。</t>
  </si>
  <si>
    <t>长期弘扬烈士精神得满分。未长期弘扬烈士精神，酌情扣分。</t>
  </si>
  <si>
    <t>反映弘扬烈士精神的可持续性的情况。</t>
  </si>
  <si>
    <t>通过问卷调查，弘扬烈士精神满意和较满意服务对象占全部服务对象的比率达到80%。</t>
  </si>
  <si>
    <t>通过问卷调查，满意和较满意服务对象占全部服务对象的比率达到90%得满分；未达到酌情扣分。</t>
  </si>
  <si>
    <t>反映优抚对象的满意程度。</t>
  </si>
  <si>
    <t>通过问卷调查，满意和较满意服务对象占全部服务对象的比率</t>
  </si>
  <si>
    <t>反映义务兵家庭的满意程度。</t>
  </si>
  <si>
    <t>参加就业创业培训的退役士兵满意度</t>
  </si>
  <si>
    <t>反映参加就业创业的退役士兵的满意程度。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</si>
  <si>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</si>
  <si>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</si>
  <si>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</si>
  <si>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</si>
  <si>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</si>
  <si>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</si>
  <si>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</si>
  <si>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</si>
  <si>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</si>
  <si>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</si>
  <si>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</si>
  <si>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</si>
  <si>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</si>
  <si>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A3纸</t>
  </si>
  <si>
    <t>复印纸</t>
  </si>
  <si>
    <t>箱</t>
  </si>
  <si>
    <t>A4纸</t>
  </si>
  <si>
    <t>政府购买服务项目</t>
  </si>
  <si>
    <t>政府购买服务指导性目录代码</t>
  </si>
  <si>
    <t>所属服务类别</t>
  </si>
  <si>
    <t>所属服务领域</t>
  </si>
  <si>
    <t>购买内容简述</t>
  </si>
  <si>
    <t>档案整理</t>
  </si>
  <si>
    <t>B1202 档案服务</t>
  </si>
  <si>
    <t>B 政府履职辅助性服务</t>
  </si>
  <si>
    <t>208 社会保障和就业支出</t>
  </si>
  <si>
    <t>对2024年档案进行整理</t>
  </si>
  <si>
    <t>法律顾问</t>
  </si>
  <si>
    <t>B0101 法律顾问服务</t>
  </si>
  <si>
    <t>聘请法律顾问对2024年工作进行指导</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</si>
  <si>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</si>
  <si>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</si>
  <si>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</si>
  <si>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</si>
  <si>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</si>
  <si>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</si>
  <si>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</si>
  <si>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</si>
  <si>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</si>
  <si>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</si>
  <si>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</si>
  <si>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</si>
  <si>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</si>
  <si>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</si>
  <si>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</si>
  <si>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</si>
  <si>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</si>
  <si>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</si>
  <si>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</si>
  <si>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</si>
  <si>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</si>
  <si>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A05010504</t>
  </si>
  <si>
    <t>保密柜</t>
  </si>
  <si>
    <t>上级补助</t>
  </si>
  <si>
    <t>备注：单位2024年无上级补助项目支出预算，故此表为空</t>
  </si>
  <si>
    <t>项目级次</t>
  </si>
  <si>
    <t>2024年</t>
  </si>
  <si>
    <t>2025年</t>
  </si>
  <si>
    <t>2026年</t>
  </si>
  <si>
    <t>本级</t>
  </si>
  <si>
    <t>312 专项业务类</t>
  </si>
  <si>
    <t>313 专项业务类</t>
  </si>
</sst>
</file>

<file path=xl/styles.xml><?xml version="1.0" encoding="utf-8"?>
<styleSheet xmlns="http://schemas.openxmlformats.org/spreadsheetml/2006/main">
  <numFmts count="7">
    <numFmt numFmtId="176" formatCode="#,##0.00;\-#,##0.00;"/>
    <numFmt numFmtId="177" formatCode="_(* #,##0.00_);_(* \(#,##0.00\);_(* &quot;-&quot;??_);_(@_)"/>
    <numFmt numFmtId="178" formatCode="_(&quot;$&quot;* #,##0_);_(&quot;$&quot;* \(#,##0\);_(&quot;$&quot;* &quot;-&quot;_);_(@_)"/>
    <numFmt numFmtId="179" formatCode="_(&quot;$&quot;* #,##0.00_);_(&quot;$&quot;* \(#,##0.00\);_(&quot;$&quot;* &quot;-&quot;??_);_(@_)"/>
    <numFmt numFmtId="180" formatCode="_(* #,##0_);_(* \(#,##0\);_(* &quot;-&quot;_);_(@_)"/>
    <numFmt numFmtId="181" formatCode="#,##0.00_ "/>
    <numFmt numFmtId="182" formatCode="#,##0.00_ ;[Red]\-#,##0.00\ "/>
  </numFmts>
  <fonts count="60">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theme="1"/>
      <name val="Arial"/>
      <charset val="134"/>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sz val="12"/>
      <name val="宋体"/>
      <charset val="134"/>
    </font>
    <font>
      <sz val="14"/>
      <name val="宋体"/>
      <charset val="0"/>
    </font>
    <font>
      <b/>
      <sz val="24"/>
      <color rgb="FF000000"/>
      <name val="宋体"/>
      <charset val="1"/>
    </font>
    <font>
      <b/>
      <sz val="10"/>
      <color rgb="FF000000"/>
      <name val="宋体"/>
      <charset val="1"/>
    </font>
    <font>
      <b/>
      <sz val="11"/>
      <color rgb="FF000000"/>
      <name val="宋体"/>
      <charset val="1"/>
    </font>
    <font>
      <sz val="12"/>
      <color rgb="FF000000"/>
      <name val="宋体"/>
      <charset val="1"/>
    </font>
    <font>
      <b/>
      <sz val="11"/>
      <color rgb="FF000000"/>
      <name val="宋体"/>
      <charset val="134"/>
    </font>
    <font>
      <sz val="18"/>
      <name val="华文中宋"/>
      <charset val="134"/>
    </font>
    <font>
      <sz val="10"/>
      <color rgb="FFFF0000"/>
      <name val="宋体"/>
      <charset val="134"/>
    </font>
    <font>
      <b/>
      <sz val="20"/>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8" fontId="0" fillId="0" borderId="0" applyFont="0" applyFill="0" applyBorder="0" applyAlignment="0" applyProtection="0"/>
    <xf numFmtId="0" fontId="6" fillId="4" borderId="0" applyNumberFormat="0" applyBorder="0" applyAlignment="0" applyProtection="0">
      <alignment vertical="center"/>
    </xf>
    <xf numFmtId="0" fontId="42" fillId="5" borderId="26" applyNumberFormat="0" applyAlignment="0" applyProtection="0">
      <alignment vertical="center"/>
    </xf>
    <xf numFmtId="179" fontId="0" fillId="0" borderId="0" applyFont="0" applyFill="0" applyBorder="0" applyAlignment="0" applyProtection="0"/>
    <xf numFmtId="0" fontId="26" fillId="0" borderId="0"/>
    <xf numFmtId="180" fontId="0" fillId="0" borderId="0" applyFont="0" applyFill="0" applyBorder="0" applyAlignment="0" applyProtection="0"/>
    <xf numFmtId="0" fontId="6" fillId="6" borderId="0" applyNumberFormat="0" applyBorder="0" applyAlignment="0" applyProtection="0">
      <alignment vertical="center"/>
    </xf>
    <xf numFmtId="0" fontId="43" fillId="7" borderId="0" applyNumberFormat="0" applyBorder="0" applyAlignment="0" applyProtection="0">
      <alignment vertical="center"/>
    </xf>
    <xf numFmtId="177" fontId="0" fillId="0" borderId="0" applyFont="0" applyFill="0" applyBorder="0" applyAlignment="0" applyProtection="0"/>
    <xf numFmtId="0" fontId="44" fillId="8"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xf numFmtId="0" fontId="46" fillId="0" borderId="0" applyNumberFormat="0" applyFill="0" applyBorder="0" applyAlignment="0" applyProtection="0">
      <alignment vertical="center"/>
    </xf>
    <xf numFmtId="0" fontId="0" fillId="9" borderId="27" applyNumberFormat="0" applyFont="0" applyAlignment="0" applyProtection="0">
      <alignment vertical="center"/>
    </xf>
    <xf numFmtId="0" fontId="44" fillId="10"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28" applyNumberFormat="0" applyFill="0" applyAlignment="0" applyProtection="0">
      <alignment vertical="center"/>
    </xf>
    <xf numFmtId="0" fontId="52" fillId="0" borderId="29" applyNumberFormat="0" applyFill="0" applyAlignment="0" applyProtection="0">
      <alignment vertical="center"/>
    </xf>
    <xf numFmtId="0" fontId="44" fillId="11" borderId="0" applyNumberFormat="0" applyBorder="0" applyAlignment="0" applyProtection="0">
      <alignment vertical="center"/>
    </xf>
    <xf numFmtId="0" fontId="47" fillId="0" borderId="30" applyNumberFormat="0" applyFill="0" applyAlignment="0" applyProtection="0">
      <alignment vertical="center"/>
    </xf>
    <xf numFmtId="0" fontId="44" fillId="12" borderId="0" applyNumberFormat="0" applyBorder="0" applyAlignment="0" applyProtection="0">
      <alignment vertical="center"/>
    </xf>
    <xf numFmtId="0" fontId="53" fillId="13" borderId="31" applyNumberFormat="0" applyAlignment="0" applyProtection="0">
      <alignment vertical="center"/>
    </xf>
    <xf numFmtId="0" fontId="54" fillId="13" borderId="26" applyNumberFormat="0" applyAlignment="0" applyProtection="0">
      <alignment vertical="center"/>
    </xf>
    <xf numFmtId="0" fontId="55" fillId="14" borderId="32" applyNumberFormat="0" applyAlignment="0" applyProtection="0">
      <alignment vertical="center"/>
    </xf>
    <xf numFmtId="0" fontId="6" fillId="15" borderId="0" applyNumberFormat="0" applyBorder="0" applyAlignment="0" applyProtection="0">
      <alignment vertical="center"/>
    </xf>
    <xf numFmtId="0" fontId="44" fillId="16" borderId="0" applyNumberFormat="0" applyBorder="0" applyAlignment="0" applyProtection="0">
      <alignment vertical="center"/>
    </xf>
    <xf numFmtId="0" fontId="56" fillId="0" borderId="33" applyNumberFormat="0" applyFill="0" applyAlignment="0" applyProtection="0">
      <alignment vertical="center"/>
    </xf>
    <xf numFmtId="0" fontId="57" fillId="0" borderId="34" applyNumberFormat="0" applyFill="0" applyAlignment="0" applyProtection="0">
      <alignment vertical="center"/>
    </xf>
    <xf numFmtId="0" fontId="58" fillId="17" borderId="0" applyNumberFormat="0" applyBorder="0" applyAlignment="0" applyProtection="0">
      <alignment vertical="center"/>
    </xf>
    <xf numFmtId="0" fontId="59" fillId="18" borderId="0" applyNumberFormat="0" applyBorder="0" applyAlignment="0" applyProtection="0">
      <alignment vertical="center"/>
    </xf>
    <xf numFmtId="0" fontId="6" fillId="19" borderId="0" applyNumberFormat="0" applyBorder="0" applyAlignment="0" applyProtection="0">
      <alignment vertical="center"/>
    </xf>
    <xf numFmtId="0" fontId="44"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44" fillId="25" borderId="0" applyNumberFormat="0" applyBorder="0" applyAlignment="0" applyProtection="0">
      <alignment vertical="center"/>
    </xf>
    <xf numFmtId="0" fontId="26" fillId="0" borderId="0">
      <alignment vertical="center"/>
    </xf>
    <xf numFmtId="0" fontId="44"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26" fillId="0" borderId="0">
      <alignment vertical="center"/>
    </xf>
    <xf numFmtId="0" fontId="44" fillId="29" borderId="0" applyNumberFormat="0" applyBorder="0" applyAlignment="0" applyProtection="0">
      <alignment vertical="center"/>
    </xf>
    <xf numFmtId="0" fontId="26" fillId="0" borderId="0"/>
    <xf numFmtId="0" fontId="6" fillId="30" borderId="0" applyNumberFormat="0" applyBorder="0" applyAlignment="0" applyProtection="0">
      <alignment vertical="center"/>
    </xf>
    <xf numFmtId="0" fontId="44" fillId="31" borderId="0" applyNumberFormat="0" applyBorder="0" applyAlignment="0" applyProtection="0">
      <alignment vertical="center"/>
    </xf>
    <xf numFmtId="0" fontId="44" fillId="32" borderId="0" applyNumberFormat="0" applyBorder="0" applyAlignment="0" applyProtection="0">
      <alignment vertical="center"/>
    </xf>
    <xf numFmtId="0" fontId="6" fillId="33" borderId="0" applyNumberFormat="0" applyBorder="0" applyAlignment="0" applyProtection="0">
      <alignment vertical="center"/>
    </xf>
    <xf numFmtId="0" fontId="44" fillId="34" borderId="0" applyNumberFormat="0" applyBorder="0" applyAlignment="0" applyProtection="0">
      <alignment vertical="center"/>
    </xf>
    <xf numFmtId="0" fontId="16" fillId="0" borderId="0">
      <alignment vertical="top"/>
      <protection locked="0"/>
    </xf>
    <xf numFmtId="0" fontId="0" fillId="0" borderId="0"/>
    <xf numFmtId="0" fontId="0" fillId="0" borderId="0"/>
    <xf numFmtId="0" fontId="10" fillId="0" borderId="0"/>
    <xf numFmtId="0" fontId="10" fillId="0" borderId="0"/>
    <xf numFmtId="0" fontId="10" fillId="0" borderId="0"/>
  </cellStyleXfs>
  <cellXfs count="369">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176" fontId="8" fillId="0" borderId="12" xfId="53" applyNumberFormat="1" applyFont="1" applyFill="1" applyBorder="1" applyAlignment="1" applyProtection="1">
      <alignment vertical="center"/>
    </xf>
    <xf numFmtId="0" fontId="3" fillId="0" borderId="8" xfId="53" applyFont="1" applyFill="1" applyBorder="1" applyAlignment="1" applyProtection="1">
      <alignment vertical="center" wrapText="1"/>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9"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10" fillId="0" borderId="0" xfId="58" applyFill="1" applyAlignment="1">
      <alignment vertical="center"/>
    </xf>
    <xf numFmtId="0" fontId="11" fillId="0" borderId="0" xfId="58" applyNumberFormat="1" applyFont="1" applyFill="1" applyBorder="1" applyAlignment="1" applyProtection="1">
      <alignment horizontal="right" vertical="center"/>
    </xf>
    <xf numFmtId="0" fontId="12" fillId="0" borderId="0" xfId="58" applyNumberFormat="1" applyFont="1" applyFill="1" applyBorder="1" applyAlignment="1" applyProtection="1">
      <alignment horizontal="center" vertical="center"/>
    </xf>
    <xf numFmtId="0" fontId="13" fillId="0" borderId="0" xfId="58" applyNumberFormat="1" applyFont="1" applyFill="1" applyBorder="1" applyAlignment="1" applyProtection="1">
      <alignment horizontal="left" vertical="center"/>
    </xf>
    <xf numFmtId="0" fontId="14" fillId="0" borderId="0" xfId="58" applyNumberFormat="1" applyFont="1" applyFill="1" applyBorder="1" applyAlignment="1" applyProtection="1">
      <alignment horizontal="left" vertical="center"/>
    </xf>
    <xf numFmtId="0" fontId="15" fillId="0" borderId="7" xfId="45" applyFont="1" applyFill="1" applyBorder="1" applyAlignment="1">
      <alignment horizontal="center" vertical="center" wrapText="1"/>
    </xf>
    <xf numFmtId="0" fontId="15" fillId="0" borderId="16" xfId="45" applyFont="1" applyFill="1" applyBorder="1" applyAlignment="1">
      <alignment horizontal="center" vertical="center" wrapText="1"/>
    </xf>
    <xf numFmtId="0" fontId="15" fillId="0" borderId="17" xfId="45" applyFont="1" applyFill="1" applyBorder="1" applyAlignment="1">
      <alignment horizontal="center" vertical="center" wrapText="1"/>
    </xf>
    <xf numFmtId="0" fontId="15" fillId="0" borderId="18" xfId="45" applyFont="1" applyFill="1" applyBorder="1" applyAlignment="1">
      <alignment horizontal="center" vertical="center" wrapText="1"/>
    </xf>
    <xf numFmtId="0" fontId="15"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5" fillId="0" borderId="12" xfId="45" applyFont="1" applyFill="1" applyBorder="1" applyAlignment="1">
      <alignment horizontal="center" vertical="center" wrapText="1"/>
    </xf>
    <xf numFmtId="0" fontId="15" fillId="0" borderId="12" xfId="45" applyFont="1" applyFill="1" applyBorder="1" applyAlignment="1">
      <alignment vertical="center" wrapText="1"/>
    </xf>
    <xf numFmtId="0" fontId="3" fillId="2" borderId="15" xfId="53" applyFont="1" applyFill="1" applyBorder="1" applyAlignment="1" applyProtection="1">
      <alignment horizontal="center" vertical="center" wrapText="1"/>
      <protection locked="0"/>
    </xf>
    <xf numFmtId="0" fontId="7" fillId="0" borderId="15" xfId="53" applyFont="1" applyFill="1" applyBorder="1" applyAlignment="1" applyProtection="1">
      <alignment horizontal="center" vertical="center" wrapText="1"/>
      <protection locked="0"/>
    </xf>
    <xf numFmtId="4" fontId="3" fillId="0" borderId="19" xfId="53" applyNumberFormat="1" applyFont="1" applyFill="1" applyBorder="1" applyAlignment="1" applyProtection="1">
      <alignment horizontal="center" vertical="center"/>
      <protection locked="0"/>
    </xf>
    <xf numFmtId="4" fontId="3" fillId="0" borderId="12" xfId="53" applyNumberFormat="1" applyFont="1" applyFill="1" applyBorder="1" applyAlignment="1" applyProtection="1">
      <alignment horizontal="center" vertical="center"/>
      <protection locked="0"/>
    </xf>
    <xf numFmtId="4" fontId="3" fillId="0" borderId="0" xfId="53" applyNumberFormat="1" applyFont="1" applyFill="1" applyBorder="1" applyAlignment="1" applyProtection="1">
      <alignment horizontal="center" vertical="center"/>
      <protection locked="0"/>
    </xf>
    <xf numFmtId="0" fontId="10" fillId="0" borderId="0" xfId="58" applyFill="1" applyBorder="1" applyAlignment="1">
      <alignment vertical="center"/>
    </xf>
    <xf numFmtId="0" fontId="10"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protection locked="0"/>
    </xf>
    <xf numFmtId="0" fontId="20" fillId="0" borderId="11" xfId="53" applyFont="1" applyFill="1" applyBorder="1" applyAlignment="1" applyProtection="1">
      <alignment horizontal="left" vertical="center" wrapText="1"/>
      <protection locked="0"/>
    </xf>
    <xf numFmtId="0" fontId="20" fillId="0" borderId="11" xfId="53" applyFont="1" applyFill="1" applyBorder="1" applyAlignment="1" applyProtection="1">
      <alignment horizontal="left" vertical="center" wrapText="1"/>
    </xf>
    <xf numFmtId="0" fontId="20"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vertical="top"/>
      <protection locked="0"/>
    </xf>
    <xf numFmtId="0" fontId="10"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20"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20" xfId="53" applyFont="1" applyFill="1" applyBorder="1" applyAlignment="1" applyProtection="1">
      <alignment horizontal="center" vertical="center" wrapText="1"/>
    </xf>
    <xf numFmtId="0" fontId="21" fillId="0" borderId="20"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21" xfId="0" applyFont="1" applyFill="1" applyBorder="1" applyAlignment="1" applyProtection="1">
      <alignment vertical="center" readingOrder="1"/>
      <protection locked="0"/>
    </xf>
    <xf numFmtId="0" fontId="21" fillId="0" borderId="22" xfId="0" applyFont="1" applyFill="1" applyBorder="1" applyAlignment="1" applyProtection="1">
      <alignment vertical="center" readingOrder="1"/>
      <protection locked="0"/>
    </xf>
    <xf numFmtId="0" fontId="21" fillId="0" borderId="23"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20" fillId="0" borderId="8" xfId="53" applyFont="1" applyFill="1" applyBorder="1" applyAlignment="1" applyProtection="1">
      <alignment vertical="center" wrapText="1"/>
    </xf>
    <xf numFmtId="0" fontId="20" fillId="0" borderId="8" xfId="53" applyFont="1" applyFill="1" applyBorder="1" applyAlignment="1" applyProtection="1">
      <alignment horizontal="right" vertical="center"/>
      <protection locked="0"/>
    </xf>
    <xf numFmtId="0" fontId="16" fillId="0" borderId="13" xfId="53" applyFont="1" applyFill="1" applyBorder="1" applyAlignment="1" applyProtection="1">
      <alignment horizontal="right" vertical="center"/>
      <protection locked="0"/>
    </xf>
    <xf numFmtId="0" fontId="20" fillId="0" borderId="11" xfId="53" applyFont="1" applyFill="1" applyBorder="1" applyAlignment="1" applyProtection="1">
      <alignment horizontal="right" vertical="center"/>
      <protection locked="0"/>
    </xf>
    <xf numFmtId="0" fontId="21" fillId="0" borderId="0" xfId="53" applyFont="1" applyFill="1" applyBorder="1" applyAlignment="1" applyProtection="1"/>
    <xf numFmtId="0" fontId="16"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0" fontId="20" fillId="0" borderId="12" xfId="53" applyFont="1" applyFill="1" applyBorder="1" applyAlignment="1" applyProtection="1">
      <alignment horizontal="left" vertical="center"/>
      <protection locked="0"/>
    </xf>
    <xf numFmtId="0" fontId="20" fillId="0" borderId="12" xfId="53" applyFont="1" applyFill="1" applyBorder="1" applyAlignment="1" applyProtection="1">
      <alignment horizontal="center" vertical="center"/>
      <protection locked="0"/>
    </xf>
    <xf numFmtId="0" fontId="20" fillId="0" borderId="12" xfId="53" applyFont="1" applyFill="1" applyBorder="1" applyAlignment="1" applyProtection="1">
      <alignment horizontal="center" vertical="center" wrapText="1"/>
      <protection locked="0"/>
    </xf>
    <xf numFmtId="181" fontId="20" fillId="0" borderId="12" xfId="53" applyNumberFormat="1" applyFont="1" applyFill="1" applyBorder="1" applyAlignment="1" applyProtection="1">
      <alignment horizontal="left" vertical="center" wrapText="1"/>
    </xf>
    <xf numFmtId="181" fontId="20" fillId="0" borderId="12" xfId="53" applyNumberFormat="1" applyFont="1" applyFill="1" applyBorder="1" applyAlignment="1" applyProtection="1">
      <alignment horizontal="right" vertical="center"/>
    </xf>
    <xf numFmtId="0" fontId="20" fillId="0" borderId="12" xfId="53" applyFont="1" applyFill="1" applyBorder="1" applyAlignment="1" applyProtection="1">
      <alignment horizontal="left" vertical="center" wrapText="1"/>
    </xf>
    <xf numFmtId="181" fontId="20" fillId="0" borderId="12" xfId="53" applyNumberFormat="1" applyFont="1" applyFill="1" applyBorder="1" applyAlignment="1" applyProtection="1">
      <alignment vertical="center" wrapText="1"/>
      <protection locked="0"/>
    </xf>
    <xf numFmtId="181" fontId="20" fillId="0" borderId="12" xfId="53" applyNumberFormat="1" applyFont="1" applyFill="1" applyBorder="1" applyAlignment="1" applyProtection="1">
      <alignment vertical="center"/>
      <protection locked="0"/>
    </xf>
    <xf numFmtId="0" fontId="16" fillId="0" borderId="0" xfId="53" applyFont="1" applyFill="1" applyBorder="1" applyAlignment="1" applyProtection="1">
      <alignment vertical="top" wrapText="1"/>
      <protection locked="0"/>
    </xf>
    <xf numFmtId="0" fontId="10" fillId="0" borderId="0" xfId="53" applyFont="1" applyFill="1" applyBorder="1" applyAlignment="1" applyProtection="1">
      <alignment wrapText="1"/>
    </xf>
    <xf numFmtId="0" fontId="20" fillId="0" borderId="0" xfId="53" applyFont="1" applyFill="1" applyBorder="1" applyAlignment="1" applyProtection="1">
      <alignment horizontal="right" vertical="center" wrapText="1"/>
      <protection locked="0"/>
    </xf>
    <xf numFmtId="0" fontId="20"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1" fillId="0" borderId="12" xfId="53" applyFont="1" applyFill="1" applyBorder="1" applyAlignment="1" applyProtection="1">
      <alignment horizontal="center" vertical="center" wrapText="1"/>
      <protection locked="0"/>
    </xf>
    <xf numFmtId="181" fontId="20" fillId="0" borderId="12" xfId="53" applyNumberFormat="1" applyFont="1" applyFill="1" applyBorder="1" applyAlignment="1" applyProtection="1">
      <alignment horizontal="right" vertical="center"/>
      <protection locked="0"/>
    </xf>
    <xf numFmtId="181" fontId="10" fillId="0" borderId="12" xfId="53" applyNumberFormat="1" applyFont="1" applyFill="1" applyBorder="1" applyAlignment="1" applyProtection="1"/>
    <xf numFmtId="181" fontId="16" fillId="0" borderId="12" xfId="53" applyNumberFormat="1" applyFont="1" applyFill="1" applyBorder="1" applyAlignment="1" applyProtection="1">
      <alignment vertical="top"/>
      <protection locked="0"/>
    </xf>
    <xf numFmtId="0" fontId="20" fillId="0" borderId="0" xfId="53" applyFont="1" applyFill="1" applyBorder="1" applyAlignment="1" applyProtection="1">
      <alignment horizontal="right" vertical="center" wrapText="1"/>
    </xf>
    <xf numFmtId="0" fontId="20"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4" xfId="53" applyFont="1" applyFill="1" applyBorder="1" applyAlignment="1" applyProtection="1">
      <alignment horizontal="center" vertical="center" wrapText="1"/>
    </xf>
    <xf numFmtId="0" fontId="20" fillId="0" borderId="8" xfId="53" applyFont="1" applyFill="1" applyBorder="1" applyAlignment="1" applyProtection="1">
      <alignment horizontal="left" vertical="center" wrapText="1"/>
    </xf>
    <xf numFmtId="0" fontId="20" fillId="0" borderId="15" xfId="53" applyFont="1" applyFill="1" applyBorder="1" applyAlignment="1" applyProtection="1">
      <alignment horizontal="left" vertical="center" wrapText="1"/>
    </xf>
    <xf numFmtId="0" fontId="20" fillId="0" borderId="15" xfId="53" applyFont="1" applyFill="1" applyBorder="1" applyAlignment="1" applyProtection="1">
      <alignment horizontal="right" vertical="center"/>
    </xf>
    <xf numFmtId="181" fontId="20" fillId="0" borderId="15" xfId="53" applyNumberFormat="1" applyFont="1" applyFill="1" applyBorder="1" applyAlignment="1" applyProtection="1">
      <alignment horizontal="right" vertical="center"/>
      <protection locked="0"/>
    </xf>
    <xf numFmtId="181" fontId="20" fillId="0" borderId="15" xfId="53" applyNumberFormat="1" applyFont="1" applyFill="1" applyBorder="1" applyAlignment="1" applyProtection="1">
      <alignment horizontal="right" vertical="center"/>
    </xf>
    <xf numFmtId="0" fontId="20" fillId="0" borderId="13" xfId="53" applyFont="1" applyFill="1" applyBorder="1" applyAlignment="1" applyProtection="1">
      <alignment horizontal="center" vertical="center"/>
    </xf>
    <xf numFmtId="0" fontId="20" fillId="0" borderId="14" xfId="53" applyFont="1" applyFill="1" applyBorder="1" applyAlignment="1" applyProtection="1">
      <alignment horizontal="left" vertical="center"/>
    </xf>
    <xf numFmtId="0" fontId="20"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1" fillId="0" borderId="19" xfId="53" applyFont="1" applyFill="1" applyBorder="1" applyAlignment="1" applyProtection="1">
      <alignment horizontal="center" vertical="center" wrapText="1"/>
      <protection locked="0"/>
    </xf>
    <xf numFmtId="0" fontId="21" fillId="0" borderId="14" xfId="53" applyFont="1" applyFill="1" applyBorder="1" applyAlignment="1" applyProtection="1">
      <alignment horizontal="center" vertical="center" wrapText="1"/>
      <protection locked="0"/>
    </xf>
    <xf numFmtId="0" fontId="19" fillId="0" borderId="15" xfId="53" applyFont="1" applyFill="1" applyBorder="1" applyAlignment="1" applyProtection="1">
      <alignment horizontal="center" vertical="center" wrapText="1"/>
      <protection locked="0"/>
    </xf>
    <xf numFmtId="0" fontId="20" fillId="0" borderId="0" xfId="53" applyFont="1" applyFill="1" applyBorder="1" applyAlignment="1" applyProtection="1">
      <alignment horizontal="right" vertical="center"/>
    </xf>
    <xf numFmtId="0" fontId="20" fillId="0" borderId="0" xfId="53" applyFont="1" applyFill="1" applyBorder="1" applyAlignment="1" applyProtection="1">
      <alignment horizontal="right"/>
    </xf>
    <xf numFmtId="49" fontId="10"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20"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182" fontId="20" fillId="0" borderId="11" xfId="53" applyNumberFormat="1" applyFont="1" applyFill="1" applyBorder="1" applyAlignment="1" applyProtection="1">
      <alignment horizontal="right" vertical="center"/>
    </xf>
    <xf numFmtId="182" fontId="20" fillId="0" borderId="11" xfId="53" applyNumberFormat="1" applyFont="1" applyFill="1" applyBorder="1" applyAlignment="1" applyProtection="1">
      <alignment horizontal="left" vertical="center" wrapText="1"/>
    </xf>
    <xf numFmtId="0" fontId="10" fillId="0" borderId="2" xfId="53" applyFont="1" applyFill="1" applyBorder="1" applyAlignment="1" applyProtection="1">
      <alignment horizontal="center" vertical="center"/>
    </xf>
    <xf numFmtId="0" fontId="10" fillId="0" borderId="3" xfId="53" applyFont="1" applyFill="1" applyBorder="1" applyAlignment="1" applyProtection="1">
      <alignment horizontal="center" vertical="center"/>
    </xf>
    <xf numFmtId="0" fontId="10" fillId="0" borderId="4" xfId="53" applyFont="1" applyFill="1" applyBorder="1" applyAlignment="1" applyProtection="1">
      <alignment horizontal="center" vertical="center"/>
    </xf>
    <xf numFmtId="49" fontId="26" fillId="0" borderId="0" xfId="53" applyNumberFormat="1" applyFont="1" applyFill="1" applyBorder="1" applyAlignment="1" applyProtection="1"/>
    <xf numFmtId="0" fontId="27" fillId="0" borderId="0" xfId="0" applyFont="1" applyFill="1" applyBorder="1" applyAlignment="1"/>
    <xf numFmtId="0" fontId="28" fillId="2" borderId="0" xfId="53" applyFont="1" applyFill="1" applyBorder="1" applyAlignment="1" applyProtection="1">
      <alignment horizontal="center" vertical="center"/>
    </xf>
    <xf numFmtId="0" fontId="28"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9" fillId="2" borderId="3" xfId="53" applyFont="1" applyFill="1" applyBorder="1" applyAlignment="1" applyProtection="1">
      <alignment horizontal="left" vertical="center"/>
    </xf>
    <xf numFmtId="0" fontId="29"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30" fillId="0" borderId="2" xfId="53" applyFont="1" applyFill="1" applyBorder="1" applyAlignment="1" applyProtection="1">
      <alignment horizontal="left" vertical="center"/>
    </xf>
    <xf numFmtId="0" fontId="30" fillId="0" borderId="3" xfId="53" applyFont="1" applyFill="1" applyBorder="1" applyAlignment="1" applyProtection="1">
      <alignment horizontal="left" vertical="center"/>
    </xf>
    <xf numFmtId="49" fontId="5" fillId="0" borderId="20" xfId="53" applyNumberFormat="1" applyFont="1" applyFill="1" applyBorder="1" applyAlignment="1" applyProtection="1">
      <alignment horizontal="center" vertical="center" wrapText="1"/>
    </xf>
    <xf numFmtId="49" fontId="5" fillId="0" borderId="24" xfId="53" applyNumberFormat="1" applyFont="1" applyFill="1" applyBorder="1" applyAlignment="1" applyProtection="1">
      <alignment horizontal="center" vertical="center" wrapText="1"/>
    </xf>
    <xf numFmtId="0" fontId="5" fillId="0" borderId="20" xfId="53" applyFont="1" applyFill="1" applyBorder="1" applyAlignment="1" applyProtection="1">
      <alignment horizontal="center" vertical="center"/>
    </xf>
    <xf numFmtId="0" fontId="5" fillId="0" borderId="25"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30" fillId="0" borderId="20" xfId="53" applyFont="1" applyFill="1" applyBorder="1" applyAlignment="1" applyProtection="1">
      <alignment horizontal="left" vertical="center"/>
    </xf>
    <xf numFmtId="0" fontId="30" fillId="0" borderId="25" xfId="53" applyFont="1" applyFill="1" applyBorder="1" applyAlignment="1" applyProtection="1">
      <alignment horizontal="left" vertical="center"/>
    </xf>
    <xf numFmtId="0" fontId="30" fillId="0" borderId="2" xfId="53" applyFont="1" applyFill="1" applyBorder="1" applyAlignment="1" applyProtection="1">
      <alignment horizontal="center" vertical="center"/>
    </xf>
    <xf numFmtId="0" fontId="30" fillId="0" borderId="3" xfId="53" applyFont="1" applyFill="1" applyBorder="1" applyAlignment="1" applyProtection="1">
      <alignment horizontal="center" vertical="center"/>
    </xf>
    <xf numFmtId="0" fontId="30" fillId="0" borderId="4" xfId="53" applyFont="1" applyFill="1" applyBorder="1" applyAlignment="1" applyProtection="1">
      <alignment horizontal="center" vertical="center"/>
    </xf>
    <xf numFmtId="49" fontId="31" fillId="0" borderId="20" xfId="53" applyNumberFormat="1" applyFont="1" applyFill="1" applyBorder="1" applyAlignment="1" applyProtection="1">
      <alignment horizontal="center" vertical="center" wrapText="1"/>
    </xf>
    <xf numFmtId="49" fontId="31" fillId="0" borderId="11" xfId="53" applyNumberFormat="1" applyFont="1" applyFill="1" applyBorder="1" applyAlignment="1" applyProtection="1">
      <alignment horizontal="center" vertical="center"/>
      <protection locked="0"/>
    </xf>
    <xf numFmtId="49" fontId="31" fillId="0" borderId="11" xfId="53" applyNumberFormat="1" applyFont="1" applyFill="1" applyBorder="1" applyAlignment="1" applyProtection="1">
      <alignment horizontal="center" vertical="center" wrapText="1"/>
      <protection locked="0"/>
    </xf>
    <xf numFmtId="0" fontId="31"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30"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30" fillId="0" borderId="24" xfId="53" applyFont="1" applyFill="1" applyBorder="1" applyAlignment="1" applyProtection="1">
      <alignment horizontal="left" vertical="center"/>
    </xf>
    <xf numFmtId="0" fontId="5" fillId="0" borderId="24" xfId="53" applyFont="1" applyFill="1" applyBorder="1" applyAlignment="1" applyProtection="1"/>
    <xf numFmtId="49" fontId="31" fillId="0" borderId="20" xfId="53" applyNumberFormat="1" applyFont="1" applyFill="1" applyBorder="1" applyAlignment="1" applyProtection="1">
      <alignment horizontal="center" vertical="center"/>
    </xf>
    <xf numFmtId="0" fontId="31" fillId="0" borderId="24" xfId="53" applyFont="1" applyFill="1" applyBorder="1" applyAlignment="1" applyProtection="1">
      <alignment horizontal="center" vertical="center"/>
    </xf>
    <xf numFmtId="0" fontId="5" fillId="0" borderId="15" xfId="53" applyFont="1" applyFill="1" applyBorder="1" applyAlignment="1" applyProtection="1"/>
    <xf numFmtId="0" fontId="31" fillId="0" borderId="15" xfId="53" applyFont="1" applyFill="1" applyBorder="1" applyAlignment="1" applyProtection="1">
      <alignment horizontal="center" vertical="center"/>
    </xf>
    <xf numFmtId="0" fontId="3" fillId="0" borderId="13" xfId="53" applyFont="1" applyFill="1" applyBorder="1" applyAlignment="1" applyProtection="1">
      <alignment horizontal="left" vertical="center" wrapText="1"/>
    </xf>
    <xf numFmtId="0" fontId="5" fillId="0" borderId="2" xfId="53" applyFont="1" applyFill="1" applyBorder="1" applyAlignment="1" applyProtection="1">
      <alignment horizontal="center"/>
    </xf>
    <xf numFmtId="0" fontId="5" fillId="0" borderId="4" xfId="53" applyFont="1" applyFill="1" applyBorder="1" applyAlignment="1" applyProtection="1">
      <alignment horizontal="center"/>
    </xf>
    <xf numFmtId="0" fontId="5" fillId="0" borderId="2" xfId="53" applyFont="1" applyFill="1" applyBorder="1" applyAlignment="1" applyProtection="1">
      <alignment horizontal="center" wrapText="1"/>
    </xf>
    <xf numFmtId="0" fontId="5" fillId="0" borderId="4" xfId="53" applyFont="1" applyFill="1" applyBorder="1" applyAlignment="1" applyProtection="1">
      <alignment horizontal="center" wrapText="1"/>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49" fontId="23" fillId="0" borderId="0" xfId="53" applyNumberFormat="1" applyFont="1" applyFill="1" applyBorder="1" applyAlignment="1" applyProtection="1">
      <alignment wrapText="1"/>
    </xf>
    <xf numFmtId="0" fontId="18" fillId="0" borderId="0" xfId="53" applyFont="1" applyFill="1" applyBorder="1" applyAlignment="1" applyProtection="1">
      <alignment horizontal="center" vertical="center" wrapText="1"/>
    </xf>
    <xf numFmtId="0" fontId="20"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23" fillId="0" borderId="12" xfId="53" applyFont="1" applyFill="1" applyBorder="1" applyAlignment="1" applyProtection="1">
      <alignment horizontal="center" vertical="center"/>
    </xf>
    <xf numFmtId="0" fontId="23" fillId="0" borderId="12" xfId="53" applyFont="1" applyFill="1" applyBorder="1" applyAlignment="1" applyProtection="1">
      <alignment horizontal="center" vertical="center" wrapText="1"/>
    </xf>
    <xf numFmtId="0" fontId="23" fillId="0" borderId="10" xfId="53" applyFont="1" applyFill="1" applyBorder="1" applyAlignment="1" applyProtection="1">
      <alignment horizontal="center" vertical="center"/>
    </xf>
    <xf numFmtId="0" fontId="23" fillId="0" borderId="10" xfId="53" applyFont="1" applyFill="1" applyBorder="1" applyAlignment="1" applyProtection="1">
      <alignment horizontal="center" vertical="center" wrapText="1"/>
    </xf>
    <xf numFmtId="0" fontId="10" fillId="0" borderId="2"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protection locked="0"/>
    </xf>
    <xf numFmtId="0" fontId="16" fillId="0" borderId="3" xfId="53" applyFont="1" applyFill="1" applyBorder="1" applyAlignment="1" applyProtection="1">
      <alignment horizontal="left" vertical="center" wrapText="1"/>
    </xf>
    <xf numFmtId="0" fontId="16" fillId="0" borderId="4" xfId="53" applyFont="1" applyFill="1" applyBorder="1" applyAlignment="1" applyProtection="1">
      <alignment horizontal="left" vertical="center" wrapText="1"/>
    </xf>
    <xf numFmtId="0" fontId="32" fillId="0" borderId="0" xfId="53" applyFont="1" applyFill="1" applyBorder="1" applyAlignment="1" applyProtection="1">
      <alignment horizontal="center" vertical="center"/>
    </xf>
    <xf numFmtId="0" fontId="21" fillId="0" borderId="12" xfId="53" applyFont="1" applyFill="1" applyBorder="1" applyAlignment="1" applyProtection="1">
      <alignment horizontal="center" vertical="center" wrapText="1"/>
    </xf>
    <xf numFmtId="0" fontId="14" fillId="0" borderId="12" xfId="55" applyFont="1" applyFill="1" applyBorder="1" applyAlignment="1" applyProtection="1">
      <alignment horizontal="center" vertical="center" wrapText="1" readingOrder="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0" fontId="21" fillId="0" borderId="16" xfId="53" applyFont="1" applyFill="1" applyBorder="1" applyAlignment="1" applyProtection="1">
      <alignment horizontal="center" vertical="center" wrapText="1"/>
    </xf>
    <xf numFmtId="0" fontId="19" fillId="0" borderId="16" xfId="53" applyFont="1" applyFill="1" applyBorder="1" applyAlignment="1" applyProtection="1">
      <alignment horizontal="center" vertical="center"/>
    </xf>
    <xf numFmtId="181" fontId="21" fillId="0" borderId="12" xfId="53" applyNumberFormat="1" applyFont="1" applyFill="1" applyBorder="1" applyAlignment="1" applyProtection="1">
      <alignment horizontal="right" vertical="center" wrapText="1"/>
      <protection locked="0"/>
    </xf>
    <xf numFmtId="49" fontId="10" fillId="0" borderId="0" xfId="53" applyNumberFormat="1" applyFont="1" applyFill="1" applyBorder="1" applyAlignment="1" applyProtection="1">
      <alignment wrapText="1"/>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10" fillId="0" borderId="16" xfId="53" applyFont="1" applyFill="1" applyBorder="1" applyAlignment="1" applyProtection="1">
      <alignment horizontal="center" vertical="center"/>
    </xf>
    <xf numFmtId="0" fontId="10" fillId="0" borderId="17" xfId="53" applyFont="1" applyFill="1" applyBorder="1" applyAlignment="1" applyProtection="1">
      <alignment horizontal="center" vertical="center"/>
    </xf>
    <xf numFmtId="0" fontId="10" fillId="0" borderId="17" xfId="53" applyFont="1" applyFill="1" applyBorder="1" applyAlignment="1" applyProtection="1">
      <alignment horizontal="center" vertical="center" wrapText="1"/>
    </xf>
    <xf numFmtId="0" fontId="10" fillId="0" borderId="18" xfId="53" applyFont="1" applyFill="1" applyBorder="1" applyAlignment="1" applyProtection="1">
      <alignment horizontal="center" vertical="center" wrapText="1"/>
    </xf>
    <xf numFmtId="0" fontId="21" fillId="0" borderId="7" xfId="53" applyFont="1" applyFill="1" applyBorder="1" applyAlignment="1" applyProtection="1">
      <alignment horizontal="center" vertical="center" wrapText="1"/>
    </xf>
    <xf numFmtId="0" fontId="21" fillId="0" borderId="10" xfId="53" applyFont="1" applyFill="1" applyBorder="1" applyAlignment="1" applyProtection="1">
      <alignment horizontal="center" vertical="center" wrapText="1"/>
    </xf>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181" fontId="19" fillId="0" borderId="12" xfId="53" applyNumberFormat="1" applyFont="1" applyFill="1" applyBorder="1" applyAlignment="1" applyProtection="1">
      <alignment horizontal="right" vertical="center" wrapText="1"/>
      <protection locked="0"/>
    </xf>
    <xf numFmtId="0" fontId="26" fillId="0" borderId="0" xfId="53" applyFont="1" applyFill="1" applyBorder="1" applyAlignment="1" applyProtection="1">
      <alignment horizontal="center"/>
    </xf>
    <xf numFmtId="0" fontId="26" fillId="0" borderId="0" xfId="53" applyFont="1" applyFill="1" applyBorder="1" applyAlignment="1" applyProtection="1">
      <alignment horizontal="center" wrapText="1"/>
    </xf>
    <xf numFmtId="0" fontId="26" fillId="0" borderId="0" xfId="53" applyFont="1" applyFill="1" applyBorder="1" applyAlignment="1" applyProtection="1">
      <alignment wrapText="1"/>
    </xf>
    <xf numFmtId="0" fontId="26" fillId="0" borderId="0" xfId="53" applyFont="1" applyFill="1" applyBorder="1" applyAlignment="1" applyProtection="1"/>
    <xf numFmtId="0" fontId="10" fillId="0" borderId="0" xfId="53" applyFont="1" applyFill="1" applyBorder="1" applyAlignment="1" applyProtection="1">
      <alignment horizontal="center" wrapText="1"/>
    </xf>
    <xf numFmtId="0" fontId="10" fillId="0" borderId="0" xfId="53" applyFont="1" applyFill="1" applyBorder="1" applyAlignment="1" applyProtection="1">
      <alignment horizontal="right" wrapText="1"/>
    </xf>
    <xf numFmtId="0" fontId="33" fillId="0" borderId="0" xfId="53" applyFont="1" applyFill="1" applyBorder="1" applyAlignment="1" applyProtection="1">
      <alignment horizontal="center" vertical="center" wrapText="1"/>
    </xf>
    <xf numFmtId="0" fontId="21" fillId="0" borderId="1" xfId="53" applyFont="1" applyFill="1" applyBorder="1" applyAlignment="1" applyProtection="1">
      <alignment horizontal="center" vertical="center" wrapText="1"/>
    </xf>
    <xf numFmtId="0" fontId="26" fillId="0" borderId="11" xfId="53" applyFont="1" applyFill="1" applyBorder="1" applyAlignment="1" applyProtection="1">
      <alignment horizontal="center" vertical="center" wrapText="1"/>
    </xf>
    <xf numFmtId="0" fontId="26" fillId="0" borderId="2" xfId="53" applyFont="1" applyFill="1" applyBorder="1" applyAlignment="1" applyProtection="1">
      <alignment horizontal="center" vertical="center" wrapText="1"/>
    </xf>
    <xf numFmtId="181" fontId="20" fillId="0" borderId="11" xfId="53" applyNumberFormat="1" applyFont="1" applyFill="1" applyBorder="1" applyAlignment="1" applyProtection="1">
      <alignment horizontal="right" vertical="center"/>
    </xf>
    <xf numFmtId="181" fontId="16" fillId="0" borderId="2" xfId="53" applyNumberFormat="1" applyFont="1" applyFill="1" applyBorder="1" applyAlignment="1" applyProtection="1">
      <alignment horizontal="right" vertical="center"/>
    </xf>
    <xf numFmtId="0" fontId="10"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0" fontId="19" fillId="0" borderId="15" xfId="53"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49" fontId="34" fillId="0" borderId="0" xfId="53" applyNumberFormat="1" applyFont="1" applyFill="1" applyBorder="1" applyAlignment="1" applyProtection="1"/>
    <xf numFmtId="0" fontId="34" fillId="0" borderId="0" xfId="53" applyFont="1" applyFill="1" applyBorder="1" applyAlignment="1" applyProtection="1"/>
    <xf numFmtId="0" fontId="23" fillId="0" borderId="0" xfId="53" applyFont="1" applyFill="1" applyBorder="1" applyAlignment="1" applyProtection="1">
      <alignment vertical="center"/>
    </xf>
    <xf numFmtId="0" fontId="35"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20" fillId="0" borderId="11" xfId="53" applyFont="1" applyFill="1" applyBorder="1" applyAlignment="1" applyProtection="1">
      <alignment vertical="center"/>
    </xf>
    <xf numFmtId="0" fontId="20" fillId="0" borderId="11" xfId="53" applyFont="1" applyFill="1" applyBorder="1" applyAlignment="1" applyProtection="1">
      <alignment horizontal="left" vertical="center"/>
      <protection locked="0"/>
    </xf>
    <xf numFmtId="4" fontId="20" fillId="0" borderId="11" xfId="53" applyNumberFormat="1" applyFont="1" applyFill="1" applyBorder="1" applyAlignment="1" applyProtection="1">
      <alignment horizontal="right" vertical="center"/>
      <protection locked="0"/>
    </xf>
    <xf numFmtId="0" fontId="20" fillId="0" borderId="11" xfId="53" applyFont="1" applyFill="1" applyBorder="1" applyAlignment="1" applyProtection="1">
      <alignment vertical="center"/>
      <protection locked="0"/>
    </xf>
    <xf numFmtId="0" fontId="20" fillId="0" borderId="11" xfId="53" applyFont="1" applyFill="1" applyBorder="1" applyAlignment="1" applyProtection="1">
      <alignment horizontal="left" vertical="center"/>
    </xf>
    <xf numFmtId="181" fontId="20" fillId="0" borderId="11" xfId="53" applyNumberFormat="1" applyFont="1" applyFill="1" applyBorder="1" applyAlignment="1" applyProtection="1">
      <alignment horizontal="right" vertical="center"/>
      <protection locked="0"/>
    </xf>
    <xf numFmtId="181" fontId="36" fillId="0" borderId="11" xfId="53" applyNumberFormat="1" applyFont="1" applyFill="1" applyBorder="1" applyAlignment="1" applyProtection="1">
      <alignment horizontal="right" vertical="center"/>
    </xf>
    <xf numFmtId="181" fontId="10" fillId="0" borderId="11" xfId="53" applyNumberFormat="1" applyFont="1" applyFill="1" applyBorder="1" applyAlignment="1" applyProtection="1">
      <alignment vertical="center"/>
    </xf>
    <xf numFmtId="0" fontId="10" fillId="0" borderId="11" xfId="53" applyFont="1" applyFill="1" applyBorder="1" applyAlignment="1" applyProtection="1">
      <alignment vertical="center"/>
    </xf>
    <xf numFmtId="0" fontId="36" fillId="0" borderId="11" xfId="53" applyFont="1" applyFill="1" applyBorder="1" applyAlignment="1" applyProtection="1">
      <alignment horizontal="center" vertical="center"/>
    </xf>
    <xf numFmtId="0" fontId="36" fillId="0" borderId="11" xfId="53" applyFont="1" applyFill="1" applyBorder="1" applyAlignment="1" applyProtection="1">
      <alignment horizontal="right" vertical="center"/>
    </xf>
    <xf numFmtId="0" fontId="36" fillId="0" borderId="11" xfId="53" applyFont="1" applyFill="1" applyBorder="1" applyAlignment="1" applyProtection="1">
      <alignment horizontal="center" vertical="center"/>
      <protection locked="0"/>
    </xf>
    <xf numFmtId="0" fontId="19" fillId="0" borderId="13" xfId="53" applyFont="1" applyFill="1" applyBorder="1" applyAlignment="1" applyProtection="1">
      <alignment horizontal="center" vertical="center" wrapText="1"/>
    </xf>
    <xf numFmtId="4" fontId="3" fillId="0" borderId="11" xfId="53" applyNumberFormat="1" applyFont="1" applyFill="1" applyBorder="1" applyAlignment="1" applyProtection="1">
      <alignment vertical="center"/>
    </xf>
    <xf numFmtId="0" fontId="10" fillId="0" borderId="4" xfId="53" applyFont="1" applyFill="1" applyBorder="1" applyAlignment="1" applyProtection="1">
      <alignment horizontal="center" vertical="center" wrapText="1"/>
    </xf>
    <xf numFmtId="0" fontId="17" fillId="0" borderId="0" xfId="53" applyFont="1" applyFill="1" applyBorder="1" applyAlignment="1" applyProtection="1">
      <alignment horizontal="center" vertical="center"/>
      <protection locked="0"/>
    </xf>
    <xf numFmtId="0" fontId="10" fillId="0" borderId="1" xfId="53" applyFont="1" applyFill="1" applyBorder="1" applyAlignment="1" applyProtection="1">
      <alignment horizontal="center" vertical="center" wrapText="1"/>
      <protection locked="0"/>
    </xf>
    <xf numFmtId="0" fontId="10" fillId="0" borderId="24"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xf>
    <xf numFmtId="0" fontId="10" fillId="0" borderId="5" xfId="53" applyFont="1" applyFill="1" applyBorder="1" applyAlignment="1" applyProtection="1">
      <alignment horizontal="center" vertical="center" wrapText="1"/>
      <protection locked="0"/>
    </xf>
    <xf numFmtId="0" fontId="10" fillId="0" borderId="19" xfId="53" applyFont="1" applyFill="1" applyBorder="1" applyAlignment="1" applyProtection="1">
      <alignment horizontal="center" vertical="center" wrapText="1"/>
      <protection locked="0"/>
    </xf>
    <xf numFmtId="0" fontId="10" fillId="0" borderId="1" xfId="53" applyFont="1" applyFill="1" applyBorder="1" applyAlignment="1" applyProtection="1">
      <alignment horizontal="center" vertical="center" wrapText="1"/>
    </xf>
    <xf numFmtId="0" fontId="10" fillId="0" borderId="8" xfId="53" applyFont="1" applyFill="1" applyBorder="1" applyAlignment="1" applyProtection="1">
      <alignment horizontal="center" vertical="center" wrapText="1"/>
    </xf>
    <xf numFmtId="0" fontId="10" fillId="0" borderId="15"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1" xfId="53" applyFont="1" applyFill="1" applyBorder="1" applyAlignment="1" applyProtection="1">
      <alignment horizontal="center" vertical="center"/>
    </xf>
    <xf numFmtId="0" fontId="20" fillId="0" borderId="2" xfId="53" applyFont="1" applyFill="1" applyBorder="1" applyAlignment="1" applyProtection="1">
      <alignment horizontal="center" vertical="center"/>
      <protection locked="0"/>
    </xf>
    <xf numFmtId="0" fontId="20" fillId="0" borderId="4" xfId="53" applyFont="1" applyFill="1" applyBorder="1" applyAlignment="1" applyProtection="1">
      <alignment horizontal="center" vertical="center"/>
      <protection locked="0"/>
    </xf>
    <xf numFmtId="0" fontId="23" fillId="0" borderId="0" xfId="53" applyFont="1" applyFill="1" applyBorder="1" applyAlignment="1" applyProtection="1">
      <protection locked="0"/>
    </xf>
    <xf numFmtId="0" fontId="19" fillId="0" borderId="0" xfId="53" applyFont="1" applyFill="1" applyBorder="1" applyAlignment="1" applyProtection="1">
      <protection locked="0"/>
    </xf>
    <xf numFmtId="0" fontId="10" fillId="0" borderId="12" xfId="53" applyFont="1" applyFill="1" applyBorder="1" applyAlignment="1" applyProtection="1">
      <alignment horizontal="center" vertical="center" wrapText="1"/>
      <protection locked="0"/>
    </xf>
    <xf numFmtId="0" fontId="10" fillId="0" borderId="2" xfId="53" applyFont="1" applyFill="1" applyBorder="1" applyAlignment="1" applyProtection="1">
      <alignment horizontal="center" vertical="center" wrapText="1"/>
    </xf>
    <xf numFmtId="0" fontId="10" fillId="0" borderId="14" xfId="53" applyFont="1" applyFill="1" applyBorder="1" applyAlignment="1" applyProtection="1">
      <alignment horizontal="center" vertical="center" wrapText="1"/>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10" fillId="0" borderId="12" xfId="53" applyFont="1" applyFill="1" applyBorder="1" applyAlignment="1" applyProtection="1">
      <alignment horizontal="center" vertical="center" wrapText="1"/>
    </xf>
    <xf numFmtId="0" fontId="10" fillId="0" borderId="16" xfId="53" applyFont="1" applyFill="1" applyBorder="1" applyAlignment="1" applyProtection="1">
      <alignment horizontal="center" vertical="center" wrapText="1"/>
      <protection locked="0"/>
    </xf>
    <xf numFmtId="0" fontId="37" fillId="0" borderId="0" xfId="53" applyFont="1" applyFill="1" applyBorder="1" applyAlignment="1" applyProtection="1"/>
    <xf numFmtId="0" fontId="18" fillId="0" borderId="0" xfId="53" applyFont="1" applyFill="1" applyBorder="1" applyAlignment="1" applyProtection="1">
      <alignment horizontal="center" vertical="top"/>
    </xf>
    <xf numFmtId="4" fontId="20" fillId="0" borderId="11" xfId="53" applyNumberFormat="1" applyFont="1" applyFill="1" applyBorder="1" applyAlignment="1" applyProtection="1">
      <alignment horizontal="right" vertical="center"/>
    </xf>
    <xf numFmtId="181" fontId="16" fillId="0" borderId="11" xfId="53" applyNumberFormat="1" applyFont="1" applyFill="1" applyBorder="1" applyAlignment="1" applyProtection="1">
      <alignment horizontal="right" vertical="center"/>
    </xf>
    <xf numFmtId="0" fontId="20" fillId="0" borderId="8" xfId="53" applyFont="1" applyFill="1" applyBorder="1" applyAlignment="1" applyProtection="1">
      <alignment horizontal="left" vertical="center"/>
    </xf>
    <xf numFmtId="4" fontId="20" fillId="0" borderId="13" xfId="53" applyNumberFormat="1" applyFont="1" applyFill="1" applyBorder="1" applyAlignment="1" applyProtection="1">
      <alignment horizontal="right" vertical="center"/>
      <protection locked="0"/>
    </xf>
    <xf numFmtId="0" fontId="10" fillId="0" borderId="11" xfId="53" applyFont="1" applyFill="1" applyBorder="1" applyAlignment="1" applyProtection="1"/>
    <xf numFmtId="181" fontId="10" fillId="0" borderId="11" xfId="53" applyNumberFormat="1" applyFont="1" applyFill="1" applyBorder="1" applyAlignment="1" applyProtection="1"/>
    <xf numFmtId="0" fontId="10" fillId="0" borderId="8" xfId="53" applyFont="1" applyFill="1" applyBorder="1" applyAlignment="1" applyProtection="1"/>
    <xf numFmtId="181" fontId="10" fillId="0" borderId="13" xfId="53" applyNumberFormat="1" applyFont="1" applyFill="1" applyBorder="1" applyAlignment="1" applyProtection="1"/>
    <xf numFmtId="0" fontId="36" fillId="0" borderId="8" xfId="53" applyFont="1" applyFill="1" applyBorder="1" applyAlignment="1" applyProtection="1">
      <alignment horizontal="center" vertical="center"/>
    </xf>
    <xf numFmtId="181" fontId="36" fillId="0" borderId="13" xfId="53" applyNumberFormat="1" applyFont="1" applyFill="1" applyBorder="1" applyAlignment="1" applyProtection="1">
      <alignment horizontal="right" vertical="center"/>
    </xf>
    <xf numFmtId="181" fontId="20" fillId="0" borderId="13" xfId="53" applyNumberFormat="1" applyFont="1" applyFill="1" applyBorder="1" applyAlignment="1" applyProtection="1">
      <alignment horizontal="right" vertical="center"/>
    </xf>
    <xf numFmtId="0" fontId="20" fillId="0" borderId="11" xfId="53" applyFont="1" applyFill="1" applyBorder="1" applyAlignment="1" applyProtection="1">
      <alignment horizontal="right" vertical="center"/>
    </xf>
    <xf numFmtId="0" fontId="36" fillId="0" borderId="8" xfId="53" applyFont="1" applyFill="1" applyBorder="1" applyAlignment="1" applyProtection="1">
      <alignment horizontal="center" vertical="center"/>
      <protection locked="0"/>
    </xf>
    <xf numFmtId="181" fontId="36" fillId="0" borderId="11" xfId="53"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38" fillId="0" borderId="0"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Border="1" applyAlignment="1">
      <alignment horizontal="justify"/>
    </xf>
    <xf numFmtId="0" fontId="41" fillId="0" borderId="12" xfId="0" applyFont="1" applyBorder="1" applyAlignment="1">
      <alignment horizontal="left"/>
    </xf>
    <xf numFmtId="0" fontId="41" fillId="0" borderId="12" xfId="0" applyFont="1" applyFill="1" applyBorder="1" applyAlignment="1">
      <alignment horizontal="left"/>
    </xf>
    <xf numFmtId="0" fontId="23"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4" sqref="C14"/>
    </sheetView>
  </sheetViews>
  <sheetFormatPr defaultColWidth="9.14285714285714" defaultRowHeight="20" customHeight="1" outlineLevelCol="3"/>
  <cols>
    <col min="1" max="1" width="13.5714285714286" style="85" customWidth="1"/>
    <col min="2" max="2" width="9.14285714285714" style="361"/>
    <col min="3" max="3" width="88.7142857142857" style="85" customWidth="1"/>
    <col min="4" max="16384" width="9.14285714285714" style="85"/>
  </cols>
  <sheetData>
    <row r="1" s="360" customFormat="1" ht="48" customHeight="1" spans="2:3">
      <c r="B1" s="362"/>
      <c r="C1" s="362"/>
    </row>
    <row r="2" s="85" customFormat="1" ht="27" customHeight="1" spans="2:3">
      <c r="B2" s="363" t="s">
        <v>0</v>
      </c>
      <c r="C2" s="363" t="s">
        <v>1</v>
      </c>
    </row>
    <row r="3" s="85" customFormat="1" customHeight="1" spans="2:3">
      <c r="B3" s="364">
        <v>1</v>
      </c>
      <c r="C3" s="365" t="s">
        <v>2</v>
      </c>
    </row>
    <row r="4" s="85" customFormat="1" customHeight="1" spans="2:3">
      <c r="B4" s="364">
        <v>2</v>
      </c>
      <c r="C4" s="365" t="s">
        <v>3</v>
      </c>
    </row>
    <row r="5" s="85" customFormat="1" customHeight="1" spans="2:3">
      <c r="B5" s="364">
        <v>3</v>
      </c>
      <c r="C5" s="365" t="s">
        <v>4</v>
      </c>
    </row>
    <row r="6" s="85" customFormat="1" customHeight="1" spans="2:3">
      <c r="B6" s="364">
        <v>4</v>
      </c>
      <c r="C6" s="365" t="s">
        <v>5</v>
      </c>
    </row>
    <row r="7" s="85" customFormat="1" customHeight="1" spans="2:3">
      <c r="B7" s="364">
        <v>5</v>
      </c>
      <c r="C7" s="366" t="s">
        <v>6</v>
      </c>
    </row>
    <row r="8" s="85" customFormat="1" customHeight="1" spans="2:3">
      <c r="B8" s="364">
        <v>6</v>
      </c>
      <c r="C8" s="366" t="s">
        <v>7</v>
      </c>
    </row>
    <row r="9" s="85" customFormat="1" customHeight="1" spans="2:3">
      <c r="B9" s="364">
        <v>7</v>
      </c>
      <c r="C9" s="366" t="s">
        <v>8</v>
      </c>
    </row>
    <row r="10" s="85" customFormat="1" customHeight="1" spans="2:3">
      <c r="B10" s="364">
        <v>8</v>
      </c>
      <c r="C10" s="366" t="s">
        <v>9</v>
      </c>
    </row>
    <row r="11" s="85" customFormat="1" customHeight="1" spans="2:3">
      <c r="B11" s="364">
        <v>9</v>
      </c>
      <c r="C11" s="367" t="s">
        <v>10</v>
      </c>
    </row>
    <row r="12" s="85" customFormat="1" customHeight="1" spans="2:3">
      <c r="B12" s="364">
        <v>10</v>
      </c>
      <c r="C12" s="367" t="s">
        <v>11</v>
      </c>
    </row>
    <row r="13" s="85" customFormat="1" customHeight="1" spans="2:3">
      <c r="B13" s="364">
        <v>11</v>
      </c>
      <c r="C13" s="365" t="s">
        <v>12</v>
      </c>
    </row>
    <row r="14" s="85" customFormat="1" customHeight="1" spans="2:3">
      <c r="B14" s="364">
        <v>12</v>
      </c>
      <c r="C14" s="365" t="s">
        <v>13</v>
      </c>
    </row>
    <row r="15" s="85" customFormat="1" customHeight="1" spans="2:4">
      <c r="B15" s="364">
        <v>13</v>
      </c>
      <c r="C15" s="365" t="s">
        <v>14</v>
      </c>
      <c r="D15" s="368"/>
    </row>
    <row r="16" s="85" customFormat="1" customHeight="1" spans="2:3">
      <c r="B16" s="364">
        <v>14</v>
      </c>
      <c r="C16" s="366" t="s">
        <v>15</v>
      </c>
    </row>
    <row r="17" s="85" customFormat="1" customHeight="1" spans="2:3">
      <c r="B17" s="364">
        <v>15</v>
      </c>
      <c r="C17" s="366" t="s">
        <v>16</v>
      </c>
    </row>
    <row r="18" s="85" customFormat="1" customHeight="1" spans="2:3">
      <c r="B18" s="364">
        <v>16</v>
      </c>
      <c r="C18" s="366" t="s">
        <v>17</v>
      </c>
    </row>
    <row r="19" s="85" customFormat="1" customHeight="1" spans="2:3">
      <c r="B19" s="364">
        <v>17</v>
      </c>
      <c r="C19" s="365" t="s">
        <v>18</v>
      </c>
    </row>
    <row r="20" s="85" customFormat="1" customHeight="1" spans="2:3">
      <c r="B20" s="364">
        <v>18</v>
      </c>
      <c r="C20" s="365" t="s">
        <v>19</v>
      </c>
    </row>
    <row r="21" s="85" customFormat="1" customHeight="1" spans="2:3">
      <c r="B21" s="364">
        <v>19</v>
      </c>
      <c r="C21" s="365"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9"/>
  <sheetViews>
    <sheetView zoomScale="110" zoomScaleNormal="110" zoomScaleSheetLayoutView="60" topLeftCell="A201" workbookViewId="0">
      <selection activeCell="G216" sqref="G216"/>
    </sheetView>
  </sheetViews>
  <sheetFormatPr defaultColWidth="8.88571428571429" defaultRowHeight="12"/>
  <cols>
    <col min="1" max="1" width="34.2857142857143" style="67" customWidth="1"/>
    <col min="2" max="2" width="29" style="67" customWidth="1"/>
    <col min="3" max="5" width="23.5714285714286" style="67" customWidth="1"/>
    <col min="6" max="6" width="11.2857142857143" style="68" customWidth="1"/>
    <col min="7" max="7" width="25.1333333333333" style="67" customWidth="1"/>
    <col min="8" max="8" width="15.5714285714286" style="68" customWidth="1"/>
    <col min="9" max="9" width="13.4285714285714" style="68" customWidth="1"/>
    <col min="10" max="10" width="31" style="67" customWidth="1"/>
    <col min="11" max="11" width="9.13333333333333" style="68" customWidth="1"/>
    <col min="12" max="16384" width="9.13333333333333" style="68"/>
  </cols>
  <sheetData>
    <row r="1" customHeight="1" spans="10:10">
      <c r="J1" s="82"/>
    </row>
    <row r="2" ht="28.5" customHeight="1" spans="1:10">
      <c r="A2" s="69" t="s">
        <v>10</v>
      </c>
      <c r="B2" s="70"/>
      <c r="C2" s="70"/>
      <c r="D2" s="70"/>
      <c r="E2" s="70"/>
      <c r="F2" s="71"/>
      <c r="G2" s="70"/>
      <c r="H2" s="71"/>
      <c r="I2" s="71"/>
      <c r="J2" s="70"/>
    </row>
    <row r="3" ht="17.25" customHeight="1" spans="1:1">
      <c r="A3" s="72" t="s">
        <v>21</v>
      </c>
    </row>
    <row r="4" ht="44.25" customHeight="1" spans="1:10">
      <c r="A4" s="73" t="s">
        <v>446</v>
      </c>
      <c r="B4" s="73" t="s">
        <v>447</v>
      </c>
      <c r="C4" s="73" t="s">
        <v>448</v>
      </c>
      <c r="D4" s="73" t="s">
        <v>449</v>
      </c>
      <c r="E4" s="73" t="s">
        <v>450</v>
      </c>
      <c r="F4" s="74" t="s">
        <v>451</v>
      </c>
      <c r="G4" s="73" t="s">
        <v>452</v>
      </c>
      <c r="H4" s="74" t="s">
        <v>453</v>
      </c>
      <c r="I4" s="74" t="s">
        <v>454</v>
      </c>
      <c r="J4" s="73" t="s">
        <v>455</v>
      </c>
    </row>
    <row r="5" ht="14.25" customHeight="1" spans="1:10">
      <c r="A5" s="73">
        <v>1</v>
      </c>
      <c r="B5" s="73">
        <v>2</v>
      </c>
      <c r="C5" s="73">
        <v>3</v>
      </c>
      <c r="D5" s="73">
        <v>4</v>
      </c>
      <c r="E5" s="73">
        <v>5</v>
      </c>
      <c r="F5" s="73">
        <v>6</v>
      </c>
      <c r="G5" s="73">
        <v>7</v>
      </c>
      <c r="H5" s="73">
        <v>8</v>
      </c>
      <c r="I5" s="73">
        <v>9</v>
      </c>
      <c r="J5" s="73">
        <v>10</v>
      </c>
    </row>
    <row r="6" ht="42.75" customHeight="1" spans="1:10">
      <c r="A6" s="38" t="s">
        <v>456</v>
      </c>
      <c r="B6" s="38" t="s">
        <v>457</v>
      </c>
      <c r="C6" s="24" t="s">
        <v>458</v>
      </c>
      <c r="D6" s="24" t="s">
        <v>459</v>
      </c>
      <c r="E6" s="24" t="s">
        <v>460</v>
      </c>
      <c r="F6" s="24" t="s">
        <v>461</v>
      </c>
      <c r="G6" s="24" t="s">
        <v>249</v>
      </c>
      <c r="H6" s="24" t="s">
        <v>462</v>
      </c>
      <c r="I6" s="24" t="s">
        <v>463</v>
      </c>
      <c r="J6" s="35" t="s">
        <v>464</v>
      </c>
    </row>
    <row r="7" ht="33.75" spans="1:10">
      <c r="A7" s="249"/>
      <c r="B7" s="249"/>
      <c r="C7" s="24" t="s">
        <v>458</v>
      </c>
      <c r="D7" s="24" t="s">
        <v>465</v>
      </c>
      <c r="E7" s="24" t="s">
        <v>466</v>
      </c>
      <c r="F7" s="24" t="s">
        <v>461</v>
      </c>
      <c r="G7" s="24" t="s">
        <v>467</v>
      </c>
      <c r="H7" s="24" t="s">
        <v>468</v>
      </c>
      <c r="I7" s="24" t="s">
        <v>463</v>
      </c>
      <c r="J7" s="35" t="s">
        <v>469</v>
      </c>
    </row>
    <row r="8" ht="45" spans="1:10">
      <c r="A8" s="249"/>
      <c r="B8" s="249"/>
      <c r="C8" s="24" t="s">
        <v>458</v>
      </c>
      <c r="D8" s="24" t="s">
        <v>470</v>
      </c>
      <c r="E8" s="24" t="s">
        <v>471</v>
      </c>
      <c r="F8" s="24" t="s">
        <v>461</v>
      </c>
      <c r="G8" s="24" t="s">
        <v>472</v>
      </c>
      <c r="H8" s="24" t="s">
        <v>468</v>
      </c>
      <c r="I8" s="24" t="s">
        <v>463</v>
      </c>
      <c r="J8" s="35" t="s">
        <v>473</v>
      </c>
    </row>
    <row r="9" ht="33.75" spans="1:10">
      <c r="A9" s="249"/>
      <c r="B9" s="249"/>
      <c r="C9" s="24" t="s">
        <v>474</v>
      </c>
      <c r="D9" s="24" t="s">
        <v>475</v>
      </c>
      <c r="E9" s="24" t="s">
        <v>476</v>
      </c>
      <c r="F9" s="24" t="s">
        <v>461</v>
      </c>
      <c r="G9" s="24" t="s">
        <v>477</v>
      </c>
      <c r="H9" s="24" t="s">
        <v>478</v>
      </c>
      <c r="I9" s="24" t="s">
        <v>479</v>
      </c>
      <c r="J9" s="35" t="s">
        <v>480</v>
      </c>
    </row>
    <row r="10" spans="1:10">
      <c r="A10" s="250"/>
      <c r="B10" s="250"/>
      <c r="C10" s="24" t="s">
        <v>481</v>
      </c>
      <c r="D10" s="24" t="s">
        <v>482</v>
      </c>
      <c r="E10" s="24" t="s">
        <v>483</v>
      </c>
      <c r="F10" s="24" t="s">
        <v>484</v>
      </c>
      <c r="G10" s="24" t="s">
        <v>485</v>
      </c>
      <c r="H10" s="24" t="s">
        <v>468</v>
      </c>
      <c r="I10" s="24" t="s">
        <v>479</v>
      </c>
      <c r="J10" s="35" t="s">
        <v>486</v>
      </c>
    </row>
    <row r="11" ht="22.5" spans="1:10">
      <c r="A11" s="38" t="s">
        <v>487</v>
      </c>
      <c r="B11" s="38" t="s">
        <v>488</v>
      </c>
      <c r="C11" s="24" t="s">
        <v>458</v>
      </c>
      <c r="D11" s="24" t="s">
        <v>459</v>
      </c>
      <c r="E11" s="24" t="s">
        <v>489</v>
      </c>
      <c r="F11" s="24" t="s">
        <v>461</v>
      </c>
      <c r="G11" s="24" t="s">
        <v>490</v>
      </c>
      <c r="H11" s="24" t="s">
        <v>491</v>
      </c>
      <c r="I11" s="24" t="s">
        <v>463</v>
      </c>
      <c r="J11" s="35" t="s">
        <v>464</v>
      </c>
    </row>
    <row r="12" ht="22.5" spans="1:10">
      <c r="A12" s="249"/>
      <c r="B12" s="249"/>
      <c r="C12" s="24" t="s">
        <v>458</v>
      </c>
      <c r="D12" s="24" t="s">
        <v>459</v>
      </c>
      <c r="E12" s="24" t="s">
        <v>492</v>
      </c>
      <c r="F12" s="24" t="s">
        <v>461</v>
      </c>
      <c r="G12" s="24" t="s">
        <v>493</v>
      </c>
      <c r="H12" s="24" t="s">
        <v>494</v>
      </c>
      <c r="I12" s="24" t="s">
        <v>463</v>
      </c>
      <c r="J12" s="35" t="s">
        <v>464</v>
      </c>
    </row>
    <row r="13" ht="33.75" spans="1:10">
      <c r="A13" s="249"/>
      <c r="B13" s="249"/>
      <c r="C13" s="24" t="s">
        <v>458</v>
      </c>
      <c r="D13" s="24" t="s">
        <v>465</v>
      </c>
      <c r="E13" s="24" t="s">
        <v>495</v>
      </c>
      <c r="F13" s="24" t="s">
        <v>461</v>
      </c>
      <c r="G13" s="24" t="s">
        <v>467</v>
      </c>
      <c r="H13" s="24" t="s">
        <v>468</v>
      </c>
      <c r="I13" s="24" t="s">
        <v>463</v>
      </c>
      <c r="J13" s="35" t="s">
        <v>469</v>
      </c>
    </row>
    <row r="14" ht="45" spans="1:10">
      <c r="A14" s="249"/>
      <c r="B14" s="249"/>
      <c r="C14" s="24" t="s">
        <v>458</v>
      </c>
      <c r="D14" s="24" t="s">
        <v>470</v>
      </c>
      <c r="E14" s="24" t="s">
        <v>496</v>
      </c>
      <c r="F14" s="24" t="s">
        <v>461</v>
      </c>
      <c r="G14" s="24" t="s">
        <v>244</v>
      </c>
      <c r="H14" s="24" t="s">
        <v>497</v>
      </c>
      <c r="I14" s="24" t="s">
        <v>463</v>
      </c>
      <c r="J14" s="35" t="s">
        <v>473</v>
      </c>
    </row>
    <row r="15" spans="1:10">
      <c r="A15" s="249"/>
      <c r="B15" s="249"/>
      <c r="C15" s="24" t="s">
        <v>458</v>
      </c>
      <c r="D15" s="24" t="s">
        <v>470</v>
      </c>
      <c r="E15" s="24" t="s">
        <v>498</v>
      </c>
      <c r="F15" s="24" t="s">
        <v>461</v>
      </c>
      <c r="G15" s="24" t="s">
        <v>244</v>
      </c>
      <c r="H15" s="24" t="s">
        <v>497</v>
      </c>
      <c r="I15" s="24" t="s">
        <v>463</v>
      </c>
      <c r="J15" s="35" t="s">
        <v>499</v>
      </c>
    </row>
    <row r="16" ht="22.5" spans="1:10">
      <c r="A16" s="249"/>
      <c r="B16" s="249"/>
      <c r="C16" s="24" t="s">
        <v>474</v>
      </c>
      <c r="D16" s="24" t="s">
        <v>475</v>
      </c>
      <c r="E16" s="24" t="s">
        <v>500</v>
      </c>
      <c r="F16" s="24" t="s">
        <v>461</v>
      </c>
      <c r="G16" s="24" t="s">
        <v>501</v>
      </c>
      <c r="H16" s="24" t="s">
        <v>478</v>
      </c>
      <c r="I16" s="24" t="s">
        <v>479</v>
      </c>
      <c r="J16" s="35" t="s">
        <v>502</v>
      </c>
    </row>
    <row r="17" ht="22.5" spans="1:10">
      <c r="A17" s="249"/>
      <c r="B17" s="249"/>
      <c r="C17" s="24" t="s">
        <v>474</v>
      </c>
      <c r="D17" s="24" t="s">
        <v>475</v>
      </c>
      <c r="E17" s="24" t="s">
        <v>503</v>
      </c>
      <c r="F17" s="24" t="s">
        <v>461</v>
      </c>
      <c r="G17" s="24" t="s">
        <v>504</v>
      </c>
      <c r="H17" s="24" t="s">
        <v>478</v>
      </c>
      <c r="I17" s="24" t="s">
        <v>479</v>
      </c>
      <c r="J17" s="35" t="s">
        <v>502</v>
      </c>
    </row>
    <row r="18" ht="22.5" spans="1:10">
      <c r="A18" s="249"/>
      <c r="B18" s="249"/>
      <c r="C18" s="24" t="s">
        <v>474</v>
      </c>
      <c r="D18" s="24" t="s">
        <v>475</v>
      </c>
      <c r="E18" s="24" t="s">
        <v>505</v>
      </c>
      <c r="F18" s="24" t="s">
        <v>461</v>
      </c>
      <c r="G18" s="24" t="s">
        <v>506</v>
      </c>
      <c r="H18" s="24" t="s">
        <v>478</v>
      </c>
      <c r="I18" s="24" t="s">
        <v>479</v>
      </c>
      <c r="J18" s="35" t="s">
        <v>502</v>
      </c>
    </row>
    <row r="19" spans="1:10">
      <c r="A19" s="250"/>
      <c r="B19" s="250"/>
      <c r="C19" s="24" t="s">
        <v>481</v>
      </c>
      <c r="D19" s="24" t="s">
        <v>482</v>
      </c>
      <c r="E19" s="24" t="s">
        <v>507</v>
      </c>
      <c r="F19" s="24" t="s">
        <v>461</v>
      </c>
      <c r="G19" s="24" t="s">
        <v>467</v>
      </c>
      <c r="H19" s="24" t="s">
        <v>468</v>
      </c>
      <c r="I19" s="24" t="s">
        <v>479</v>
      </c>
      <c r="J19" s="35" t="s">
        <v>486</v>
      </c>
    </row>
    <row r="20" ht="22.5" spans="1:10">
      <c r="A20" s="38" t="s">
        <v>508</v>
      </c>
      <c r="B20" s="38" t="s">
        <v>509</v>
      </c>
      <c r="C20" s="24" t="s">
        <v>458</v>
      </c>
      <c r="D20" s="24" t="s">
        <v>459</v>
      </c>
      <c r="E20" s="24" t="s">
        <v>510</v>
      </c>
      <c r="F20" s="24" t="s">
        <v>461</v>
      </c>
      <c r="G20" s="24" t="s">
        <v>511</v>
      </c>
      <c r="H20" s="24" t="s">
        <v>512</v>
      </c>
      <c r="I20" s="24" t="s">
        <v>463</v>
      </c>
      <c r="J20" s="35" t="s">
        <v>464</v>
      </c>
    </row>
    <row r="21" ht="33.75" spans="1:10">
      <c r="A21" s="249"/>
      <c r="B21" s="249"/>
      <c r="C21" s="24" t="s">
        <v>458</v>
      </c>
      <c r="D21" s="24" t="s">
        <v>465</v>
      </c>
      <c r="E21" s="24" t="s">
        <v>513</v>
      </c>
      <c r="F21" s="24" t="s">
        <v>461</v>
      </c>
      <c r="G21" s="24" t="s">
        <v>467</v>
      </c>
      <c r="H21" s="24" t="s">
        <v>468</v>
      </c>
      <c r="I21" s="24" t="s">
        <v>463</v>
      </c>
      <c r="J21" s="35" t="s">
        <v>469</v>
      </c>
    </row>
    <row r="22" ht="45" spans="1:10">
      <c r="A22" s="249"/>
      <c r="B22" s="249"/>
      <c r="C22" s="24" t="s">
        <v>458</v>
      </c>
      <c r="D22" s="24" t="s">
        <v>470</v>
      </c>
      <c r="E22" s="24" t="s">
        <v>514</v>
      </c>
      <c r="F22" s="24" t="s">
        <v>461</v>
      </c>
      <c r="G22" s="24" t="s">
        <v>515</v>
      </c>
      <c r="H22" s="24" t="s">
        <v>468</v>
      </c>
      <c r="I22" s="24" t="s">
        <v>463</v>
      </c>
      <c r="J22" s="35" t="s">
        <v>473</v>
      </c>
    </row>
    <row r="23" ht="22.5" spans="1:10">
      <c r="A23" s="249"/>
      <c r="B23" s="249"/>
      <c r="C23" s="24" t="s">
        <v>474</v>
      </c>
      <c r="D23" s="24" t="s">
        <v>475</v>
      </c>
      <c r="E23" s="24" t="s">
        <v>516</v>
      </c>
      <c r="F23" s="24" t="s">
        <v>461</v>
      </c>
      <c r="G23" s="24" t="s">
        <v>517</v>
      </c>
      <c r="H23" s="24" t="s">
        <v>478</v>
      </c>
      <c r="I23" s="24" t="s">
        <v>479</v>
      </c>
      <c r="J23" s="35" t="s">
        <v>518</v>
      </c>
    </row>
    <row r="24" spans="1:10">
      <c r="A24" s="250"/>
      <c r="B24" s="250"/>
      <c r="C24" s="24" t="s">
        <v>481</v>
      </c>
      <c r="D24" s="24" t="s">
        <v>482</v>
      </c>
      <c r="E24" s="24" t="s">
        <v>519</v>
      </c>
      <c r="F24" s="24" t="s">
        <v>461</v>
      </c>
      <c r="G24" s="24" t="s">
        <v>520</v>
      </c>
      <c r="H24" s="24" t="s">
        <v>468</v>
      </c>
      <c r="I24" s="24" t="s">
        <v>479</v>
      </c>
      <c r="J24" s="35" t="s">
        <v>486</v>
      </c>
    </row>
    <row r="25" ht="22.5" spans="1:10">
      <c r="A25" s="38" t="s">
        <v>521</v>
      </c>
      <c r="B25" s="38" t="s">
        <v>522</v>
      </c>
      <c r="C25" s="24" t="s">
        <v>458</v>
      </c>
      <c r="D25" s="24" t="s">
        <v>459</v>
      </c>
      <c r="E25" s="24" t="s">
        <v>523</v>
      </c>
      <c r="F25" s="24" t="s">
        <v>461</v>
      </c>
      <c r="G25" s="24" t="s">
        <v>467</v>
      </c>
      <c r="H25" s="24" t="s">
        <v>468</v>
      </c>
      <c r="I25" s="24" t="s">
        <v>463</v>
      </c>
      <c r="J25" s="35" t="s">
        <v>464</v>
      </c>
    </row>
    <row r="26" ht="33.75" spans="1:10">
      <c r="A26" s="249"/>
      <c r="B26" s="249"/>
      <c r="C26" s="24" t="s">
        <v>458</v>
      </c>
      <c r="D26" s="24" t="s">
        <v>465</v>
      </c>
      <c r="E26" s="24" t="s">
        <v>524</v>
      </c>
      <c r="F26" s="24" t="s">
        <v>484</v>
      </c>
      <c r="G26" s="24" t="s">
        <v>467</v>
      </c>
      <c r="H26" s="24" t="s">
        <v>468</v>
      </c>
      <c r="I26" s="24" t="s">
        <v>463</v>
      </c>
      <c r="J26" s="35" t="s">
        <v>469</v>
      </c>
    </row>
    <row r="27" ht="22.5" spans="1:10">
      <c r="A27" s="249"/>
      <c r="B27" s="249"/>
      <c r="C27" s="24" t="s">
        <v>474</v>
      </c>
      <c r="D27" s="24" t="s">
        <v>475</v>
      </c>
      <c r="E27" s="24" t="s">
        <v>525</v>
      </c>
      <c r="F27" s="24" t="s">
        <v>461</v>
      </c>
      <c r="G27" s="24" t="s">
        <v>526</v>
      </c>
      <c r="H27" s="24" t="s">
        <v>478</v>
      </c>
      <c r="I27" s="24" t="s">
        <v>479</v>
      </c>
      <c r="J27" s="35" t="s">
        <v>518</v>
      </c>
    </row>
    <row r="28" spans="1:10">
      <c r="A28" s="250"/>
      <c r="B28" s="250"/>
      <c r="C28" s="24" t="s">
        <v>481</v>
      </c>
      <c r="D28" s="24" t="s">
        <v>482</v>
      </c>
      <c r="E28" s="24" t="s">
        <v>527</v>
      </c>
      <c r="F28" s="24" t="s">
        <v>484</v>
      </c>
      <c r="G28" s="24" t="s">
        <v>520</v>
      </c>
      <c r="H28" s="24" t="s">
        <v>468</v>
      </c>
      <c r="I28" s="24" t="s">
        <v>479</v>
      </c>
      <c r="J28" s="35" t="s">
        <v>486</v>
      </c>
    </row>
    <row r="29" spans="1:10">
      <c r="A29" s="38" t="s">
        <v>528</v>
      </c>
      <c r="B29" s="38" t="s">
        <v>529</v>
      </c>
      <c r="C29" s="24" t="s">
        <v>458</v>
      </c>
      <c r="D29" s="24" t="s">
        <v>459</v>
      </c>
      <c r="E29" s="24" t="s">
        <v>530</v>
      </c>
      <c r="F29" s="24" t="s">
        <v>461</v>
      </c>
      <c r="G29" s="24" t="s">
        <v>467</v>
      </c>
      <c r="H29" s="24" t="s">
        <v>468</v>
      </c>
      <c r="I29" s="24" t="s">
        <v>463</v>
      </c>
      <c r="J29" s="35" t="s">
        <v>531</v>
      </c>
    </row>
    <row r="30" ht="22.5" spans="1:10">
      <c r="A30" s="249"/>
      <c r="B30" s="249"/>
      <c r="C30" s="24" t="s">
        <v>458</v>
      </c>
      <c r="D30" s="24" t="s">
        <v>459</v>
      </c>
      <c r="E30" s="24" t="s">
        <v>532</v>
      </c>
      <c r="F30" s="24" t="s">
        <v>461</v>
      </c>
      <c r="G30" s="24" t="s">
        <v>242</v>
      </c>
      <c r="H30" s="24" t="s">
        <v>491</v>
      </c>
      <c r="I30" s="24" t="s">
        <v>463</v>
      </c>
      <c r="J30" s="35" t="s">
        <v>531</v>
      </c>
    </row>
    <row r="31" ht="33.75" spans="1:10">
      <c r="A31" s="249"/>
      <c r="B31" s="249"/>
      <c r="C31" s="24" t="s">
        <v>458</v>
      </c>
      <c r="D31" s="24" t="s">
        <v>465</v>
      </c>
      <c r="E31" s="24" t="s">
        <v>533</v>
      </c>
      <c r="F31" s="24" t="s">
        <v>461</v>
      </c>
      <c r="G31" s="24" t="s">
        <v>467</v>
      </c>
      <c r="H31" s="24" t="s">
        <v>468</v>
      </c>
      <c r="I31" s="24" t="s">
        <v>463</v>
      </c>
      <c r="J31" s="35" t="s">
        <v>534</v>
      </c>
    </row>
    <row r="32" ht="45" spans="1:10">
      <c r="A32" s="249"/>
      <c r="B32" s="249"/>
      <c r="C32" s="24" t="s">
        <v>458</v>
      </c>
      <c r="D32" s="24" t="s">
        <v>470</v>
      </c>
      <c r="E32" s="24" t="s">
        <v>535</v>
      </c>
      <c r="F32" s="24" t="s">
        <v>461</v>
      </c>
      <c r="G32" s="24" t="s">
        <v>536</v>
      </c>
      <c r="H32" s="24" t="s">
        <v>478</v>
      </c>
      <c r="I32" s="24" t="s">
        <v>463</v>
      </c>
      <c r="J32" s="35" t="s">
        <v>473</v>
      </c>
    </row>
    <row r="33" ht="22.5" spans="1:10">
      <c r="A33" s="249"/>
      <c r="B33" s="249"/>
      <c r="C33" s="24" t="s">
        <v>474</v>
      </c>
      <c r="D33" s="24" t="s">
        <v>475</v>
      </c>
      <c r="E33" s="24" t="s">
        <v>537</v>
      </c>
      <c r="F33" s="24" t="s">
        <v>461</v>
      </c>
      <c r="G33" s="24" t="s">
        <v>538</v>
      </c>
      <c r="H33" s="24" t="s">
        <v>478</v>
      </c>
      <c r="I33" s="24" t="s">
        <v>479</v>
      </c>
      <c r="J33" s="35" t="s">
        <v>518</v>
      </c>
    </row>
    <row r="34" spans="1:10">
      <c r="A34" s="250"/>
      <c r="B34" s="250"/>
      <c r="C34" s="24" t="s">
        <v>481</v>
      </c>
      <c r="D34" s="24" t="s">
        <v>482</v>
      </c>
      <c r="E34" s="24" t="s">
        <v>539</v>
      </c>
      <c r="F34" s="24" t="s">
        <v>461</v>
      </c>
      <c r="G34" s="24" t="s">
        <v>520</v>
      </c>
      <c r="H34" s="24" t="s">
        <v>468</v>
      </c>
      <c r="I34" s="24" t="s">
        <v>479</v>
      </c>
      <c r="J34" s="35" t="s">
        <v>486</v>
      </c>
    </row>
    <row r="35" ht="22.5" spans="1:10">
      <c r="A35" s="38" t="s">
        <v>540</v>
      </c>
      <c r="B35" s="38" t="s">
        <v>541</v>
      </c>
      <c r="C35" s="24" t="s">
        <v>458</v>
      </c>
      <c r="D35" s="24" t="s">
        <v>459</v>
      </c>
      <c r="E35" s="24" t="s">
        <v>542</v>
      </c>
      <c r="F35" s="24" t="s">
        <v>461</v>
      </c>
      <c r="G35" s="24" t="s">
        <v>543</v>
      </c>
      <c r="H35" s="24" t="s">
        <v>512</v>
      </c>
      <c r="I35" s="24" t="s">
        <v>463</v>
      </c>
      <c r="J35" s="35" t="s">
        <v>464</v>
      </c>
    </row>
    <row r="36" ht="22.5" spans="1:10">
      <c r="A36" s="249"/>
      <c r="B36" s="249"/>
      <c r="C36" s="24" t="s">
        <v>458</v>
      </c>
      <c r="D36" s="24" t="s">
        <v>459</v>
      </c>
      <c r="E36" s="24" t="s">
        <v>544</v>
      </c>
      <c r="F36" s="24" t="s">
        <v>461</v>
      </c>
      <c r="G36" s="24" t="s">
        <v>545</v>
      </c>
      <c r="H36" s="24" t="s">
        <v>491</v>
      </c>
      <c r="I36" s="24" t="s">
        <v>463</v>
      </c>
      <c r="J36" s="35" t="s">
        <v>464</v>
      </c>
    </row>
    <row r="37" ht="22.5" spans="1:10">
      <c r="A37" s="249"/>
      <c r="B37" s="249"/>
      <c r="C37" s="24" t="s">
        <v>458</v>
      </c>
      <c r="D37" s="24" t="s">
        <v>465</v>
      </c>
      <c r="E37" s="24" t="s">
        <v>546</v>
      </c>
      <c r="F37" s="24" t="s">
        <v>461</v>
      </c>
      <c r="G37" s="24" t="s">
        <v>467</v>
      </c>
      <c r="H37" s="24" t="s">
        <v>468</v>
      </c>
      <c r="I37" s="24" t="s">
        <v>463</v>
      </c>
      <c r="J37" s="35" t="s">
        <v>547</v>
      </c>
    </row>
    <row r="38" ht="22.5" spans="1:10">
      <c r="A38" s="249"/>
      <c r="B38" s="249"/>
      <c r="C38" s="24" t="s">
        <v>458</v>
      </c>
      <c r="D38" s="24" t="s">
        <v>465</v>
      </c>
      <c r="E38" s="24" t="s">
        <v>548</v>
      </c>
      <c r="F38" s="24" t="s">
        <v>461</v>
      </c>
      <c r="G38" s="24" t="s">
        <v>467</v>
      </c>
      <c r="H38" s="24" t="s">
        <v>468</v>
      </c>
      <c r="I38" s="24" t="s">
        <v>463</v>
      </c>
      <c r="J38" s="35" t="s">
        <v>547</v>
      </c>
    </row>
    <row r="39" ht="45" spans="1:10">
      <c r="A39" s="249"/>
      <c r="B39" s="249"/>
      <c r="C39" s="24" t="s">
        <v>458</v>
      </c>
      <c r="D39" s="24" t="s">
        <v>470</v>
      </c>
      <c r="E39" s="24" t="s">
        <v>549</v>
      </c>
      <c r="F39" s="24" t="s">
        <v>461</v>
      </c>
      <c r="G39" s="24" t="s">
        <v>550</v>
      </c>
      <c r="H39" s="24" t="s">
        <v>478</v>
      </c>
      <c r="I39" s="24" t="s">
        <v>479</v>
      </c>
      <c r="J39" s="35" t="s">
        <v>473</v>
      </c>
    </row>
    <row r="40" ht="22.5" spans="1:10">
      <c r="A40" s="249"/>
      <c r="B40" s="249"/>
      <c r="C40" s="24" t="s">
        <v>474</v>
      </c>
      <c r="D40" s="24" t="s">
        <v>475</v>
      </c>
      <c r="E40" s="24" t="s">
        <v>505</v>
      </c>
      <c r="F40" s="24" t="s">
        <v>461</v>
      </c>
      <c r="G40" s="24" t="s">
        <v>551</v>
      </c>
      <c r="H40" s="24" t="s">
        <v>478</v>
      </c>
      <c r="I40" s="24" t="s">
        <v>479</v>
      </c>
      <c r="J40" s="35" t="s">
        <v>552</v>
      </c>
    </row>
    <row r="41" spans="1:10">
      <c r="A41" s="249"/>
      <c r="B41" s="249"/>
      <c r="C41" s="24" t="s">
        <v>481</v>
      </c>
      <c r="D41" s="24" t="s">
        <v>482</v>
      </c>
      <c r="E41" s="24" t="s">
        <v>553</v>
      </c>
      <c r="F41" s="24" t="s">
        <v>484</v>
      </c>
      <c r="G41" s="24" t="s">
        <v>485</v>
      </c>
      <c r="H41" s="24" t="s">
        <v>468</v>
      </c>
      <c r="I41" s="24" t="s">
        <v>479</v>
      </c>
      <c r="J41" s="35" t="s">
        <v>554</v>
      </c>
    </row>
    <row r="42" spans="1:10">
      <c r="A42" s="250"/>
      <c r="B42" s="250"/>
      <c r="C42" s="24" t="s">
        <v>481</v>
      </c>
      <c r="D42" s="24" t="s">
        <v>482</v>
      </c>
      <c r="E42" s="24" t="s">
        <v>555</v>
      </c>
      <c r="F42" s="24" t="s">
        <v>484</v>
      </c>
      <c r="G42" s="24" t="s">
        <v>485</v>
      </c>
      <c r="H42" s="24" t="s">
        <v>468</v>
      </c>
      <c r="I42" s="24" t="s">
        <v>479</v>
      </c>
      <c r="J42" s="35" t="s">
        <v>556</v>
      </c>
    </row>
    <row r="43" ht="22.5" spans="1:10">
      <c r="A43" s="38" t="s">
        <v>557</v>
      </c>
      <c r="B43" s="38" t="s">
        <v>558</v>
      </c>
      <c r="C43" s="24" t="s">
        <v>458</v>
      </c>
      <c r="D43" s="24" t="s">
        <v>459</v>
      </c>
      <c r="E43" s="24" t="s">
        <v>559</v>
      </c>
      <c r="F43" s="24" t="s">
        <v>461</v>
      </c>
      <c r="G43" s="24" t="s">
        <v>560</v>
      </c>
      <c r="H43" s="24" t="s">
        <v>491</v>
      </c>
      <c r="I43" s="24" t="s">
        <v>463</v>
      </c>
      <c r="J43" s="35" t="s">
        <v>464</v>
      </c>
    </row>
    <row r="44" ht="33.75" spans="1:10">
      <c r="A44" s="249"/>
      <c r="B44" s="249"/>
      <c r="C44" s="24" t="s">
        <v>458</v>
      </c>
      <c r="D44" s="24" t="s">
        <v>465</v>
      </c>
      <c r="E44" s="24" t="s">
        <v>561</v>
      </c>
      <c r="F44" s="24" t="s">
        <v>461</v>
      </c>
      <c r="G44" s="24" t="s">
        <v>467</v>
      </c>
      <c r="H44" s="24" t="s">
        <v>468</v>
      </c>
      <c r="I44" s="24" t="s">
        <v>463</v>
      </c>
      <c r="J44" s="35" t="s">
        <v>469</v>
      </c>
    </row>
    <row r="45" ht="45" spans="1:10">
      <c r="A45" s="249"/>
      <c r="B45" s="249"/>
      <c r="C45" s="24" t="s">
        <v>458</v>
      </c>
      <c r="D45" s="24" t="s">
        <v>470</v>
      </c>
      <c r="E45" s="24" t="s">
        <v>562</v>
      </c>
      <c r="F45" s="24" t="s">
        <v>461</v>
      </c>
      <c r="G45" s="24" t="s">
        <v>563</v>
      </c>
      <c r="H45" s="24" t="s">
        <v>478</v>
      </c>
      <c r="I45" s="24" t="s">
        <v>479</v>
      </c>
      <c r="J45" s="35" t="s">
        <v>473</v>
      </c>
    </row>
    <row r="46" ht="22.5" spans="1:10">
      <c r="A46" s="249"/>
      <c r="B46" s="249"/>
      <c r="C46" s="24" t="s">
        <v>474</v>
      </c>
      <c r="D46" s="24" t="s">
        <v>475</v>
      </c>
      <c r="E46" s="24" t="s">
        <v>564</v>
      </c>
      <c r="F46" s="24" t="s">
        <v>461</v>
      </c>
      <c r="G46" s="24" t="s">
        <v>565</v>
      </c>
      <c r="H46" s="24" t="s">
        <v>478</v>
      </c>
      <c r="I46" s="24" t="s">
        <v>479</v>
      </c>
      <c r="J46" s="35" t="s">
        <v>518</v>
      </c>
    </row>
    <row r="47" spans="1:10">
      <c r="A47" s="250"/>
      <c r="B47" s="250"/>
      <c r="C47" s="24" t="s">
        <v>481</v>
      </c>
      <c r="D47" s="24" t="s">
        <v>482</v>
      </c>
      <c r="E47" s="24" t="s">
        <v>566</v>
      </c>
      <c r="F47" s="24" t="s">
        <v>484</v>
      </c>
      <c r="G47" s="24" t="s">
        <v>520</v>
      </c>
      <c r="H47" s="24" t="s">
        <v>468</v>
      </c>
      <c r="I47" s="24" t="s">
        <v>479</v>
      </c>
      <c r="J47" s="35" t="s">
        <v>486</v>
      </c>
    </row>
    <row r="48" ht="22.5" spans="1:10">
      <c r="A48" s="38" t="s">
        <v>567</v>
      </c>
      <c r="B48" s="38" t="s">
        <v>568</v>
      </c>
      <c r="C48" s="24" t="s">
        <v>458</v>
      </c>
      <c r="D48" s="24" t="s">
        <v>459</v>
      </c>
      <c r="E48" s="24" t="s">
        <v>569</v>
      </c>
      <c r="F48" s="24" t="s">
        <v>461</v>
      </c>
      <c r="G48" s="24" t="s">
        <v>570</v>
      </c>
      <c r="H48" s="24" t="s">
        <v>512</v>
      </c>
      <c r="I48" s="24" t="s">
        <v>463</v>
      </c>
      <c r="J48" s="35" t="s">
        <v>464</v>
      </c>
    </row>
    <row r="49" ht="33.75" spans="1:10">
      <c r="A49" s="249"/>
      <c r="B49" s="249"/>
      <c r="C49" s="24" t="s">
        <v>458</v>
      </c>
      <c r="D49" s="24" t="s">
        <v>465</v>
      </c>
      <c r="E49" s="24" t="s">
        <v>571</v>
      </c>
      <c r="F49" s="24" t="s">
        <v>484</v>
      </c>
      <c r="G49" s="24" t="s">
        <v>467</v>
      </c>
      <c r="H49" s="24" t="s">
        <v>468</v>
      </c>
      <c r="I49" s="24" t="s">
        <v>463</v>
      </c>
      <c r="J49" s="35" t="s">
        <v>469</v>
      </c>
    </row>
    <row r="50" ht="45" spans="1:10">
      <c r="A50" s="249"/>
      <c r="B50" s="249"/>
      <c r="C50" s="24" t="s">
        <v>458</v>
      </c>
      <c r="D50" s="24" t="s">
        <v>470</v>
      </c>
      <c r="E50" s="24" t="s">
        <v>535</v>
      </c>
      <c r="F50" s="24" t="s">
        <v>461</v>
      </c>
      <c r="G50" s="24" t="s">
        <v>572</v>
      </c>
      <c r="H50" s="24" t="s">
        <v>478</v>
      </c>
      <c r="I50" s="24" t="s">
        <v>463</v>
      </c>
      <c r="J50" s="35" t="s">
        <v>473</v>
      </c>
    </row>
    <row r="51" ht="22.5" spans="1:10">
      <c r="A51" s="249"/>
      <c r="B51" s="249"/>
      <c r="C51" s="24" t="s">
        <v>474</v>
      </c>
      <c r="D51" s="24" t="s">
        <v>475</v>
      </c>
      <c r="E51" s="24" t="s">
        <v>573</v>
      </c>
      <c r="F51" s="24" t="s">
        <v>461</v>
      </c>
      <c r="G51" s="24" t="s">
        <v>574</v>
      </c>
      <c r="H51" s="24" t="s">
        <v>478</v>
      </c>
      <c r="I51" s="24" t="s">
        <v>479</v>
      </c>
      <c r="J51" s="35" t="s">
        <v>518</v>
      </c>
    </row>
    <row r="52" spans="1:10">
      <c r="A52" s="250"/>
      <c r="B52" s="250"/>
      <c r="C52" s="24" t="s">
        <v>481</v>
      </c>
      <c r="D52" s="24" t="s">
        <v>482</v>
      </c>
      <c r="E52" s="24" t="s">
        <v>575</v>
      </c>
      <c r="F52" s="24" t="s">
        <v>484</v>
      </c>
      <c r="G52" s="24" t="s">
        <v>520</v>
      </c>
      <c r="H52" s="24" t="s">
        <v>468</v>
      </c>
      <c r="I52" s="24" t="s">
        <v>463</v>
      </c>
      <c r="J52" s="35" t="s">
        <v>486</v>
      </c>
    </row>
    <row r="53" ht="22.5" spans="1:10">
      <c r="A53" s="38" t="s">
        <v>576</v>
      </c>
      <c r="B53" s="38" t="s">
        <v>577</v>
      </c>
      <c r="C53" s="24" t="s">
        <v>458</v>
      </c>
      <c r="D53" s="24" t="s">
        <v>459</v>
      </c>
      <c r="E53" s="24" t="s">
        <v>578</v>
      </c>
      <c r="F53" s="24" t="s">
        <v>461</v>
      </c>
      <c r="G53" s="24" t="s">
        <v>579</v>
      </c>
      <c r="H53" s="24" t="s">
        <v>512</v>
      </c>
      <c r="I53" s="24" t="s">
        <v>463</v>
      </c>
      <c r="J53" s="35" t="s">
        <v>464</v>
      </c>
    </row>
    <row r="54" ht="22.5" spans="1:10">
      <c r="A54" s="249"/>
      <c r="B54" s="249"/>
      <c r="C54" s="24" t="s">
        <v>458</v>
      </c>
      <c r="D54" s="24" t="s">
        <v>459</v>
      </c>
      <c r="E54" s="24" t="s">
        <v>580</v>
      </c>
      <c r="F54" s="24" t="s">
        <v>461</v>
      </c>
      <c r="G54" s="24" t="s">
        <v>581</v>
      </c>
      <c r="H54" s="24" t="s">
        <v>512</v>
      </c>
      <c r="I54" s="24" t="s">
        <v>463</v>
      </c>
      <c r="J54" s="35" t="s">
        <v>464</v>
      </c>
    </row>
    <row r="55" ht="33.75" spans="1:10">
      <c r="A55" s="249"/>
      <c r="B55" s="249"/>
      <c r="C55" s="24" t="s">
        <v>458</v>
      </c>
      <c r="D55" s="24" t="s">
        <v>465</v>
      </c>
      <c r="E55" s="24" t="s">
        <v>582</v>
      </c>
      <c r="F55" s="24" t="s">
        <v>461</v>
      </c>
      <c r="G55" s="24" t="s">
        <v>583</v>
      </c>
      <c r="H55" s="24" t="s">
        <v>478</v>
      </c>
      <c r="I55" s="24" t="s">
        <v>479</v>
      </c>
      <c r="J55" s="35" t="s">
        <v>469</v>
      </c>
    </row>
    <row r="56" ht="33.75" spans="1:10">
      <c r="A56" s="249"/>
      <c r="B56" s="249"/>
      <c r="C56" s="24" t="s">
        <v>458</v>
      </c>
      <c r="D56" s="24" t="s">
        <v>465</v>
      </c>
      <c r="E56" s="24" t="s">
        <v>584</v>
      </c>
      <c r="F56" s="24" t="s">
        <v>461</v>
      </c>
      <c r="G56" s="24" t="s">
        <v>585</v>
      </c>
      <c r="H56" s="24" t="s">
        <v>478</v>
      </c>
      <c r="I56" s="24" t="s">
        <v>479</v>
      </c>
      <c r="J56" s="35" t="s">
        <v>469</v>
      </c>
    </row>
    <row r="57" ht="45" spans="1:10">
      <c r="A57" s="249"/>
      <c r="B57" s="249"/>
      <c r="C57" s="24" t="s">
        <v>458</v>
      </c>
      <c r="D57" s="24" t="s">
        <v>470</v>
      </c>
      <c r="E57" s="24" t="s">
        <v>586</v>
      </c>
      <c r="F57" s="24" t="s">
        <v>461</v>
      </c>
      <c r="G57" s="24" t="s">
        <v>587</v>
      </c>
      <c r="H57" s="24" t="s">
        <v>478</v>
      </c>
      <c r="I57" s="24" t="s">
        <v>479</v>
      </c>
      <c r="J57" s="35" t="s">
        <v>473</v>
      </c>
    </row>
    <row r="58" ht="45" spans="1:10">
      <c r="A58" s="249"/>
      <c r="B58" s="249"/>
      <c r="C58" s="24" t="s">
        <v>458</v>
      </c>
      <c r="D58" s="24" t="s">
        <v>470</v>
      </c>
      <c r="E58" s="24" t="s">
        <v>535</v>
      </c>
      <c r="F58" s="24" t="s">
        <v>461</v>
      </c>
      <c r="G58" s="24" t="s">
        <v>588</v>
      </c>
      <c r="H58" s="24" t="s">
        <v>478</v>
      </c>
      <c r="I58" s="24" t="s">
        <v>479</v>
      </c>
      <c r="J58" s="35" t="s">
        <v>473</v>
      </c>
    </row>
    <row r="59" ht="22.5" spans="1:10">
      <c r="A59" s="249"/>
      <c r="B59" s="249"/>
      <c r="C59" s="24" t="s">
        <v>474</v>
      </c>
      <c r="D59" s="24" t="s">
        <v>475</v>
      </c>
      <c r="E59" s="24" t="s">
        <v>589</v>
      </c>
      <c r="F59" s="24" t="s">
        <v>461</v>
      </c>
      <c r="G59" s="24" t="s">
        <v>590</v>
      </c>
      <c r="H59" s="24" t="s">
        <v>478</v>
      </c>
      <c r="I59" s="24" t="s">
        <v>479</v>
      </c>
      <c r="J59" s="35" t="s">
        <v>518</v>
      </c>
    </row>
    <row r="60" ht="22.5" spans="1:10">
      <c r="A60" s="249"/>
      <c r="B60" s="249"/>
      <c r="C60" s="24" t="s">
        <v>474</v>
      </c>
      <c r="D60" s="24" t="s">
        <v>475</v>
      </c>
      <c r="E60" s="24" t="s">
        <v>591</v>
      </c>
      <c r="F60" s="24" t="s">
        <v>461</v>
      </c>
      <c r="G60" s="24" t="s">
        <v>592</v>
      </c>
      <c r="H60" s="24" t="s">
        <v>478</v>
      </c>
      <c r="I60" s="24" t="s">
        <v>479</v>
      </c>
      <c r="J60" s="35" t="s">
        <v>518</v>
      </c>
    </row>
    <row r="61" spans="1:10">
      <c r="A61" s="249"/>
      <c r="B61" s="249"/>
      <c r="C61" s="24" t="s">
        <v>481</v>
      </c>
      <c r="D61" s="24" t="s">
        <v>482</v>
      </c>
      <c r="E61" s="24" t="s">
        <v>593</v>
      </c>
      <c r="F61" s="24" t="s">
        <v>484</v>
      </c>
      <c r="G61" s="24" t="s">
        <v>520</v>
      </c>
      <c r="H61" s="24" t="s">
        <v>468</v>
      </c>
      <c r="I61" s="24" t="s">
        <v>479</v>
      </c>
      <c r="J61" s="35" t="s">
        <v>486</v>
      </c>
    </row>
    <row r="62" spans="1:10">
      <c r="A62" s="250"/>
      <c r="B62" s="250"/>
      <c r="C62" s="24" t="s">
        <v>481</v>
      </c>
      <c r="D62" s="24" t="s">
        <v>482</v>
      </c>
      <c r="E62" s="24" t="s">
        <v>594</v>
      </c>
      <c r="F62" s="24" t="s">
        <v>484</v>
      </c>
      <c r="G62" s="24" t="s">
        <v>520</v>
      </c>
      <c r="H62" s="24" t="s">
        <v>468</v>
      </c>
      <c r="I62" s="24" t="s">
        <v>479</v>
      </c>
      <c r="J62" s="35" t="s">
        <v>486</v>
      </c>
    </row>
    <row r="63" ht="22.5" spans="1:10">
      <c r="A63" s="38" t="s">
        <v>595</v>
      </c>
      <c r="B63" s="38" t="s">
        <v>596</v>
      </c>
      <c r="C63" s="24" t="s">
        <v>458</v>
      </c>
      <c r="D63" s="24" t="s">
        <v>459</v>
      </c>
      <c r="E63" s="24" t="s">
        <v>597</v>
      </c>
      <c r="F63" s="24" t="s">
        <v>461</v>
      </c>
      <c r="G63" s="24" t="s">
        <v>598</v>
      </c>
      <c r="H63" s="24" t="s">
        <v>512</v>
      </c>
      <c r="I63" s="24" t="s">
        <v>463</v>
      </c>
      <c r="J63" s="35" t="s">
        <v>464</v>
      </c>
    </row>
    <row r="64" ht="22.5" spans="1:10">
      <c r="A64" s="249"/>
      <c r="B64" s="249"/>
      <c r="C64" s="24" t="s">
        <v>458</v>
      </c>
      <c r="D64" s="24" t="s">
        <v>459</v>
      </c>
      <c r="E64" s="24" t="s">
        <v>599</v>
      </c>
      <c r="F64" s="24" t="s">
        <v>461</v>
      </c>
      <c r="G64" s="24" t="s">
        <v>600</v>
      </c>
      <c r="H64" s="24" t="s">
        <v>491</v>
      </c>
      <c r="I64" s="24" t="s">
        <v>463</v>
      </c>
      <c r="J64" s="35" t="s">
        <v>464</v>
      </c>
    </row>
    <row r="65" ht="22.5" spans="1:10">
      <c r="A65" s="249"/>
      <c r="B65" s="249"/>
      <c r="C65" s="24" t="s">
        <v>458</v>
      </c>
      <c r="D65" s="24" t="s">
        <v>459</v>
      </c>
      <c r="E65" s="24" t="s">
        <v>601</v>
      </c>
      <c r="F65" s="24" t="s">
        <v>461</v>
      </c>
      <c r="G65" s="24" t="s">
        <v>598</v>
      </c>
      <c r="H65" s="24" t="s">
        <v>491</v>
      </c>
      <c r="I65" s="24" t="s">
        <v>463</v>
      </c>
      <c r="J65" s="35" t="s">
        <v>464</v>
      </c>
    </row>
    <row r="66" ht="22.5" spans="1:10">
      <c r="A66" s="249"/>
      <c r="B66" s="249"/>
      <c r="C66" s="24" t="s">
        <v>458</v>
      </c>
      <c r="D66" s="24" t="s">
        <v>459</v>
      </c>
      <c r="E66" s="24" t="s">
        <v>602</v>
      </c>
      <c r="F66" s="24" t="s">
        <v>461</v>
      </c>
      <c r="G66" s="24" t="s">
        <v>208</v>
      </c>
      <c r="H66" s="24" t="s">
        <v>494</v>
      </c>
      <c r="I66" s="24" t="s">
        <v>463</v>
      </c>
      <c r="J66" s="35" t="s">
        <v>464</v>
      </c>
    </row>
    <row r="67" ht="33.75" spans="1:10">
      <c r="A67" s="249"/>
      <c r="B67" s="249"/>
      <c r="C67" s="24" t="s">
        <v>458</v>
      </c>
      <c r="D67" s="24" t="s">
        <v>465</v>
      </c>
      <c r="E67" s="24" t="s">
        <v>603</v>
      </c>
      <c r="F67" s="24" t="s">
        <v>461</v>
      </c>
      <c r="G67" s="24" t="s">
        <v>467</v>
      </c>
      <c r="H67" s="24" t="s">
        <v>468</v>
      </c>
      <c r="I67" s="24" t="s">
        <v>463</v>
      </c>
      <c r="J67" s="35" t="s">
        <v>469</v>
      </c>
    </row>
    <row r="68" spans="1:10">
      <c r="A68" s="249"/>
      <c r="B68" s="249"/>
      <c r="C68" s="24" t="s">
        <v>458</v>
      </c>
      <c r="D68" s="24" t="s">
        <v>465</v>
      </c>
      <c r="E68" s="24" t="s">
        <v>604</v>
      </c>
      <c r="F68" s="24" t="s">
        <v>461</v>
      </c>
      <c r="G68" s="24" t="s">
        <v>605</v>
      </c>
      <c r="H68" s="24" t="s">
        <v>478</v>
      </c>
      <c r="I68" s="24" t="s">
        <v>463</v>
      </c>
      <c r="J68" s="35" t="s">
        <v>606</v>
      </c>
    </row>
    <row r="69" ht="33.75" spans="1:10">
      <c r="A69" s="249"/>
      <c r="B69" s="249"/>
      <c r="C69" s="24" t="s">
        <v>474</v>
      </c>
      <c r="D69" s="24" t="s">
        <v>475</v>
      </c>
      <c r="E69" s="24" t="s">
        <v>607</v>
      </c>
      <c r="F69" s="24" t="s">
        <v>461</v>
      </c>
      <c r="G69" s="24" t="s">
        <v>608</v>
      </c>
      <c r="H69" s="24" t="s">
        <v>478</v>
      </c>
      <c r="I69" s="24" t="s">
        <v>479</v>
      </c>
      <c r="J69" s="35" t="s">
        <v>480</v>
      </c>
    </row>
    <row r="70" spans="1:10">
      <c r="A70" s="250"/>
      <c r="B70" s="250"/>
      <c r="C70" s="24" t="s">
        <v>481</v>
      </c>
      <c r="D70" s="24" t="s">
        <v>482</v>
      </c>
      <c r="E70" s="24" t="s">
        <v>609</v>
      </c>
      <c r="F70" s="24" t="s">
        <v>484</v>
      </c>
      <c r="G70" s="24" t="s">
        <v>520</v>
      </c>
      <c r="H70" s="24" t="s">
        <v>468</v>
      </c>
      <c r="I70" s="24" t="s">
        <v>463</v>
      </c>
      <c r="J70" s="35" t="s">
        <v>486</v>
      </c>
    </row>
    <row r="71" ht="22.5" spans="1:10">
      <c r="A71" s="38" t="s">
        <v>610</v>
      </c>
      <c r="B71" s="38" t="s">
        <v>522</v>
      </c>
      <c r="C71" s="24" t="s">
        <v>458</v>
      </c>
      <c r="D71" s="24" t="s">
        <v>459</v>
      </c>
      <c r="E71" s="24" t="s">
        <v>611</v>
      </c>
      <c r="F71" s="24" t="s">
        <v>461</v>
      </c>
      <c r="G71" s="24" t="s">
        <v>467</v>
      </c>
      <c r="H71" s="24" t="s">
        <v>468</v>
      </c>
      <c r="I71" s="24" t="s">
        <v>463</v>
      </c>
      <c r="J71" s="35" t="s">
        <v>464</v>
      </c>
    </row>
    <row r="72" ht="22.5" spans="1:10">
      <c r="A72" s="249"/>
      <c r="B72" s="249"/>
      <c r="C72" s="24" t="s">
        <v>458</v>
      </c>
      <c r="D72" s="24" t="s">
        <v>459</v>
      </c>
      <c r="E72" s="24" t="s">
        <v>612</v>
      </c>
      <c r="F72" s="24" t="s">
        <v>461</v>
      </c>
      <c r="G72" s="24" t="s">
        <v>613</v>
      </c>
      <c r="H72" s="24" t="s">
        <v>494</v>
      </c>
      <c r="I72" s="24" t="s">
        <v>463</v>
      </c>
      <c r="J72" s="35" t="s">
        <v>614</v>
      </c>
    </row>
    <row r="73" ht="33.75" spans="1:10">
      <c r="A73" s="249"/>
      <c r="B73" s="249"/>
      <c r="C73" s="24" t="s">
        <v>458</v>
      </c>
      <c r="D73" s="24" t="s">
        <v>465</v>
      </c>
      <c r="E73" s="24" t="s">
        <v>524</v>
      </c>
      <c r="F73" s="24" t="s">
        <v>461</v>
      </c>
      <c r="G73" s="24" t="s">
        <v>467</v>
      </c>
      <c r="H73" s="24" t="s">
        <v>468</v>
      </c>
      <c r="I73" s="24" t="s">
        <v>463</v>
      </c>
      <c r="J73" s="35" t="s">
        <v>615</v>
      </c>
    </row>
    <row r="74" ht="45" spans="1:10">
      <c r="A74" s="249"/>
      <c r="B74" s="249"/>
      <c r="C74" s="24" t="s">
        <v>458</v>
      </c>
      <c r="D74" s="24" t="s">
        <v>470</v>
      </c>
      <c r="E74" s="24" t="s">
        <v>535</v>
      </c>
      <c r="F74" s="24" t="s">
        <v>461</v>
      </c>
      <c r="G74" s="24" t="s">
        <v>536</v>
      </c>
      <c r="H74" s="24" t="s">
        <v>478</v>
      </c>
      <c r="I74" s="24" t="s">
        <v>479</v>
      </c>
      <c r="J74" s="35" t="s">
        <v>473</v>
      </c>
    </row>
    <row r="75" ht="22.5" spans="1:10">
      <c r="A75" s="249"/>
      <c r="B75" s="249"/>
      <c r="C75" s="24" t="s">
        <v>458</v>
      </c>
      <c r="D75" s="24" t="s">
        <v>470</v>
      </c>
      <c r="E75" s="24" t="s">
        <v>616</v>
      </c>
      <c r="F75" s="24" t="s">
        <v>461</v>
      </c>
      <c r="G75" s="24" t="s">
        <v>244</v>
      </c>
      <c r="H75" s="24" t="s">
        <v>497</v>
      </c>
      <c r="I75" s="24" t="s">
        <v>463</v>
      </c>
      <c r="J75" s="35" t="s">
        <v>617</v>
      </c>
    </row>
    <row r="76" spans="1:10">
      <c r="A76" s="249"/>
      <c r="B76" s="249"/>
      <c r="C76" s="24" t="s">
        <v>458</v>
      </c>
      <c r="D76" s="24" t="s">
        <v>470</v>
      </c>
      <c r="E76" s="24" t="s">
        <v>618</v>
      </c>
      <c r="F76" s="24" t="s">
        <v>461</v>
      </c>
      <c r="G76" s="24" t="s">
        <v>619</v>
      </c>
      <c r="H76" s="24" t="s">
        <v>478</v>
      </c>
      <c r="I76" s="24" t="s">
        <v>463</v>
      </c>
      <c r="J76" s="35" t="s">
        <v>620</v>
      </c>
    </row>
    <row r="77" ht="22.5" spans="1:10">
      <c r="A77" s="249"/>
      <c r="B77" s="249"/>
      <c r="C77" s="24" t="s">
        <v>474</v>
      </c>
      <c r="D77" s="24" t="s">
        <v>475</v>
      </c>
      <c r="E77" s="24" t="s">
        <v>621</v>
      </c>
      <c r="F77" s="24" t="s">
        <v>461</v>
      </c>
      <c r="G77" s="24" t="s">
        <v>526</v>
      </c>
      <c r="H77" s="24" t="s">
        <v>478</v>
      </c>
      <c r="I77" s="24" t="s">
        <v>479</v>
      </c>
      <c r="J77" s="35" t="s">
        <v>518</v>
      </c>
    </row>
    <row r="78" spans="1:10">
      <c r="A78" s="249"/>
      <c r="B78" s="249"/>
      <c r="C78" s="24" t="s">
        <v>474</v>
      </c>
      <c r="D78" s="24" t="s">
        <v>475</v>
      </c>
      <c r="E78" s="24" t="s">
        <v>622</v>
      </c>
      <c r="F78" s="24" t="s">
        <v>461</v>
      </c>
      <c r="G78" s="24" t="s">
        <v>623</v>
      </c>
      <c r="H78" s="24" t="s">
        <v>478</v>
      </c>
      <c r="I78" s="24" t="s">
        <v>479</v>
      </c>
      <c r="J78" s="35" t="s">
        <v>624</v>
      </c>
    </row>
    <row r="79" spans="1:10">
      <c r="A79" s="250"/>
      <c r="B79" s="250"/>
      <c r="C79" s="24" t="s">
        <v>481</v>
      </c>
      <c r="D79" s="24" t="s">
        <v>482</v>
      </c>
      <c r="E79" s="24" t="s">
        <v>527</v>
      </c>
      <c r="F79" s="24" t="s">
        <v>461</v>
      </c>
      <c r="G79" s="24" t="s">
        <v>520</v>
      </c>
      <c r="H79" s="24" t="s">
        <v>468</v>
      </c>
      <c r="I79" s="24" t="s">
        <v>479</v>
      </c>
      <c r="J79" s="35" t="s">
        <v>486</v>
      </c>
    </row>
    <row r="80" ht="22.5" spans="1:10">
      <c r="A80" s="38" t="s">
        <v>625</v>
      </c>
      <c r="B80" s="38" t="s">
        <v>577</v>
      </c>
      <c r="C80" s="24" t="s">
        <v>458</v>
      </c>
      <c r="D80" s="24" t="s">
        <v>459</v>
      </c>
      <c r="E80" s="24" t="s">
        <v>580</v>
      </c>
      <c r="F80" s="24" t="s">
        <v>484</v>
      </c>
      <c r="G80" s="24" t="s">
        <v>581</v>
      </c>
      <c r="H80" s="24" t="s">
        <v>512</v>
      </c>
      <c r="I80" s="24" t="s">
        <v>463</v>
      </c>
      <c r="J80" s="35" t="s">
        <v>464</v>
      </c>
    </row>
    <row r="81" ht="33.75" spans="1:10">
      <c r="A81" s="249"/>
      <c r="B81" s="249"/>
      <c r="C81" s="24" t="s">
        <v>458</v>
      </c>
      <c r="D81" s="24" t="s">
        <v>465</v>
      </c>
      <c r="E81" s="24" t="s">
        <v>584</v>
      </c>
      <c r="F81" s="24" t="s">
        <v>461</v>
      </c>
      <c r="G81" s="24" t="s">
        <v>585</v>
      </c>
      <c r="H81" s="24" t="s">
        <v>478</v>
      </c>
      <c r="I81" s="24" t="s">
        <v>479</v>
      </c>
      <c r="J81" s="35" t="s">
        <v>469</v>
      </c>
    </row>
    <row r="82" ht="45" spans="1:10">
      <c r="A82" s="249"/>
      <c r="B82" s="249"/>
      <c r="C82" s="24" t="s">
        <v>458</v>
      </c>
      <c r="D82" s="24" t="s">
        <v>470</v>
      </c>
      <c r="E82" s="24" t="s">
        <v>535</v>
      </c>
      <c r="F82" s="24" t="s">
        <v>461</v>
      </c>
      <c r="G82" s="24" t="s">
        <v>588</v>
      </c>
      <c r="H82" s="24" t="s">
        <v>478</v>
      </c>
      <c r="I82" s="24" t="s">
        <v>479</v>
      </c>
      <c r="J82" s="35" t="s">
        <v>473</v>
      </c>
    </row>
    <row r="83" ht="22.5" spans="1:10">
      <c r="A83" s="249"/>
      <c r="B83" s="249"/>
      <c r="C83" s="24" t="s">
        <v>474</v>
      </c>
      <c r="D83" s="24" t="s">
        <v>475</v>
      </c>
      <c r="E83" s="24" t="s">
        <v>591</v>
      </c>
      <c r="F83" s="24" t="s">
        <v>461</v>
      </c>
      <c r="G83" s="24" t="s">
        <v>592</v>
      </c>
      <c r="H83" s="24" t="s">
        <v>478</v>
      </c>
      <c r="I83" s="24" t="s">
        <v>479</v>
      </c>
      <c r="J83" s="35" t="s">
        <v>518</v>
      </c>
    </row>
    <row r="84" spans="1:10">
      <c r="A84" s="250"/>
      <c r="B84" s="250"/>
      <c r="C84" s="24" t="s">
        <v>481</v>
      </c>
      <c r="D84" s="24" t="s">
        <v>482</v>
      </c>
      <c r="E84" s="24" t="s">
        <v>594</v>
      </c>
      <c r="F84" s="24" t="s">
        <v>461</v>
      </c>
      <c r="G84" s="24" t="s">
        <v>520</v>
      </c>
      <c r="H84" s="24" t="s">
        <v>468</v>
      </c>
      <c r="I84" s="24" t="s">
        <v>479</v>
      </c>
      <c r="J84" s="35" t="s">
        <v>486</v>
      </c>
    </row>
    <row r="85" spans="1:10">
      <c r="A85" s="38" t="s">
        <v>626</v>
      </c>
      <c r="B85" s="38" t="s">
        <v>627</v>
      </c>
      <c r="C85" s="24" t="s">
        <v>458</v>
      </c>
      <c r="D85" s="24" t="s">
        <v>459</v>
      </c>
      <c r="E85" s="24" t="s">
        <v>628</v>
      </c>
      <c r="F85" s="24" t="s">
        <v>461</v>
      </c>
      <c r="G85" s="24" t="s">
        <v>208</v>
      </c>
      <c r="H85" s="24" t="s">
        <v>629</v>
      </c>
      <c r="I85" s="24" t="s">
        <v>463</v>
      </c>
      <c r="J85" s="35" t="s">
        <v>630</v>
      </c>
    </row>
    <row r="86" ht="22.5" spans="1:10">
      <c r="A86" s="249"/>
      <c r="B86" s="249"/>
      <c r="C86" s="24" t="s">
        <v>458</v>
      </c>
      <c r="D86" s="24" t="s">
        <v>465</v>
      </c>
      <c r="E86" s="24" t="s">
        <v>631</v>
      </c>
      <c r="F86" s="24" t="s">
        <v>461</v>
      </c>
      <c r="G86" s="24" t="s">
        <v>632</v>
      </c>
      <c r="H86" s="24" t="s">
        <v>468</v>
      </c>
      <c r="I86" s="24" t="s">
        <v>463</v>
      </c>
      <c r="J86" s="35" t="s">
        <v>633</v>
      </c>
    </row>
    <row r="87" spans="1:10">
      <c r="A87" s="249"/>
      <c r="B87" s="249"/>
      <c r="C87" s="24" t="s">
        <v>458</v>
      </c>
      <c r="D87" s="24" t="s">
        <v>470</v>
      </c>
      <c r="E87" s="24" t="s">
        <v>634</v>
      </c>
      <c r="F87" s="24" t="s">
        <v>461</v>
      </c>
      <c r="G87" s="24" t="s">
        <v>208</v>
      </c>
      <c r="H87" s="24" t="s">
        <v>635</v>
      </c>
      <c r="I87" s="24" t="s">
        <v>463</v>
      </c>
      <c r="J87" s="35" t="s">
        <v>636</v>
      </c>
    </row>
    <row r="88" spans="1:10">
      <c r="A88" s="249"/>
      <c r="B88" s="249"/>
      <c r="C88" s="24" t="s">
        <v>474</v>
      </c>
      <c r="D88" s="24" t="s">
        <v>475</v>
      </c>
      <c r="E88" s="24" t="s">
        <v>637</v>
      </c>
      <c r="F88" s="24" t="s">
        <v>461</v>
      </c>
      <c r="G88" s="24" t="s">
        <v>638</v>
      </c>
      <c r="H88" s="24" t="s">
        <v>478</v>
      </c>
      <c r="I88" s="24" t="s">
        <v>479</v>
      </c>
      <c r="J88" s="35" t="s">
        <v>639</v>
      </c>
    </row>
    <row r="89" ht="22.5" spans="1:10">
      <c r="A89" s="250"/>
      <c r="B89" s="250"/>
      <c r="C89" s="24" t="s">
        <v>481</v>
      </c>
      <c r="D89" s="24" t="s">
        <v>482</v>
      </c>
      <c r="E89" s="24" t="s">
        <v>640</v>
      </c>
      <c r="F89" s="24" t="s">
        <v>461</v>
      </c>
      <c r="G89" s="24" t="s">
        <v>520</v>
      </c>
      <c r="H89" s="24" t="s">
        <v>468</v>
      </c>
      <c r="I89" s="24" t="s">
        <v>479</v>
      </c>
      <c r="J89" s="35" t="s">
        <v>641</v>
      </c>
    </row>
    <row r="90" ht="22.5" spans="1:10">
      <c r="A90" s="38" t="s">
        <v>642</v>
      </c>
      <c r="B90" s="38" t="s">
        <v>643</v>
      </c>
      <c r="C90" s="24" t="s">
        <v>458</v>
      </c>
      <c r="D90" s="24" t="s">
        <v>459</v>
      </c>
      <c r="E90" s="24" t="s">
        <v>644</v>
      </c>
      <c r="F90" s="24" t="s">
        <v>461</v>
      </c>
      <c r="G90" s="24" t="s">
        <v>467</v>
      </c>
      <c r="H90" s="24" t="s">
        <v>512</v>
      </c>
      <c r="I90" s="24" t="s">
        <v>463</v>
      </c>
      <c r="J90" s="35" t="s">
        <v>464</v>
      </c>
    </row>
    <row r="91" ht="33.75" spans="1:10">
      <c r="A91" s="249"/>
      <c r="B91" s="249"/>
      <c r="C91" s="24" t="s">
        <v>458</v>
      </c>
      <c r="D91" s="24" t="s">
        <v>465</v>
      </c>
      <c r="E91" s="24" t="s">
        <v>533</v>
      </c>
      <c r="F91" s="24" t="s">
        <v>461</v>
      </c>
      <c r="G91" s="24" t="s">
        <v>467</v>
      </c>
      <c r="H91" s="24" t="s">
        <v>468</v>
      </c>
      <c r="I91" s="24" t="s">
        <v>463</v>
      </c>
      <c r="J91" s="35" t="s">
        <v>469</v>
      </c>
    </row>
    <row r="92" ht="45" spans="1:10">
      <c r="A92" s="249"/>
      <c r="B92" s="249"/>
      <c r="C92" s="24" t="s">
        <v>458</v>
      </c>
      <c r="D92" s="24" t="s">
        <v>470</v>
      </c>
      <c r="E92" s="24" t="s">
        <v>535</v>
      </c>
      <c r="F92" s="24" t="s">
        <v>461</v>
      </c>
      <c r="G92" s="24" t="s">
        <v>536</v>
      </c>
      <c r="H92" s="24" t="s">
        <v>478</v>
      </c>
      <c r="I92" s="24" t="s">
        <v>463</v>
      </c>
      <c r="J92" s="35" t="s">
        <v>473</v>
      </c>
    </row>
    <row r="93" ht="22.5" spans="1:10">
      <c r="A93" s="249"/>
      <c r="B93" s="249"/>
      <c r="C93" s="24" t="s">
        <v>474</v>
      </c>
      <c r="D93" s="24" t="s">
        <v>475</v>
      </c>
      <c r="E93" s="24" t="s">
        <v>645</v>
      </c>
      <c r="F93" s="24" t="s">
        <v>461</v>
      </c>
      <c r="G93" s="24" t="s">
        <v>646</v>
      </c>
      <c r="H93" s="24" t="s">
        <v>647</v>
      </c>
      <c r="I93" s="24" t="s">
        <v>479</v>
      </c>
      <c r="J93" s="35" t="s">
        <v>518</v>
      </c>
    </row>
    <row r="94" spans="1:10">
      <c r="A94" s="250"/>
      <c r="B94" s="250"/>
      <c r="C94" s="24" t="s">
        <v>481</v>
      </c>
      <c r="D94" s="24" t="s">
        <v>482</v>
      </c>
      <c r="E94" s="24" t="s">
        <v>648</v>
      </c>
      <c r="F94" s="24" t="s">
        <v>461</v>
      </c>
      <c r="G94" s="24" t="s">
        <v>520</v>
      </c>
      <c r="H94" s="24" t="s">
        <v>468</v>
      </c>
      <c r="I94" s="24" t="s">
        <v>463</v>
      </c>
      <c r="J94" s="35" t="s">
        <v>486</v>
      </c>
    </row>
    <row r="95" ht="22.5" spans="1:10">
      <c r="A95" s="38" t="s">
        <v>649</v>
      </c>
      <c r="B95" s="38" t="s">
        <v>650</v>
      </c>
      <c r="C95" s="24" t="s">
        <v>458</v>
      </c>
      <c r="D95" s="24" t="s">
        <v>459</v>
      </c>
      <c r="E95" s="24" t="s">
        <v>651</v>
      </c>
      <c r="F95" s="24" t="s">
        <v>461</v>
      </c>
      <c r="G95" s="24" t="s">
        <v>493</v>
      </c>
      <c r="H95" s="24" t="s">
        <v>491</v>
      </c>
      <c r="I95" s="24" t="s">
        <v>463</v>
      </c>
      <c r="J95" s="35" t="s">
        <v>464</v>
      </c>
    </row>
    <row r="96" ht="33.75" spans="1:10">
      <c r="A96" s="249"/>
      <c r="B96" s="249"/>
      <c r="C96" s="24" t="s">
        <v>458</v>
      </c>
      <c r="D96" s="24" t="s">
        <v>465</v>
      </c>
      <c r="E96" s="24" t="s">
        <v>652</v>
      </c>
      <c r="F96" s="24" t="s">
        <v>461</v>
      </c>
      <c r="G96" s="24" t="s">
        <v>467</v>
      </c>
      <c r="H96" s="24" t="s">
        <v>468</v>
      </c>
      <c r="I96" s="24" t="s">
        <v>463</v>
      </c>
      <c r="J96" s="35" t="s">
        <v>469</v>
      </c>
    </row>
    <row r="97" ht="45" spans="1:10">
      <c r="A97" s="249"/>
      <c r="B97" s="249"/>
      <c r="C97" s="24" t="s">
        <v>458</v>
      </c>
      <c r="D97" s="24" t="s">
        <v>470</v>
      </c>
      <c r="E97" s="24" t="s">
        <v>653</v>
      </c>
      <c r="F97" s="24" t="s">
        <v>461</v>
      </c>
      <c r="G97" s="24" t="s">
        <v>467</v>
      </c>
      <c r="H97" s="24" t="s">
        <v>468</v>
      </c>
      <c r="I97" s="24" t="s">
        <v>463</v>
      </c>
      <c r="J97" s="35" t="s">
        <v>473</v>
      </c>
    </row>
    <row r="98" ht="22.5" spans="1:10">
      <c r="A98" s="249"/>
      <c r="B98" s="249"/>
      <c r="C98" s="24" t="s">
        <v>458</v>
      </c>
      <c r="D98" s="24" t="s">
        <v>470</v>
      </c>
      <c r="E98" s="24" t="s">
        <v>654</v>
      </c>
      <c r="F98" s="24" t="s">
        <v>461</v>
      </c>
      <c r="G98" s="24" t="s">
        <v>654</v>
      </c>
      <c r="H98" s="24" t="s">
        <v>478</v>
      </c>
      <c r="I98" s="24" t="s">
        <v>463</v>
      </c>
      <c r="J98" s="35" t="s">
        <v>655</v>
      </c>
    </row>
    <row r="99" ht="22.5" spans="1:10">
      <c r="A99" s="249"/>
      <c r="B99" s="249"/>
      <c r="C99" s="24" t="s">
        <v>474</v>
      </c>
      <c r="D99" s="24" t="s">
        <v>475</v>
      </c>
      <c r="E99" s="24" t="s">
        <v>607</v>
      </c>
      <c r="F99" s="24" t="s">
        <v>461</v>
      </c>
      <c r="G99" s="24" t="s">
        <v>608</v>
      </c>
      <c r="H99" s="24" t="s">
        <v>478</v>
      </c>
      <c r="I99" s="24" t="s">
        <v>479</v>
      </c>
      <c r="J99" s="35" t="s">
        <v>502</v>
      </c>
    </row>
    <row r="100" spans="1:10">
      <c r="A100" s="250"/>
      <c r="B100" s="250"/>
      <c r="C100" s="24" t="s">
        <v>481</v>
      </c>
      <c r="D100" s="24" t="s">
        <v>482</v>
      </c>
      <c r="E100" s="24" t="s">
        <v>656</v>
      </c>
      <c r="F100" s="24" t="s">
        <v>461</v>
      </c>
      <c r="G100" s="24" t="s">
        <v>520</v>
      </c>
      <c r="H100" s="24" t="s">
        <v>468</v>
      </c>
      <c r="I100" s="24" t="s">
        <v>479</v>
      </c>
      <c r="J100" s="35" t="s">
        <v>486</v>
      </c>
    </row>
    <row r="101" spans="1:10">
      <c r="A101" s="38" t="s">
        <v>657</v>
      </c>
      <c r="B101" s="38" t="s">
        <v>658</v>
      </c>
      <c r="C101" s="24" t="s">
        <v>458</v>
      </c>
      <c r="D101" s="24" t="s">
        <v>459</v>
      </c>
      <c r="E101" s="24" t="s">
        <v>659</v>
      </c>
      <c r="F101" s="24" t="s">
        <v>461</v>
      </c>
      <c r="G101" s="24" t="s">
        <v>209</v>
      </c>
      <c r="H101" s="24" t="s">
        <v>660</v>
      </c>
      <c r="I101" s="24" t="s">
        <v>463</v>
      </c>
      <c r="J101" s="35" t="s">
        <v>661</v>
      </c>
    </row>
    <row r="102" spans="1:10">
      <c r="A102" s="249"/>
      <c r="B102" s="249"/>
      <c r="C102" s="24" t="s">
        <v>458</v>
      </c>
      <c r="D102" s="24" t="s">
        <v>459</v>
      </c>
      <c r="E102" s="24" t="s">
        <v>662</v>
      </c>
      <c r="F102" s="24" t="s">
        <v>461</v>
      </c>
      <c r="G102" s="24" t="s">
        <v>214</v>
      </c>
      <c r="H102" s="24" t="s">
        <v>660</v>
      </c>
      <c r="I102" s="24" t="s">
        <v>463</v>
      </c>
      <c r="J102" s="35" t="s">
        <v>663</v>
      </c>
    </row>
    <row r="103" spans="1:10">
      <c r="A103" s="249"/>
      <c r="B103" s="249"/>
      <c r="C103" s="24" t="s">
        <v>458</v>
      </c>
      <c r="D103" s="24" t="s">
        <v>465</v>
      </c>
      <c r="E103" s="24" t="s">
        <v>664</v>
      </c>
      <c r="F103" s="24" t="s">
        <v>461</v>
      </c>
      <c r="G103" s="24" t="s">
        <v>467</v>
      </c>
      <c r="H103" s="24" t="s">
        <v>468</v>
      </c>
      <c r="I103" s="24" t="s">
        <v>463</v>
      </c>
      <c r="J103" s="35" t="s">
        <v>665</v>
      </c>
    </row>
    <row r="104" spans="1:10">
      <c r="A104" s="249"/>
      <c r="B104" s="249"/>
      <c r="C104" s="24" t="s">
        <v>458</v>
      </c>
      <c r="D104" s="24" t="s">
        <v>470</v>
      </c>
      <c r="E104" s="24" t="s">
        <v>666</v>
      </c>
      <c r="F104" s="24" t="s">
        <v>461</v>
      </c>
      <c r="G104" s="24" t="s">
        <v>208</v>
      </c>
      <c r="H104" s="24" t="s">
        <v>635</v>
      </c>
      <c r="I104" s="24" t="s">
        <v>463</v>
      </c>
      <c r="J104" s="35" t="s">
        <v>666</v>
      </c>
    </row>
    <row r="105" spans="1:10">
      <c r="A105" s="249"/>
      <c r="B105" s="249"/>
      <c r="C105" s="24" t="s">
        <v>474</v>
      </c>
      <c r="D105" s="24" t="s">
        <v>475</v>
      </c>
      <c r="E105" s="24" t="s">
        <v>667</v>
      </c>
      <c r="F105" s="24" t="s">
        <v>461</v>
      </c>
      <c r="G105" s="24" t="s">
        <v>668</v>
      </c>
      <c r="H105" s="24" t="s">
        <v>478</v>
      </c>
      <c r="I105" s="24" t="s">
        <v>479</v>
      </c>
      <c r="J105" s="35" t="s">
        <v>669</v>
      </c>
    </row>
    <row r="106" spans="1:10">
      <c r="A106" s="250"/>
      <c r="B106" s="250"/>
      <c r="C106" s="24" t="s">
        <v>481</v>
      </c>
      <c r="D106" s="24" t="s">
        <v>482</v>
      </c>
      <c r="E106" s="24" t="s">
        <v>670</v>
      </c>
      <c r="F106" s="24" t="s">
        <v>461</v>
      </c>
      <c r="G106" s="24" t="s">
        <v>520</v>
      </c>
      <c r="H106" s="24" t="s">
        <v>478</v>
      </c>
      <c r="I106" s="24" t="s">
        <v>479</v>
      </c>
      <c r="J106" s="35" t="s">
        <v>671</v>
      </c>
    </row>
    <row r="107" ht="22.5" spans="1:10">
      <c r="A107" s="38" t="s">
        <v>672</v>
      </c>
      <c r="B107" s="38" t="s">
        <v>673</v>
      </c>
      <c r="C107" s="24" t="s">
        <v>458</v>
      </c>
      <c r="D107" s="24" t="s">
        <v>459</v>
      </c>
      <c r="E107" s="24" t="s">
        <v>542</v>
      </c>
      <c r="F107" s="24" t="s">
        <v>461</v>
      </c>
      <c r="G107" s="24" t="s">
        <v>543</v>
      </c>
      <c r="H107" s="24" t="s">
        <v>512</v>
      </c>
      <c r="I107" s="24" t="s">
        <v>479</v>
      </c>
      <c r="J107" s="35" t="s">
        <v>464</v>
      </c>
    </row>
    <row r="108" ht="33.75" spans="1:10">
      <c r="A108" s="249"/>
      <c r="B108" s="249"/>
      <c r="C108" s="24" t="s">
        <v>458</v>
      </c>
      <c r="D108" s="24" t="s">
        <v>465</v>
      </c>
      <c r="E108" s="24" t="s">
        <v>548</v>
      </c>
      <c r="F108" s="24" t="s">
        <v>484</v>
      </c>
      <c r="G108" s="24" t="s">
        <v>467</v>
      </c>
      <c r="H108" s="24" t="s">
        <v>468</v>
      </c>
      <c r="I108" s="24" t="s">
        <v>463</v>
      </c>
      <c r="J108" s="35" t="s">
        <v>469</v>
      </c>
    </row>
    <row r="109" ht="22.5" spans="1:10">
      <c r="A109" s="249"/>
      <c r="B109" s="249"/>
      <c r="C109" s="24" t="s">
        <v>474</v>
      </c>
      <c r="D109" s="24" t="s">
        <v>475</v>
      </c>
      <c r="E109" s="24" t="s">
        <v>505</v>
      </c>
      <c r="F109" s="24" t="s">
        <v>461</v>
      </c>
      <c r="G109" s="24" t="s">
        <v>551</v>
      </c>
      <c r="H109" s="24" t="s">
        <v>478</v>
      </c>
      <c r="I109" s="24" t="s">
        <v>479</v>
      </c>
      <c r="J109" s="35" t="s">
        <v>518</v>
      </c>
    </row>
    <row r="110" spans="1:10">
      <c r="A110" s="250"/>
      <c r="B110" s="250"/>
      <c r="C110" s="24" t="s">
        <v>481</v>
      </c>
      <c r="D110" s="24" t="s">
        <v>482</v>
      </c>
      <c r="E110" s="24" t="s">
        <v>553</v>
      </c>
      <c r="F110" s="24" t="s">
        <v>484</v>
      </c>
      <c r="G110" s="24" t="s">
        <v>485</v>
      </c>
      <c r="H110" s="24" t="s">
        <v>468</v>
      </c>
      <c r="I110" s="24" t="s">
        <v>479</v>
      </c>
      <c r="J110" s="35" t="s">
        <v>486</v>
      </c>
    </row>
    <row r="111" ht="22.5" spans="1:10">
      <c r="A111" s="38" t="s">
        <v>674</v>
      </c>
      <c r="B111" s="38" t="s">
        <v>675</v>
      </c>
      <c r="C111" s="24" t="s">
        <v>458</v>
      </c>
      <c r="D111" s="24" t="s">
        <v>459</v>
      </c>
      <c r="E111" s="24" t="s">
        <v>676</v>
      </c>
      <c r="F111" s="24" t="s">
        <v>461</v>
      </c>
      <c r="G111" s="24" t="s">
        <v>677</v>
      </c>
      <c r="H111" s="24" t="s">
        <v>678</v>
      </c>
      <c r="I111" s="24" t="s">
        <v>463</v>
      </c>
      <c r="J111" s="35" t="s">
        <v>464</v>
      </c>
    </row>
    <row r="112" ht="33.75" spans="1:10">
      <c r="A112" s="249"/>
      <c r="B112" s="249"/>
      <c r="C112" s="24" t="s">
        <v>458</v>
      </c>
      <c r="D112" s="24" t="s">
        <v>465</v>
      </c>
      <c r="E112" s="24" t="s">
        <v>523</v>
      </c>
      <c r="F112" s="24" t="s">
        <v>461</v>
      </c>
      <c r="G112" s="24" t="s">
        <v>467</v>
      </c>
      <c r="H112" s="24" t="s">
        <v>468</v>
      </c>
      <c r="I112" s="24" t="s">
        <v>463</v>
      </c>
      <c r="J112" s="35" t="s">
        <v>469</v>
      </c>
    </row>
    <row r="113" ht="45" spans="1:10">
      <c r="A113" s="249"/>
      <c r="B113" s="249"/>
      <c r="C113" s="24" t="s">
        <v>458</v>
      </c>
      <c r="D113" s="24" t="s">
        <v>470</v>
      </c>
      <c r="E113" s="24" t="s">
        <v>535</v>
      </c>
      <c r="F113" s="24" t="s">
        <v>461</v>
      </c>
      <c r="G113" s="24" t="s">
        <v>679</v>
      </c>
      <c r="H113" s="24" t="s">
        <v>478</v>
      </c>
      <c r="I113" s="24" t="s">
        <v>479</v>
      </c>
      <c r="J113" s="35" t="s">
        <v>473</v>
      </c>
    </row>
    <row r="114" spans="1:10">
      <c r="A114" s="249"/>
      <c r="B114" s="249"/>
      <c r="C114" s="24" t="s">
        <v>474</v>
      </c>
      <c r="D114" s="24" t="s">
        <v>475</v>
      </c>
      <c r="E114" s="24" t="s">
        <v>680</v>
      </c>
      <c r="F114" s="24" t="s">
        <v>461</v>
      </c>
      <c r="G114" s="24" t="s">
        <v>681</v>
      </c>
      <c r="H114" s="24" t="s">
        <v>478</v>
      </c>
      <c r="I114" s="24" t="s">
        <v>479</v>
      </c>
      <c r="J114" s="35" t="s">
        <v>682</v>
      </c>
    </row>
    <row r="115" spans="1:10">
      <c r="A115" s="250"/>
      <c r="B115" s="250"/>
      <c r="C115" s="24" t="s">
        <v>481</v>
      </c>
      <c r="D115" s="24" t="s">
        <v>482</v>
      </c>
      <c r="E115" s="24" t="s">
        <v>683</v>
      </c>
      <c r="F115" s="24" t="s">
        <v>461</v>
      </c>
      <c r="G115" s="24" t="s">
        <v>520</v>
      </c>
      <c r="H115" s="24" t="s">
        <v>468</v>
      </c>
      <c r="I115" s="24" t="s">
        <v>479</v>
      </c>
      <c r="J115" s="35" t="s">
        <v>486</v>
      </c>
    </row>
    <row r="116" spans="1:10">
      <c r="A116" s="38" t="s">
        <v>684</v>
      </c>
      <c r="B116" s="38" t="s">
        <v>685</v>
      </c>
      <c r="C116" s="24" t="s">
        <v>458</v>
      </c>
      <c r="D116" s="24" t="s">
        <v>459</v>
      </c>
      <c r="E116" s="24" t="s">
        <v>686</v>
      </c>
      <c r="F116" s="24" t="s">
        <v>484</v>
      </c>
      <c r="G116" s="24" t="s">
        <v>252</v>
      </c>
      <c r="H116" s="24" t="s">
        <v>687</v>
      </c>
      <c r="I116" s="24" t="s">
        <v>463</v>
      </c>
      <c r="J116" s="35" t="s">
        <v>688</v>
      </c>
    </row>
    <row r="117" spans="1:10">
      <c r="A117" s="249"/>
      <c r="B117" s="249"/>
      <c r="C117" s="24" t="s">
        <v>458</v>
      </c>
      <c r="D117" s="24" t="s">
        <v>465</v>
      </c>
      <c r="E117" s="24" t="s">
        <v>689</v>
      </c>
      <c r="F117" s="24" t="s">
        <v>461</v>
      </c>
      <c r="G117" s="24" t="s">
        <v>467</v>
      </c>
      <c r="H117" s="24" t="s">
        <v>468</v>
      </c>
      <c r="I117" s="24" t="s">
        <v>463</v>
      </c>
      <c r="J117" s="35" t="s">
        <v>690</v>
      </c>
    </row>
    <row r="118" spans="1:10">
      <c r="A118" s="249"/>
      <c r="B118" s="249"/>
      <c r="C118" s="24" t="s">
        <v>458</v>
      </c>
      <c r="D118" s="24" t="s">
        <v>470</v>
      </c>
      <c r="E118" s="24" t="s">
        <v>691</v>
      </c>
      <c r="F118" s="24" t="s">
        <v>461</v>
      </c>
      <c r="G118" s="24" t="s">
        <v>208</v>
      </c>
      <c r="H118" s="24" t="s">
        <v>635</v>
      </c>
      <c r="I118" s="24" t="s">
        <v>463</v>
      </c>
      <c r="J118" s="35" t="s">
        <v>692</v>
      </c>
    </row>
    <row r="119" ht="22.5" spans="1:10">
      <c r="A119" s="249"/>
      <c r="B119" s="249"/>
      <c r="C119" s="24" t="s">
        <v>474</v>
      </c>
      <c r="D119" s="24" t="s">
        <v>475</v>
      </c>
      <c r="E119" s="24" t="s">
        <v>693</v>
      </c>
      <c r="F119" s="24" t="s">
        <v>461</v>
      </c>
      <c r="G119" s="24" t="s">
        <v>608</v>
      </c>
      <c r="H119" s="24" t="s">
        <v>478</v>
      </c>
      <c r="I119" s="24" t="s">
        <v>479</v>
      </c>
      <c r="J119" s="35" t="s">
        <v>694</v>
      </c>
    </row>
    <row r="120" ht="33.75" spans="1:10">
      <c r="A120" s="250"/>
      <c r="B120" s="250"/>
      <c r="C120" s="24" t="s">
        <v>481</v>
      </c>
      <c r="D120" s="24" t="s">
        <v>482</v>
      </c>
      <c r="E120" s="24" t="s">
        <v>695</v>
      </c>
      <c r="F120" s="24" t="s">
        <v>461</v>
      </c>
      <c r="G120" s="24" t="s">
        <v>696</v>
      </c>
      <c r="H120" s="24" t="s">
        <v>468</v>
      </c>
      <c r="I120" s="24" t="s">
        <v>479</v>
      </c>
      <c r="J120" s="35" t="s">
        <v>697</v>
      </c>
    </row>
    <row r="121" spans="1:10">
      <c r="A121" s="38" t="s">
        <v>698</v>
      </c>
      <c r="B121" s="38" t="s">
        <v>699</v>
      </c>
      <c r="C121" s="24" t="s">
        <v>458</v>
      </c>
      <c r="D121" s="24" t="s">
        <v>459</v>
      </c>
      <c r="E121" s="24" t="s">
        <v>700</v>
      </c>
      <c r="F121" s="24" t="s">
        <v>461</v>
      </c>
      <c r="G121" s="24" t="s">
        <v>467</v>
      </c>
      <c r="H121" s="24" t="s">
        <v>468</v>
      </c>
      <c r="I121" s="24" t="s">
        <v>463</v>
      </c>
      <c r="J121" s="35" t="s">
        <v>531</v>
      </c>
    </row>
    <row r="122" ht="33.75" spans="1:10">
      <c r="A122" s="249"/>
      <c r="B122" s="249"/>
      <c r="C122" s="24" t="s">
        <v>458</v>
      </c>
      <c r="D122" s="24" t="s">
        <v>465</v>
      </c>
      <c r="E122" s="24" t="s">
        <v>533</v>
      </c>
      <c r="F122" s="24" t="s">
        <v>461</v>
      </c>
      <c r="G122" s="24" t="s">
        <v>467</v>
      </c>
      <c r="H122" s="24" t="s">
        <v>468</v>
      </c>
      <c r="I122" s="24" t="s">
        <v>463</v>
      </c>
      <c r="J122" s="35" t="s">
        <v>534</v>
      </c>
    </row>
    <row r="123" ht="45" spans="1:10">
      <c r="A123" s="249"/>
      <c r="B123" s="249"/>
      <c r="C123" s="24" t="s">
        <v>458</v>
      </c>
      <c r="D123" s="24" t="s">
        <v>470</v>
      </c>
      <c r="E123" s="24" t="s">
        <v>535</v>
      </c>
      <c r="F123" s="24" t="s">
        <v>461</v>
      </c>
      <c r="G123" s="24" t="s">
        <v>536</v>
      </c>
      <c r="H123" s="24" t="s">
        <v>478</v>
      </c>
      <c r="I123" s="24" t="s">
        <v>479</v>
      </c>
      <c r="J123" s="35" t="s">
        <v>701</v>
      </c>
    </row>
    <row r="124" ht="22.5" spans="1:10">
      <c r="A124" s="249"/>
      <c r="B124" s="249"/>
      <c r="C124" s="24" t="s">
        <v>474</v>
      </c>
      <c r="D124" s="24" t="s">
        <v>475</v>
      </c>
      <c r="E124" s="24" t="s">
        <v>702</v>
      </c>
      <c r="F124" s="24" t="s">
        <v>461</v>
      </c>
      <c r="G124" s="24" t="s">
        <v>703</v>
      </c>
      <c r="H124" s="24" t="s">
        <v>478</v>
      </c>
      <c r="I124" s="24" t="s">
        <v>479</v>
      </c>
      <c r="J124" s="35" t="s">
        <v>518</v>
      </c>
    </row>
    <row r="125" spans="1:10">
      <c r="A125" s="249"/>
      <c r="B125" s="249"/>
      <c r="C125" s="24" t="s">
        <v>474</v>
      </c>
      <c r="D125" s="24" t="s">
        <v>704</v>
      </c>
      <c r="E125" s="24" t="s">
        <v>705</v>
      </c>
      <c r="F125" s="24" t="s">
        <v>461</v>
      </c>
      <c r="G125" s="24" t="s">
        <v>706</v>
      </c>
      <c r="H125" s="24" t="s">
        <v>478</v>
      </c>
      <c r="I125" s="24" t="s">
        <v>479</v>
      </c>
      <c r="J125" s="35" t="s">
        <v>707</v>
      </c>
    </row>
    <row r="126" spans="1:10">
      <c r="A126" s="250"/>
      <c r="B126" s="250"/>
      <c r="C126" s="24" t="s">
        <v>481</v>
      </c>
      <c r="D126" s="24" t="s">
        <v>482</v>
      </c>
      <c r="E126" s="24" t="s">
        <v>708</v>
      </c>
      <c r="F126" s="24" t="s">
        <v>461</v>
      </c>
      <c r="G126" s="24" t="s">
        <v>520</v>
      </c>
      <c r="H126" s="24" t="s">
        <v>468</v>
      </c>
      <c r="I126" s="24" t="s">
        <v>479</v>
      </c>
      <c r="J126" s="35" t="s">
        <v>709</v>
      </c>
    </row>
    <row r="127" ht="22.5" spans="1:10">
      <c r="A127" s="38" t="s">
        <v>710</v>
      </c>
      <c r="B127" s="38" t="s">
        <v>711</v>
      </c>
      <c r="C127" s="24" t="s">
        <v>458</v>
      </c>
      <c r="D127" s="24" t="s">
        <v>459</v>
      </c>
      <c r="E127" s="24" t="s">
        <v>523</v>
      </c>
      <c r="F127" s="24" t="s">
        <v>461</v>
      </c>
      <c r="G127" s="24" t="s">
        <v>467</v>
      </c>
      <c r="H127" s="24" t="s">
        <v>468</v>
      </c>
      <c r="I127" s="24" t="s">
        <v>463</v>
      </c>
      <c r="J127" s="35" t="s">
        <v>464</v>
      </c>
    </row>
    <row r="128" ht="33.75" spans="1:10">
      <c r="A128" s="249"/>
      <c r="B128" s="249"/>
      <c r="C128" s="24" t="s">
        <v>458</v>
      </c>
      <c r="D128" s="24" t="s">
        <v>465</v>
      </c>
      <c r="E128" s="24" t="s">
        <v>533</v>
      </c>
      <c r="F128" s="24" t="s">
        <v>461</v>
      </c>
      <c r="G128" s="24" t="s">
        <v>467</v>
      </c>
      <c r="H128" s="24" t="s">
        <v>468</v>
      </c>
      <c r="I128" s="24" t="s">
        <v>463</v>
      </c>
      <c r="J128" s="35" t="s">
        <v>469</v>
      </c>
    </row>
    <row r="129" ht="45" spans="1:10">
      <c r="A129" s="249"/>
      <c r="B129" s="249"/>
      <c r="C129" s="24" t="s">
        <v>458</v>
      </c>
      <c r="D129" s="24" t="s">
        <v>470</v>
      </c>
      <c r="E129" s="24" t="s">
        <v>535</v>
      </c>
      <c r="F129" s="24" t="s">
        <v>461</v>
      </c>
      <c r="G129" s="24" t="s">
        <v>712</v>
      </c>
      <c r="H129" s="24" t="s">
        <v>478</v>
      </c>
      <c r="I129" s="24" t="s">
        <v>479</v>
      </c>
      <c r="J129" s="35" t="s">
        <v>473</v>
      </c>
    </row>
    <row r="130" ht="22.5" spans="1:10">
      <c r="A130" s="249"/>
      <c r="B130" s="249"/>
      <c r="C130" s="24" t="s">
        <v>474</v>
      </c>
      <c r="D130" s="24" t="s">
        <v>475</v>
      </c>
      <c r="E130" s="24" t="s">
        <v>713</v>
      </c>
      <c r="F130" s="24" t="s">
        <v>461</v>
      </c>
      <c r="G130" s="24" t="s">
        <v>714</v>
      </c>
      <c r="H130" s="24" t="s">
        <v>478</v>
      </c>
      <c r="I130" s="24" t="s">
        <v>479</v>
      </c>
      <c r="J130" s="35" t="s">
        <v>518</v>
      </c>
    </row>
    <row r="131" ht="22.5" spans="1:10">
      <c r="A131" s="250"/>
      <c r="B131" s="250"/>
      <c r="C131" s="24" t="s">
        <v>481</v>
      </c>
      <c r="D131" s="24" t="s">
        <v>482</v>
      </c>
      <c r="E131" s="24" t="s">
        <v>715</v>
      </c>
      <c r="F131" s="24" t="s">
        <v>461</v>
      </c>
      <c r="G131" s="24" t="s">
        <v>520</v>
      </c>
      <c r="H131" s="24" t="s">
        <v>468</v>
      </c>
      <c r="I131" s="24" t="s">
        <v>479</v>
      </c>
      <c r="J131" s="35" t="s">
        <v>486</v>
      </c>
    </row>
    <row r="132" ht="22.5" spans="1:10">
      <c r="A132" s="38" t="s">
        <v>716</v>
      </c>
      <c r="B132" s="38" t="s">
        <v>711</v>
      </c>
      <c r="C132" s="24" t="s">
        <v>458</v>
      </c>
      <c r="D132" s="24" t="s">
        <v>459</v>
      </c>
      <c r="E132" s="24" t="s">
        <v>523</v>
      </c>
      <c r="F132" s="24" t="s">
        <v>461</v>
      </c>
      <c r="G132" s="24" t="s">
        <v>467</v>
      </c>
      <c r="H132" s="24" t="s">
        <v>468</v>
      </c>
      <c r="I132" s="24" t="s">
        <v>463</v>
      </c>
      <c r="J132" s="35" t="s">
        <v>464</v>
      </c>
    </row>
    <row r="133" ht="33.75" spans="1:10">
      <c r="A133" s="249"/>
      <c r="B133" s="249"/>
      <c r="C133" s="24" t="s">
        <v>458</v>
      </c>
      <c r="D133" s="24" t="s">
        <v>465</v>
      </c>
      <c r="E133" s="24" t="s">
        <v>533</v>
      </c>
      <c r="F133" s="24" t="s">
        <v>461</v>
      </c>
      <c r="G133" s="24" t="s">
        <v>467</v>
      </c>
      <c r="H133" s="24" t="s">
        <v>468</v>
      </c>
      <c r="I133" s="24" t="s">
        <v>463</v>
      </c>
      <c r="J133" s="35" t="s">
        <v>469</v>
      </c>
    </row>
    <row r="134" ht="45" spans="1:10">
      <c r="A134" s="249"/>
      <c r="B134" s="249"/>
      <c r="C134" s="24" t="s">
        <v>458</v>
      </c>
      <c r="D134" s="24" t="s">
        <v>470</v>
      </c>
      <c r="E134" s="24" t="s">
        <v>535</v>
      </c>
      <c r="F134" s="24" t="s">
        <v>461</v>
      </c>
      <c r="G134" s="24">
        <v>100</v>
      </c>
      <c r="H134" s="24" t="s">
        <v>468</v>
      </c>
      <c r="I134" s="24" t="s">
        <v>479</v>
      </c>
      <c r="J134" s="35" t="s">
        <v>473</v>
      </c>
    </row>
    <row r="135" ht="22.5" spans="1:10">
      <c r="A135" s="249"/>
      <c r="B135" s="249"/>
      <c r="C135" s="24" t="s">
        <v>474</v>
      </c>
      <c r="D135" s="24" t="s">
        <v>475</v>
      </c>
      <c r="E135" s="24" t="s">
        <v>717</v>
      </c>
      <c r="F135" s="24" t="s">
        <v>461</v>
      </c>
      <c r="G135" s="24" t="s">
        <v>718</v>
      </c>
      <c r="H135" s="24" t="s">
        <v>478</v>
      </c>
      <c r="I135" s="24" t="s">
        <v>479</v>
      </c>
      <c r="J135" s="35" t="s">
        <v>518</v>
      </c>
    </row>
    <row r="136" spans="1:10">
      <c r="A136" s="250"/>
      <c r="B136" s="250"/>
      <c r="C136" s="24" t="s">
        <v>481</v>
      </c>
      <c r="D136" s="24" t="s">
        <v>482</v>
      </c>
      <c r="E136" s="24" t="s">
        <v>719</v>
      </c>
      <c r="F136" s="24" t="s">
        <v>461</v>
      </c>
      <c r="G136" s="24" t="s">
        <v>520</v>
      </c>
      <c r="H136" s="24" t="s">
        <v>468</v>
      </c>
      <c r="I136" s="24" t="s">
        <v>479</v>
      </c>
      <c r="J136" s="35" t="s">
        <v>486</v>
      </c>
    </row>
    <row r="137" ht="22.5" spans="1:10">
      <c r="A137" s="38" t="s">
        <v>720</v>
      </c>
      <c r="B137" s="38" t="s">
        <v>721</v>
      </c>
      <c r="C137" s="24" t="s">
        <v>458</v>
      </c>
      <c r="D137" s="24" t="s">
        <v>459</v>
      </c>
      <c r="E137" s="24" t="s">
        <v>523</v>
      </c>
      <c r="F137" s="24" t="s">
        <v>461</v>
      </c>
      <c r="G137" s="24" t="s">
        <v>467</v>
      </c>
      <c r="H137" s="24" t="s">
        <v>468</v>
      </c>
      <c r="I137" s="24" t="s">
        <v>463</v>
      </c>
      <c r="J137" s="35" t="s">
        <v>464</v>
      </c>
    </row>
    <row r="138" ht="33.75" spans="1:10">
      <c r="A138" s="249"/>
      <c r="B138" s="249"/>
      <c r="C138" s="24" t="s">
        <v>458</v>
      </c>
      <c r="D138" s="24" t="s">
        <v>465</v>
      </c>
      <c r="E138" s="24" t="s">
        <v>722</v>
      </c>
      <c r="F138" s="24" t="s">
        <v>484</v>
      </c>
      <c r="G138" s="24" t="s">
        <v>467</v>
      </c>
      <c r="H138" s="24" t="s">
        <v>468</v>
      </c>
      <c r="I138" s="24" t="s">
        <v>463</v>
      </c>
      <c r="J138" s="35" t="s">
        <v>469</v>
      </c>
    </row>
    <row r="139" ht="22.5" spans="1:10">
      <c r="A139" s="249"/>
      <c r="B139" s="249"/>
      <c r="C139" s="24" t="s">
        <v>474</v>
      </c>
      <c r="D139" s="24" t="s">
        <v>475</v>
      </c>
      <c r="E139" s="24" t="s">
        <v>525</v>
      </c>
      <c r="F139" s="24" t="s">
        <v>461</v>
      </c>
      <c r="G139" s="24" t="s">
        <v>526</v>
      </c>
      <c r="H139" s="24" t="s">
        <v>478</v>
      </c>
      <c r="I139" s="24" t="s">
        <v>479</v>
      </c>
      <c r="J139" s="35" t="s">
        <v>518</v>
      </c>
    </row>
    <row r="140" spans="1:10">
      <c r="A140" s="250"/>
      <c r="B140" s="250"/>
      <c r="C140" s="24" t="s">
        <v>481</v>
      </c>
      <c r="D140" s="24" t="s">
        <v>482</v>
      </c>
      <c r="E140" s="24" t="s">
        <v>723</v>
      </c>
      <c r="F140" s="24" t="s">
        <v>484</v>
      </c>
      <c r="G140" s="24" t="s">
        <v>520</v>
      </c>
      <c r="H140" s="24" t="s">
        <v>468</v>
      </c>
      <c r="I140" s="24" t="s">
        <v>479</v>
      </c>
      <c r="J140" s="35" t="s">
        <v>486</v>
      </c>
    </row>
    <row r="141" ht="22.5" spans="1:10">
      <c r="A141" s="38" t="s">
        <v>724</v>
      </c>
      <c r="B141" s="38" t="s">
        <v>711</v>
      </c>
      <c r="C141" s="24" t="s">
        <v>458</v>
      </c>
      <c r="D141" s="24" t="s">
        <v>459</v>
      </c>
      <c r="E141" s="24" t="s">
        <v>523</v>
      </c>
      <c r="F141" s="24" t="s">
        <v>461</v>
      </c>
      <c r="G141" s="24" t="s">
        <v>467</v>
      </c>
      <c r="H141" s="24" t="s">
        <v>468</v>
      </c>
      <c r="I141" s="24" t="s">
        <v>463</v>
      </c>
      <c r="J141" s="35" t="s">
        <v>464</v>
      </c>
    </row>
    <row r="142" ht="33.75" spans="1:10">
      <c r="A142" s="249"/>
      <c r="B142" s="249"/>
      <c r="C142" s="24" t="s">
        <v>458</v>
      </c>
      <c r="D142" s="24" t="s">
        <v>465</v>
      </c>
      <c r="E142" s="24" t="s">
        <v>533</v>
      </c>
      <c r="F142" s="24" t="s">
        <v>461</v>
      </c>
      <c r="G142" s="24" t="s">
        <v>467</v>
      </c>
      <c r="H142" s="24" t="s">
        <v>468</v>
      </c>
      <c r="I142" s="24" t="s">
        <v>463</v>
      </c>
      <c r="J142" s="35" t="s">
        <v>469</v>
      </c>
    </row>
    <row r="143" ht="45" spans="1:10">
      <c r="A143" s="249"/>
      <c r="B143" s="249"/>
      <c r="C143" s="24" t="s">
        <v>458</v>
      </c>
      <c r="D143" s="24" t="s">
        <v>470</v>
      </c>
      <c r="E143" s="24" t="s">
        <v>535</v>
      </c>
      <c r="F143" s="24" t="s">
        <v>461</v>
      </c>
      <c r="G143" s="24">
        <v>100</v>
      </c>
      <c r="H143" s="24" t="s">
        <v>468</v>
      </c>
      <c r="I143" s="24" t="s">
        <v>479</v>
      </c>
      <c r="J143" s="35" t="s">
        <v>473</v>
      </c>
    </row>
    <row r="144" ht="22.5" spans="1:10">
      <c r="A144" s="249"/>
      <c r="B144" s="249"/>
      <c r="C144" s="24" t="s">
        <v>474</v>
      </c>
      <c r="D144" s="24" t="s">
        <v>475</v>
      </c>
      <c r="E144" s="24" t="s">
        <v>717</v>
      </c>
      <c r="F144" s="24" t="s">
        <v>461</v>
      </c>
      <c r="G144" s="24" t="s">
        <v>718</v>
      </c>
      <c r="H144" s="24" t="s">
        <v>478</v>
      </c>
      <c r="I144" s="24" t="s">
        <v>479</v>
      </c>
      <c r="J144" s="35" t="s">
        <v>518</v>
      </c>
    </row>
    <row r="145" spans="1:10">
      <c r="A145" s="250"/>
      <c r="B145" s="250"/>
      <c r="C145" s="24" t="s">
        <v>481</v>
      </c>
      <c r="D145" s="24" t="s">
        <v>482</v>
      </c>
      <c r="E145" s="24" t="s">
        <v>719</v>
      </c>
      <c r="F145" s="24" t="s">
        <v>461</v>
      </c>
      <c r="G145" s="24" t="s">
        <v>520</v>
      </c>
      <c r="H145" s="24" t="s">
        <v>468</v>
      </c>
      <c r="I145" s="24" t="s">
        <v>479</v>
      </c>
      <c r="J145" s="35" t="s">
        <v>486</v>
      </c>
    </row>
    <row r="146" ht="22.5" spans="1:10">
      <c r="A146" s="38" t="s">
        <v>725</v>
      </c>
      <c r="B146" s="38" t="s">
        <v>577</v>
      </c>
      <c r="C146" s="24" t="s">
        <v>458</v>
      </c>
      <c r="D146" s="24" t="s">
        <v>459</v>
      </c>
      <c r="E146" s="24" t="s">
        <v>580</v>
      </c>
      <c r="F146" s="24" t="s">
        <v>484</v>
      </c>
      <c r="G146" s="24" t="s">
        <v>581</v>
      </c>
      <c r="H146" s="24" t="s">
        <v>512</v>
      </c>
      <c r="I146" s="24" t="s">
        <v>463</v>
      </c>
      <c r="J146" s="35" t="s">
        <v>464</v>
      </c>
    </row>
    <row r="147" ht="33.75" spans="1:10">
      <c r="A147" s="249"/>
      <c r="B147" s="249"/>
      <c r="C147" s="24" t="s">
        <v>458</v>
      </c>
      <c r="D147" s="24" t="s">
        <v>465</v>
      </c>
      <c r="E147" s="24" t="s">
        <v>584</v>
      </c>
      <c r="F147" s="24" t="s">
        <v>461</v>
      </c>
      <c r="G147" s="24" t="s">
        <v>585</v>
      </c>
      <c r="H147" s="24" t="s">
        <v>478</v>
      </c>
      <c r="I147" s="24" t="s">
        <v>479</v>
      </c>
      <c r="J147" s="35" t="s">
        <v>469</v>
      </c>
    </row>
    <row r="148" ht="45" spans="1:10">
      <c r="A148" s="249"/>
      <c r="B148" s="249"/>
      <c r="C148" s="24" t="s">
        <v>458</v>
      </c>
      <c r="D148" s="24" t="s">
        <v>470</v>
      </c>
      <c r="E148" s="24" t="s">
        <v>535</v>
      </c>
      <c r="F148" s="24" t="s">
        <v>461</v>
      </c>
      <c r="G148" s="24" t="s">
        <v>588</v>
      </c>
      <c r="H148" s="24" t="s">
        <v>478</v>
      </c>
      <c r="I148" s="24" t="s">
        <v>479</v>
      </c>
      <c r="J148" s="35" t="s">
        <v>473</v>
      </c>
    </row>
    <row r="149" ht="22.5" spans="1:10">
      <c r="A149" s="249"/>
      <c r="B149" s="249"/>
      <c r="C149" s="24" t="s">
        <v>474</v>
      </c>
      <c r="D149" s="24" t="s">
        <v>475</v>
      </c>
      <c r="E149" s="24" t="s">
        <v>591</v>
      </c>
      <c r="F149" s="24" t="s">
        <v>461</v>
      </c>
      <c r="G149" s="24" t="s">
        <v>592</v>
      </c>
      <c r="H149" s="24" t="s">
        <v>478</v>
      </c>
      <c r="I149" s="24" t="s">
        <v>479</v>
      </c>
      <c r="J149" s="35" t="s">
        <v>518</v>
      </c>
    </row>
    <row r="150" spans="1:10">
      <c r="A150" s="250"/>
      <c r="B150" s="250"/>
      <c r="C150" s="24" t="s">
        <v>481</v>
      </c>
      <c r="D150" s="24" t="s">
        <v>482</v>
      </c>
      <c r="E150" s="24" t="s">
        <v>594</v>
      </c>
      <c r="F150" s="24" t="s">
        <v>461</v>
      </c>
      <c r="G150" s="24" t="s">
        <v>520</v>
      </c>
      <c r="H150" s="24" t="s">
        <v>468</v>
      </c>
      <c r="I150" s="24" t="s">
        <v>479</v>
      </c>
      <c r="J150" s="35" t="s">
        <v>486</v>
      </c>
    </row>
    <row r="151" ht="22.5" spans="1:10">
      <c r="A151" s="38" t="s">
        <v>726</v>
      </c>
      <c r="B151" s="38" t="s">
        <v>673</v>
      </c>
      <c r="C151" s="24" t="s">
        <v>458</v>
      </c>
      <c r="D151" s="24" t="s">
        <v>459</v>
      </c>
      <c r="E151" s="24" t="s">
        <v>542</v>
      </c>
      <c r="F151" s="24" t="s">
        <v>461</v>
      </c>
      <c r="G151" s="24" t="s">
        <v>543</v>
      </c>
      <c r="H151" s="24" t="s">
        <v>512</v>
      </c>
      <c r="I151" s="24" t="s">
        <v>479</v>
      </c>
      <c r="J151" s="35" t="s">
        <v>464</v>
      </c>
    </row>
    <row r="152" ht="33.75" spans="1:10">
      <c r="A152" s="249"/>
      <c r="B152" s="249"/>
      <c r="C152" s="24" t="s">
        <v>458</v>
      </c>
      <c r="D152" s="24" t="s">
        <v>465</v>
      </c>
      <c r="E152" s="24" t="s">
        <v>548</v>
      </c>
      <c r="F152" s="24" t="s">
        <v>484</v>
      </c>
      <c r="G152" s="24" t="s">
        <v>467</v>
      </c>
      <c r="H152" s="24" t="s">
        <v>468</v>
      </c>
      <c r="I152" s="24" t="s">
        <v>463</v>
      </c>
      <c r="J152" s="35" t="s">
        <v>469</v>
      </c>
    </row>
    <row r="153" ht="22.5" spans="1:10">
      <c r="A153" s="249"/>
      <c r="B153" s="249"/>
      <c r="C153" s="24" t="s">
        <v>474</v>
      </c>
      <c r="D153" s="24" t="s">
        <v>475</v>
      </c>
      <c r="E153" s="24" t="s">
        <v>505</v>
      </c>
      <c r="F153" s="24" t="s">
        <v>461</v>
      </c>
      <c r="G153" s="24" t="s">
        <v>551</v>
      </c>
      <c r="H153" s="24" t="s">
        <v>478</v>
      </c>
      <c r="I153" s="24" t="s">
        <v>479</v>
      </c>
      <c r="J153" s="35" t="s">
        <v>518</v>
      </c>
    </row>
    <row r="154" spans="1:10">
      <c r="A154" s="250"/>
      <c r="B154" s="250"/>
      <c r="C154" s="24" t="s">
        <v>481</v>
      </c>
      <c r="D154" s="24" t="s">
        <v>482</v>
      </c>
      <c r="E154" s="24" t="s">
        <v>553</v>
      </c>
      <c r="F154" s="24" t="s">
        <v>484</v>
      </c>
      <c r="G154" s="24" t="s">
        <v>485</v>
      </c>
      <c r="H154" s="24" t="s">
        <v>468</v>
      </c>
      <c r="I154" s="24" t="s">
        <v>479</v>
      </c>
      <c r="J154" s="35" t="s">
        <v>486</v>
      </c>
    </row>
    <row r="155" ht="22.5" spans="1:10">
      <c r="A155" s="38" t="s">
        <v>727</v>
      </c>
      <c r="B155" s="38" t="s">
        <v>522</v>
      </c>
      <c r="C155" s="24" t="s">
        <v>458</v>
      </c>
      <c r="D155" s="24" t="s">
        <v>459</v>
      </c>
      <c r="E155" s="24" t="s">
        <v>523</v>
      </c>
      <c r="F155" s="24" t="s">
        <v>461</v>
      </c>
      <c r="G155" s="24" t="s">
        <v>467</v>
      </c>
      <c r="H155" s="24" t="s">
        <v>468</v>
      </c>
      <c r="I155" s="24" t="s">
        <v>463</v>
      </c>
      <c r="J155" s="35" t="s">
        <v>464</v>
      </c>
    </row>
    <row r="156" ht="33.75" spans="1:10">
      <c r="A156" s="249"/>
      <c r="B156" s="249"/>
      <c r="C156" s="24" t="s">
        <v>458</v>
      </c>
      <c r="D156" s="24" t="s">
        <v>465</v>
      </c>
      <c r="E156" s="24" t="s">
        <v>524</v>
      </c>
      <c r="F156" s="24" t="s">
        <v>484</v>
      </c>
      <c r="G156" s="24" t="s">
        <v>467</v>
      </c>
      <c r="H156" s="24" t="s">
        <v>468</v>
      </c>
      <c r="I156" s="24" t="s">
        <v>463</v>
      </c>
      <c r="J156" s="35" t="s">
        <v>469</v>
      </c>
    </row>
    <row r="157" ht="22.5" spans="1:10">
      <c r="A157" s="249"/>
      <c r="B157" s="249"/>
      <c r="C157" s="24" t="s">
        <v>474</v>
      </c>
      <c r="D157" s="24" t="s">
        <v>475</v>
      </c>
      <c r="E157" s="24" t="s">
        <v>525</v>
      </c>
      <c r="F157" s="24" t="s">
        <v>461</v>
      </c>
      <c r="G157" s="24" t="s">
        <v>526</v>
      </c>
      <c r="H157" s="24" t="s">
        <v>478</v>
      </c>
      <c r="I157" s="24" t="s">
        <v>479</v>
      </c>
      <c r="J157" s="35" t="s">
        <v>518</v>
      </c>
    </row>
    <row r="158" spans="1:10">
      <c r="A158" s="250"/>
      <c r="B158" s="250"/>
      <c r="C158" s="24" t="s">
        <v>481</v>
      </c>
      <c r="D158" s="24" t="s">
        <v>482</v>
      </c>
      <c r="E158" s="24" t="s">
        <v>527</v>
      </c>
      <c r="F158" s="24" t="s">
        <v>484</v>
      </c>
      <c r="G158" s="24" t="s">
        <v>520</v>
      </c>
      <c r="H158" s="24" t="s">
        <v>468</v>
      </c>
      <c r="I158" s="24" t="s">
        <v>479</v>
      </c>
      <c r="J158" s="35" t="s">
        <v>486</v>
      </c>
    </row>
    <row r="159" ht="22.5" spans="1:10">
      <c r="A159" s="38" t="s">
        <v>728</v>
      </c>
      <c r="B159" s="38" t="s">
        <v>577</v>
      </c>
      <c r="C159" s="24" t="s">
        <v>458</v>
      </c>
      <c r="D159" s="24" t="s">
        <v>459</v>
      </c>
      <c r="E159" s="24" t="s">
        <v>580</v>
      </c>
      <c r="F159" s="24" t="s">
        <v>484</v>
      </c>
      <c r="G159" s="24" t="s">
        <v>581</v>
      </c>
      <c r="H159" s="24" t="s">
        <v>512</v>
      </c>
      <c r="I159" s="24" t="s">
        <v>463</v>
      </c>
      <c r="J159" s="35" t="s">
        <v>464</v>
      </c>
    </row>
    <row r="160" ht="33.75" spans="1:10">
      <c r="A160" s="249"/>
      <c r="B160" s="249"/>
      <c r="C160" s="24" t="s">
        <v>458</v>
      </c>
      <c r="D160" s="24" t="s">
        <v>465</v>
      </c>
      <c r="E160" s="24" t="s">
        <v>584</v>
      </c>
      <c r="F160" s="24" t="s">
        <v>461</v>
      </c>
      <c r="G160" s="24" t="s">
        <v>585</v>
      </c>
      <c r="H160" s="24" t="s">
        <v>478</v>
      </c>
      <c r="I160" s="24" t="s">
        <v>479</v>
      </c>
      <c r="J160" s="35" t="s">
        <v>469</v>
      </c>
    </row>
    <row r="161" ht="45" spans="1:10">
      <c r="A161" s="249"/>
      <c r="B161" s="249"/>
      <c r="C161" s="24" t="s">
        <v>458</v>
      </c>
      <c r="D161" s="24" t="s">
        <v>470</v>
      </c>
      <c r="E161" s="24" t="s">
        <v>535</v>
      </c>
      <c r="F161" s="24" t="s">
        <v>461</v>
      </c>
      <c r="G161" s="24" t="s">
        <v>588</v>
      </c>
      <c r="H161" s="24" t="s">
        <v>478</v>
      </c>
      <c r="I161" s="24" t="s">
        <v>479</v>
      </c>
      <c r="J161" s="35" t="s">
        <v>473</v>
      </c>
    </row>
    <row r="162" ht="22.5" spans="1:10">
      <c r="A162" s="249"/>
      <c r="B162" s="249"/>
      <c r="C162" s="24" t="s">
        <v>474</v>
      </c>
      <c r="D162" s="24" t="s">
        <v>475</v>
      </c>
      <c r="E162" s="24" t="s">
        <v>591</v>
      </c>
      <c r="F162" s="24" t="s">
        <v>461</v>
      </c>
      <c r="G162" s="24" t="s">
        <v>592</v>
      </c>
      <c r="H162" s="24" t="s">
        <v>478</v>
      </c>
      <c r="I162" s="24" t="s">
        <v>479</v>
      </c>
      <c r="J162" s="35" t="s">
        <v>518</v>
      </c>
    </row>
    <row r="163" spans="1:10">
      <c r="A163" s="250"/>
      <c r="B163" s="250"/>
      <c r="C163" s="24" t="s">
        <v>481</v>
      </c>
      <c r="D163" s="24" t="s">
        <v>482</v>
      </c>
      <c r="E163" s="24" t="s">
        <v>594</v>
      </c>
      <c r="F163" s="24" t="s">
        <v>461</v>
      </c>
      <c r="G163" s="24" t="s">
        <v>520</v>
      </c>
      <c r="H163" s="24" t="s">
        <v>468</v>
      </c>
      <c r="I163" s="24" t="s">
        <v>479</v>
      </c>
      <c r="J163" s="35" t="s">
        <v>486</v>
      </c>
    </row>
    <row r="164" ht="22.5" spans="1:10">
      <c r="A164" s="38" t="s">
        <v>729</v>
      </c>
      <c r="B164" s="38" t="s">
        <v>522</v>
      </c>
      <c r="C164" s="24" t="s">
        <v>458</v>
      </c>
      <c r="D164" s="24" t="s">
        <v>459</v>
      </c>
      <c r="E164" s="24" t="s">
        <v>523</v>
      </c>
      <c r="F164" s="24" t="s">
        <v>461</v>
      </c>
      <c r="G164" s="24" t="s">
        <v>467</v>
      </c>
      <c r="H164" s="24" t="s">
        <v>468</v>
      </c>
      <c r="I164" s="24" t="s">
        <v>463</v>
      </c>
      <c r="J164" s="35" t="s">
        <v>464</v>
      </c>
    </row>
    <row r="165" ht="33.75" spans="1:10">
      <c r="A165" s="249"/>
      <c r="B165" s="249"/>
      <c r="C165" s="24" t="s">
        <v>458</v>
      </c>
      <c r="D165" s="24" t="s">
        <v>465</v>
      </c>
      <c r="E165" s="24" t="s">
        <v>524</v>
      </c>
      <c r="F165" s="24" t="s">
        <v>484</v>
      </c>
      <c r="G165" s="24" t="s">
        <v>467</v>
      </c>
      <c r="H165" s="24" t="s">
        <v>468</v>
      </c>
      <c r="I165" s="24" t="s">
        <v>463</v>
      </c>
      <c r="J165" s="35" t="s">
        <v>469</v>
      </c>
    </row>
    <row r="166" ht="22.5" spans="1:10">
      <c r="A166" s="249"/>
      <c r="B166" s="249"/>
      <c r="C166" s="24" t="s">
        <v>474</v>
      </c>
      <c r="D166" s="24" t="s">
        <v>475</v>
      </c>
      <c r="E166" s="24" t="s">
        <v>525</v>
      </c>
      <c r="F166" s="24" t="s">
        <v>461</v>
      </c>
      <c r="G166" s="24" t="s">
        <v>526</v>
      </c>
      <c r="H166" s="24" t="s">
        <v>478</v>
      </c>
      <c r="I166" s="24" t="s">
        <v>479</v>
      </c>
      <c r="J166" s="35" t="s">
        <v>518</v>
      </c>
    </row>
    <row r="167" spans="1:10">
      <c r="A167" s="250"/>
      <c r="B167" s="250"/>
      <c r="C167" s="24" t="s">
        <v>481</v>
      </c>
      <c r="D167" s="24" t="s">
        <v>482</v>
      </c>
      <c r="E167" s="24" t="s">
        <v>527</v>
      </c>
      <c r="F167" s="24" t="s">
        <v>484</v>
      </c>
      <c r="G167" s="24" t="s">
        <v>520</v>
      </c>
      <c r="H167" s="24" t="s">
        <v>468</v>
      </c>
      <c r="I167" s="24" t="s">
        <v>479</v>
      </c>
      <c r="J167" s="35" t="s">
        <v>486</v>
      </c>
    </row>
    <row r="168" ht="22.5" spans="1:10">
      <c r="A168" s="38" t="s">
        <v>730</v>
      </c>
      <c r="B168" s="38" t="s">
        <v>711</v>
      </c>
      <c r="C168" s="24" t="s">
        <v>458</v>
      </c>
      <c r="D168" s="24" t="s">
        <v>459</v>
      </c>
      <c r="E168" s="24" t="s">
        <v>523</v>
      </c>
      <c r="F168" s="24" t="s">
        <v>461</v>
      </c>
      <c r="G168" s="24" t="s">
        <v>467</v>
      </c>
      <c r="H168" s="24" t="s">
        <v>468</v>
      </c>
      <c r="I168" s="24" t="s">
        <v>463</v>
      </c>
      <c r="J168" s="35" t="s">
        <v>464</v>
      </c>
    </row>
    <row r="169" ht="33.75" spans="1:10">
      <c r="A169" s="249"/>
      <c r="B169" s="249"/>
      <c r="C169" s="24" t="s">
        <v>458</v>
      </c>
      <c r="D169" s="24" t="s">
        <v>465</v>
      </c>
      <c r="E169" s="24" t="s">
        <v>533</v>
      </c>
      <c r="F169" s="24" t="s">
        <v>461</v>
      </c>
      <c r="G169" s="24" t="s">
        <v>467</v>
      </c>
      <c r="H169" s="24" t="s">
        <v>468</v>
      </c>
      <c r="I169" s="24" t="s">
        <v>463</v>
      </c>
      <c r="J169" s="35" t="s">
        <v>469</v>
      </c>
    </row>
    <row r="170" ht="45" spans="1:10">
      <c r="A170" s="249"/>
      <c r="B170" s="249"/>
      <c r="C170" s="24" t="s">
        <v>458</v>
      </c>
      <c r="D170" s="24" t="s">
        <v>470</v>
      </c>
      <c r="E170" s="24" t="s">
        <v>535</v>
      </c>
      <c r="F170" s="24" t="s">
        <v>461</v>
      </c>
      <c r="G170" s="24" t="s">
        <v>712</v>
      </c>
      <c r="H170" s="24" t="s">
        <v>478</v>
      </c>
      <c r="I170" s="24" t="s">
        <v>479</v>
      </c>
      <c r="J170" s="35" t="s">
        <v>473</v>
      </c>
    </row>
    <row r="171" ht="22.5" spans="1:10">
      <c r="A171" s="249"/>
      <c r="B171" s="249"/>
      <c r="C171" s="24" t="s">
        <v>474</v>
      </c>
      <c r="D171" s="24" t="s">
        <v>475</v>
      </c>
      <c r="E171" s="24" t="s">
        <v>713</v>
      </c>
      <c r="F171" s="24" t="s">
        <v>461</v>
      </c>
      <c r="G171" s="24" t="s">
        <v>714</v>
      </c>
      <c r="H171" s="24" t="s">
        <v>478</v>
      </c>
      <c r="I171" s="24" t="s">
        <v>479</v>
      </c>
      <c r="J171" s="35" t="s">
        <v>518</v>
      </c>
    </row>
    <row r="172" ht="22.5" spans="1:10">
      <c r="A172" s="250"/>
      <c r="B172" s="250"/>
      <c r="C172" s="24" t="s">
        <v>481</v>
      </c>
      <c r="D172" s="24" t="s">
        <v>482</v>
      </c>
      <c r="E172" s="24" t="s">
        <v>715</v>
      </c>
      <c r="F172" s="24" t="s">
        <v>461</v>
      </c>
      <c r="G172" s="24" t="s">
        <v>520</v>
      </c>
      <c r="H172" s="24" t="s">
        <v>468</v>
      </c>
      <c r="I172" s="24" t="s">
        <v>479</v>
      </c>
      <c r="J172" s="35" t="s">
        <v>486</v>
      </c>
    </row>
    <row r="173" ht="22.5" spans="1:10">
      <c r="A173" s="38" t="s">
        <v>731</v>
      </c>
      <c r="B173" s="38" t="s">
        <v>673</v>
      </c>
      <c r="C173" s="24" t="s">
        <v>458</v>
      </c>
      <c r="D173" s="24" t="s">
        <v>459</v>
      </c>
      <c r="E173" s="24" t="s">
        <v>542</v>
      </c>
      <c r="F173" s="24" t="s">
        <v>461</v>
      </c>
      <c r="G173" s="24" t="s">
        <v>543</v>
      </c>
      <c r="H173" s="24" t="s">
        <v>512</v>
      </c>
      <c r="I173" s="24" t="s">
        <v>479</v>
      </c>
      <c r="J173" s="35" t="s">
        <v>464</v>
      </c>
    </row>
    <row r="174" ht="33.75" spans="1:10">
      <c r="A174" s="249"/>
      <c r="B174" s="249"/>
      <c r="C174" s="24" t="s">
        <v>458</v>
      </c>
      <c r="D174" s="24" t="s">
        <v>465</v>
      </c>
      <c r="E174" s="24" t="s">
        <v>548</v>
      </c>
      <c r="F174" s="24" t="s">
        <v>484</v>
      </c>
      <c r="G174" s="24" t="s">
        <v>467</v>
      </c>
      <c r="H174" s="24" t="s">
        <v>468</v>
      </c>
      <c r="I174" s="24" t="s">
        <v>463</v>
      </c>
      <c r="J174" s="35" t="s">
        <v>469</v>
      </c>
    </row>
    <row r="175" ht="22.5" spans="1:10">
      <c r="A175" s="249"/>
      <c r="B175" s="249"/>
      <c r="C175" s="24" t="s">
        <v>474</v>
      </c>
      <c r="D175" s="24" t="s">
        <v>475</v>
      </c>
      <c r="E175" s="24" t="s">
        <v>505</v>
      </c>
      <c r="F175" s="24" t="s">
        <v>461</v>
      </c>
      <c r="G175" s="24" t="s">
        <v>551</v>
      </c>
      <c r="H175" s="24" t="s">
        <v>478</v>
      </c>
      <c r="I175" s="24" t="s">
        <v>479</v>
      </c>
      <c r="J175" s="35" t="s">
        <v>518</v>
      </c>
    </row>
    <row r="176" spans="1:10">
      <c r="A176" s="250"/>
      <c r="B176" s="250"/>
      <c r="C176" s="24" t="s">
        <v>481</v>
      </c>
      <c r="D176" s="24" t="s">
        <v>482</v>
      </c>
      <c r="E176" s="24" t="s">
        <v>553</v>
      </c>
      <c r="F176" s="24" t="s">
        <v>484</v>
      </c>
      <c r="G176" s="24" t="s">
        <v>485</v>
      </c>
      <c r="H176" s="24" t="s">
        <v>468</v>
      </c>
      <c r="I176" s="24" t="s">
        <v>479</v>
      </c>
      <c r="J176" s="35" t="s">
        <v>486</v>
      </c>
    </row>
    <row r="177" ht="22.5" spans="1:10">
      <c r="A177" s="38" t="s">
        <v>732</v>
      </c>
      <c r="B177" s="38" t="s">
        <v>711</v>
      </c>
      <c r="C177" s="24" t="s">
        <v>458</v>
      </c>
      <c r="D177" s="24" t="s">
        <v>459</v>
      </c>
      <c r="E177" s="24" t="s">
        <v>523</v>
      </c>
      <c r="F177" s="24" t="s">
        <v>461</v>
      </c>
      <c r="G177" s="24" t="s">
        <v>467</v>
      </c>
      <c r="H177" s="24" t="s">
        <v>468</v>
      </c>
      <c r="I177" s="24" t="s">
        <v>463</v>
      </c>
      <c r="J177" s="35" t="s">
        <v>464</v>
      </c>
    </row>
    <row r="178" ht="33.75" spans="1:10">
      <c r="A178" s="249"/>
      <c r="B178" s="249"/>
      <c r="C178" s="24" t="s">
        <v>458</v>
      </c>
      <c r="D178" s="24" t="s">
        <v>465</v>
      </c>
      <c r="E178" s="24" t="s">
        <v>533</v>
      </c>
      <c r="F178" s="24" t="s">
        <v>461</v>
      </c>
      <c r="G178" s="24" t="s">
        <v>467</v>
      </c>
      <c r="H178" s="24" t="s">
        <v>468</v>
      </c>
      <c r="I178" s="24" t="s">
        <v>463</v>
      </c>
      <c r="J178" s="35" t="s">
        <v>469</v>
      </c>
    </row>
    <row r="179" ht="45" spans="1:10">
      <c r="A179" s="249"/>
      <c r="B179" s="249"/>
      <c r="C179" s="24" t="s">
        <v>458</v>
      </c>
      <c r="D179" s="24" t="s">
        <v>470</v>
      </c>
      <c r="E179" s="24" t="s">
        <v>535</v>
      </c>
      <c r="F179" s="24" t="s">
        <v>461</v>
      </c>
      <c r="G179" s="24">
        <v>100</v>
      </c>
      <c r="H179" s="24" t="s">
        <v>468</v>
      </c>
      <c r="I179" s="24" t="s">
        <v>479</v>
      </c>
      <c r="J179" s="35" t="s">
        <v>473</v>
      </c>
    </row>
    <row r="180" ht="22.5" spans="1:10">
      <c r="A180" s="249"/>
      <c r="B180" s="249"/>
      <c r="C180" s="24" t="s">
        <v>474</v>
      </c>
      <c r="D180" s="24" t="s">
        <v>475</v>
      </c>
      <c r="E180" s="24" t="s">
        <v>717</v>
      </c>
      <c r="F180" s="24" t="s">
        <v>461</v>
      </c>
      <c r="G180" s="24" t="s">
        <v>718</v>
      </c>
      <c r="H180" s="24" t="s">
        <v>478</v>
      </c>
      <c r="I180" s="24" t="s">
        <v>479</v>
      </c>
      <c r="J180" s="35" t="s">
        <v>518</v>
      </c>
    </row>
    <row r="181" spans="1:10">
      <c r="A181" s="250"/>
      <c r="B181" s="250"/>
      <c r="C181" s="24" t="s">
        <v>481</v>
      </c>
      <c r="D181" s="24" t="s">
        <v>482</v>
      </c>
      <c r="E181" s="24" t="s">
        <v>719</v>
      </c>
      <c r="F181" s="24" t="s">
        <v>461</v>
      </c>
      <c r="G181" s="24" t="s">
        <v>520</v>
      </c>
      <c r="H181" s="24" t="s">
        <v>468</v>
      </c>
      <c r="I181" s="24" t="s">
        <v>479</v>
      </c>
      <c r="J181" s="35" t="s">
        <v>486</v>
      </c>
    </row>
    <row r="182" ht="22.5" spans="1:10">
      <c r="A182" s="38" t="s">
        <v>733</v>
      </c>
      <c r="B182" s="38" t="s">
        <v>673</v>
      </c>
      <c r="C182" s="24" t="s">
        <v>458</v>
      </c>
      <c r="D182" s="24" t="s">
        <v>459</v>
      </c>
      <c r="E182" s="24" t="s">
        <v>542</v>
      </c>
      <c r="F182" s="24" t="s">
        <v>461</v>
      </c>
      <c r="G182" s="24" t="s">
        <v>543</v>
      </c>
      <c r="H182" s="24" t="s">
        <v>512</v>
      </c>
      <c r="I182" s="24" t="s">
        <v>479</v>
      </c>
      <c r="J182" s="35" t="s">
        <v>464</v>
      </c>
    </row>
    <row r="183" ht="33.75" spans="1:10">
      <c r="A183" s="249"/>
      <c r="B183" s="249"/>
      <c r="C183" s="24" t="s">
        <v>458</v>
      </c>
      <c r="D183" s="24" t="s">
        <v>465</v>
      </c>
      <c r="E183" s="24" t="s">
        <v>548</v>
      </c>
      <c r="F183" s="24" t="s">
        <v>484</v>
      </c>
      <c r="G183" s="24" t="s">
        <v>467</v>
      </c>
      <c r="H183" s="24" t="s">
        <v>468</v>
      </c>
      <c r="I183" s="24" t="s">
        <v>463</v>
      </c>
      <c r="J183" s="35" t="s">
        <v>469</v>
      </c>
    </row>
    <row r="184" ht="22.5" spans="1:10">
      <c r="A184" s="249"/>
      <c r="B184" s="249"/>
      <c r="C184" s="24" t="s">
        <v>474</v>
      </c>
      <c r="D184" s="24" t="s">
        <v>475</v>
      </c>
      <c r="E184" s="24" t="s">
        <v>505</v>
      </c>
      <c r="F184" s="24" t="s">
        <v>461</v>
      </c>
      <c r="G184" s="24" t="s">
        <v>551</v>
      </c>
      <c r="H184" s="24" t="s">
        <v>478</v>
      </c>
      <c r="I184" s="24" t="s">
        <v>479</v>
      </c>
      <c r="J184" s="35" t="s">
        <v>518</v>
      </c>
    </row>
    <row r="185" spans="1:10">
      <c r="A185" s="250"/>
      <c r="B185" s="250"/>
      <c r="C185" s="24" t="s">
        <v>481</v>
      </c>
      <c r="D185" s="24" t="s">
        <v>482</v>
      </c>
      <c r="E185" s="24" t="s">
        <v>553</v>
      </c>
      <c r="F185" s="24" t="s">
        <v>484</v>
      </c>
      <c r="G185" s="24" t="s">
        <v>485</v>
      </c>
      <c r="H185" s="24" t="s">
        <v>468</v>
      </c>
      <c r="I185" s="24" t="s">
        <v>479</v>
      </c>
      <c r="J185" s="35" t="s">
        <v>486</v>
      </c>
    </row>
    <row r="186" ht="22.5" spans="1:10">
      <c r="A186" s="38" t="s">
        <v>734</v>
      </c>
      <c r="B186" s="38" t="s">
        <v>673</v>
      </c>
      <c r="C186" s="24" t="s">
        <v>458</v>
      </c>
      <c r="D186" s="24" t="s">
        <v>459</v>
      </c>
      <c r="E186" s="24" t="s">
        <v>542</v>
      </c>
      <c r="F186" s="24" t="s">
        <v>461</v>
      </c>
      <c r="G186" s="24" t="s">
        <v>543</v>
      </c>
      <c r="H186" s="24" t="s">
        <v>512</v>
      </c>
      <c r="I186" s="24" t="s">
        <v>479</v>
      </c>
      <c r="J186" s="35" t="s">
        <v>464</v>
      </c>
    </row>
    <row r="187" ht="33.75" spans="1:10">
      <c r="A187" s="249"/>
      <c r="B187" s="249"/>
      <c r="C187" s="24" t="s">
        <v>458</v>
      </c>
      <c r="D187" s="24" t="s">
        <v>465</v>
      </c>
      <c r="E187" s="24" t="s">
        <v>548</v>
      </c>
      <c r="F187" s="24" t="s">
        <v>484</v>
      </c>
      <c r="G187" s="24" t="s">
        <v>467</v>
      </c>
      <c r="H187" s="24" t="s">
        <v>468</v>
      </c>
      <c r="I187" s="24" t="s">
        <v>463</v>
      </c>
      <c r="J187" s="35" t="s">
        <v>469</v>
      </c>
    </row>
    <row r="188" ht="22.5" spans="1:10">
      <c r="A188" s="249"/>
      <c r="B188" s="249"/>
      <c r="C188" s="24" t="s">
        <v>474</v>
      </c>
      <c r="D188" s="24" t="s">
        <v>475</v>
      </c>
      <c r="E188" s="24" t="s">
        <v>505</v>
      </c>
      <c r="F188" s="24" t="s">
        <v>461</v>
      </c>
      <c r="G188" s="24" t="s">
        <v>551</v>
      </c>
      <c r="H188" s="24" t="s">
        <v>478</v>
      </c>
      <c r="I188" s="24" t="s">
        <v>479</v>
      </c>
      <c r="J188" s="35" t="s">
        <v>518</v>
      </c>
    </row>
    <row r="189" spans="1:10">
      <c r="A189" s="250"/>
      <c r="B189" s="250"/>
      <c r="C189" s="24" t="s">
        <v>481</v>
      </c>
      <c r="D189" s="24" t="s">
        <v>482</v>
      </c>
      <c r="E189" s="24" t="s">
        <v>553</v>
      </c>
      <c r="F189" s="24" t="s">
        <v>484</v>
      </c>
      <c r="G189" s="24" t="s">
        <v>485</v>
      </c>
      <c r="H189" s="24" t="s">
        <v>468</v>
      </c>
      <c r="I189" s="24" t="s">
        <v>479</v>
      </c>
      <c r="J189" s="35" t="s">
        <v>486</v>
      </c>
    </row>
    <row r="190" ht="22.5" spans="1:10">
      <c r="A190" s="38" t="s">
        <v>735</v>
      </c>
      <c r="B190" s="38" t="s">
        <v>711</v>
      </c>
      <c r="C190" s="24" t="s">
        <v>458</v>
      </c>
      <c r="D190" s="24" t="s">
        <v>459</v>
      </c>
      <c r="E190" s="24" t="s">
        <v>523</v>
      </c>
      <c r="F190" s="24" t="s">
        <v>461</v>
      </c>
      <c r="G190" s="24" t="s">
        <v>467</v>
      </c>
      <c r="H190" s="24" t="s">
        <v>468</v>
      </c>
      <c r="I190" s="24" t="s">
        <v>463</v>
      </c>
      <c r="J190" s="35" t="s">
        <v>464</v>
      </c>
    </row>
    <row r="191" ht="33.75" spans="1:10">
      <c r="A191" s="249"/>
      <c r="B191" s="249"/>
      <c r="C191" s="24" t="s">
        <v>458</v>
      </c>
      <c r="D191" s="24" t="s">
        <v>465</v>
      </c>
      <c r="E191" s="24" t="s">
        <v>533</v>
      </c>
      <c r="F191" s="24" t="s">
        <v>461</v>
      </c>
      <c r="G191" s="24" t="s">
        <v>467</v>
      </c>
      <c r="H191" s="24" t="s">
        <v>468</v>
      </c>
      <c r="I191" s="24" t="s">
        <v>463</v>
      </c>
      <c r="J191" s="35" t="s">
        <v>469</v>
      </c>
    </row>
    <row r="192" ht="45" spans="1:10">
      <c r="A192" s="249"/>
      <c r="B192" s="249"/>
      <c r="C192" s="24" t="s">
        <v>458</v>
      </c>
      <c r="D192" s="24" t="s">
        <v>470</v>
      </c>
      <c r="E192" s="24" t="s">
        <v>535</v>
      </c>
      <c r="F192" s="24" t="s">
        <v>461</v>
      </c>
      <c r="G192" s="24">
        <v>100</v>
      </c>
      <c r="H192" s="24" t="s">
        <v>468</v>
      </c>
      <c r="I192" s="24" t="s">
        <v>479</v>
      </c>
      <c r="J192" s="35" t="s">
        <v>473</v>
      </c>
    </row>
    <row r="193" ht="22.5" spans="1:10">
      <c r="A193" s="249"/>
      <c r="B193" s="249"/>
      <c r="C193" s="24" t="s">
        <v>474</v>
      </c>
      <c r="D193" s="24" t="s">
        <v>475</v>
      </c>
      <c r="E193" s="24" t="s">
        <v>717</v>
      </c>
      <c r="F193" s="24" t="s">
        <v>461</v>
      </c>
      <c r="G193" s="24" t="s">
        <v>718</v>
      </c>
      <c r="H193" s="24" t="s">
        <v>478</v>
      </c>
      <c r="I193" s="24" t="s">
        <v>479</v>
      </c>
      <c r="J193" s="35" t="s">
        <v>518</v>
      </c>
    </row>
    <row r="194" spans="1:10">
      <c r="A194" s="250"/>
      <c r="B194" s="250"/>
      <c r="C194" s="24" t="s">
        <v>481</v>
      </c>
      <c r="D194" s="24" t="s">
        <v>482</v>
      </c>
      <c r="E194" s="24" t="s">
        <v>719</v>
      </c>
      <c r="F194" s="24" t="s">
        <v>461</v>
      </c>
      <c r="G194" s="24" t="s">
        <v>520</v>
      </c>
      <c r="H194" s="24" t="s">
        <v>468</v>
      </c>
      <c r="I194" s="24" t="s">
        <v>479</v>
      </c>
      <c r="J194" s="35" t="s">
        <v>486</v>
      </c>
    </row>
    <row r="195" ht="22.5" spans="1:10">
      <c r="A195" s="38" t="s">
        <v>736</v>
      </c>
      <c r="B195" s="38" t="s">
        <v>673</v>
      </c>
      <c r="C195" s="24" t="s">
        <v>458</v>
      </c>
      <c r="D195" s="24" t="s">
        <v>459</v>
      </c>
      <c r="E195" s="24" t="s">
        <v>542</v>
      </c>
      <c r="F195" s="24" t="s">
        <v>461</v>
      </c>
      <c r="G195" s="24" t="s">
        <v>543</v>
      </c>
      <c r="H195" s="24" t="s">
        <v>512</v>
      </c>
      <c r="I195" s="24" t="s">
        <v>479</v>
      </c>
      <c r="J195" s="35" t="s">
        <v>464</v>
      </c>
    </row>
    <row r="196" ht="33.75" spans="1:10">
      <c r="A196" s="249"/>
      <c r="B196" s="249"/>
      <c r="C196" s="24" t="s">
        <v>458</v>
      </c>
      <c r="D196" s="24" t="s">
        <v>465</v>
      </c>
      <c r="E196" s="24" t="s">
        <v>548</v>
      </c>
      <c r="F196" s="24" t="s">
        <v>484</v>
      </c>
      <c r="G196" s="24" t="s">
        <v>467</v>
      </c>
      <c r="H196" s="24" t="s">
        <v>468</v>
      </c>
      <c r="I196" s="24" t="s">
        <v>463</v>
      </c>
      <c r="J196" s="35" t="s">
        <v>469</v>
      </c>
    </row>
    <row r="197" ht="22.5" spans="1:10">
      <c r="A197" s="249"/>
      <c r="B197" s="249"/>
      <c r="C197" s="24" t="s">
        <v>474</v>
      </c>
      <c r="D197" s="24" t="s">
        <v>475</v>
      </c>
      <c r="E197" s="24" t="s">
        <v>505</v>
      </c>
      <c r="F197" s="24" t="s">
        <v>461</v>
      </c>
      <c r="G197" s="24" t="s">
        <v>551</v>
      </c>
      <c r="H197" s="24" t="s">
        <v>478</v>
      </c>
      <c r="I197" s="24" t="s">
        <v>479</v>
      </c>
      <c r="J197" s="35" t="s">
        <v>518</v>
      </c>
    </row>
    <row r="198" spans="1:10">
      <c r="A198" s="250"/>
      <c r="B198" s="250"/>
      <c r="C198" s="24" t="s">
        <v>481</v>
      </c>
      <c r="D198" s="24" t="s">
        <v>482</v>
      </c>
      <c r="E198" s="24" t="s">
        <v>553</v>
      </c>
      <c r="F198" s="24" t="s">
        <v>484</v>
      </c>
      <c r="G198" s="24" t="s">
        <v>485</v>
      </c>
      <c r="H198" s="24" t="s">
        <v>468</v>
      </c>
      <c r="I198" s="24" t="s">
        <v>479</v>
      </c>
      <c r="J198" s="35" t="s">
        <v>486</v>
      </c>
    </row>
    <row r="199" ht="22.5" spans="1:10">
      <c r="A199" s="38" t="s">
        <v>737</v>
      </c>
      <c r="B199" s="38" t="s">
        <v>711</v>
      </c>
      <c r="C199" s="24" t="s">
        <v>458</v>
      </c>
      <c r="D199" s="24" t="s">
        <v>459</v>
      </c>
      <c r="E199" s="24" t="s">
        <v>523</v>
      </c>
      <c r="F199" s="24" t="s">
        <v>461</v>
      </c>
      <c r="G199" s="24" t="s">
        <v>467</v>
      </c>
      <c r="H199" s="24" t="s">
        <v>468</v>
      </c>
      <c r="I199" s="24" t="s">
        <v>463</v>
      </c>
      <c r="J199" s="35" t="s">
        <v>464</v>
      </c>
    </row>
    <row r="200" ht="33.75" spans="1:10">
      <c r="A200" s="249"/>
      <c r="B200" s="249"/>
      <c r="C200" s="24" t="s">
        <v>458</v>
      </c>
      <c r="D200" s="24" t="s">
        <v>465</v>
      </c>
      <c r="E200" s="24" t="s">
        <v>533</v>
      </c>
      <c r="F200" s="24" t="s">
        <v>461</v>
      </c>
      <c r="G200" s="24" t="s">
        <v>467</v>
      </c>
      <c r="H200" s="24" t="s">
        <v>468</v>
      </c>
      <c r="I200" s="24" t="s">
        <v>463</v>
      </c>
      <c r="J200" s="35" t="s">
        <v>469</v>
      </c>
    </row>
    <row r="201" ht="45" spans="1:10">
      <c r="A201" s="249"/>
      <c r="B201" s="249"/>
      <c r="C201" s="24" t="s">
        <v>458</v>
      </c>
      <c r="D201" s="24" t="s">
        <v>470</v>
      </c>
      <c r="E201" s="24" t="s">
        <v>535</v>
      </c>
      <c r="F201" s="24" t="s">
        <v>461</v>
      </c>
      <c r="G201" s="24">
        <v>100</v>
      </c>
      <c r="H201" s="24" t="s">
        <v>468</v>
      </c>
      <c r="I201" s="24" t="s">
        <v>479</v>
      </c>
      <c r="J201" s="35" t="s">
        <v>473</v>
      </c>
    </row>
    <row r="202" ht="22.5" spans="1:10">
      <c r="A202" s="249"/>
      <c r="B202" s="249"/>
      <c r="C202" s="24" t="s">
        <v>474</v>
      </c>
      <c r="D202" s="24" t="s">
        <v>475</v>
      </c>
      <c r="E202" s="24" t="s">
        <v>717</v>
      </c>
      <c r="F202" s="24" t="s">
        <v>461</v>
      </c>
      <c r="G202" s="24" t="s">
        <v>718</v>
      </c>
      <c r="H202" s="24" t="s">
        <v>478</v>
      </c>
      <c r="I202" s="24" t="s">
        <v>479</v>
      </c>
      <c r="J202" s="35" t="s">
        <v>518</v>
      </c>
    </row>
    <row r="203" spans="1:10">
      <c r="A203" s="250"/>
      <c r="B203" s="250"/>
      <c r="C203" s="24" t="s">
        <v>481</v>
      </c>
      <c r="D203" s="24" t="s">
        <v>482</v>
      </c>
      <c r="E203" s="24" t="s">
        <v>719</v>
      </c>
      <c r="F203" s="24" t="s">
        <v>461</v>
      </c>
      <c r="G203" s="24" t="s">
        <v>520</v>
      </c>
      <c r="H203" s="24" t="s">
        <v>468</v>
      </c>
      <c r="I203" s="24" t="s">
        <v>479</v>
      </c>
      <c r="J203" s="35" t="s">
        <v>486</v>
      </c>
    </row>
    <row r="204" ht="22.5" spans="1:10">
      <c r="A204" s="38" t="s">
        <v>738</v>
      </c>
      <c r="B204" s="38" t="s">
        <v>711</v>
      </c>
      <c r="C204" s="24" t="s">
        <v>458</v>
      </c>
      <c r="D204" s="24" t="s">
        <v>459</v>
      </c>
      <c r="E204" s="24" t="s">
        <v>523</v>
      </c>
      <c r="F204" s="24" t="s">
        <v>461</v>
      </c>
      <c r="G204" s="24" t="s">
        <v>467</v>
      </c>
      <c r="H204" s="24" t="s">
        <v>468</v>
      </c>
      <c r="I204" s="24" t="s">
        <v>463</v>
      </c>
      <c r="J204" s="35" t="s">
        <v>464</v>
      </c>
    </row>
    <row r="205" ht="33.75" spans="1:10">
      <c r="A205" s="249"/>
      <c r="B205" s="249"/>
      <c r="C205" s="24" t="s">
        <v>458</v>
      </c>
      <c r="D205" s="24" t="s">
        <v>465</v>
      </c>
      <c r="E205" s="24" t="s">
        <v>533</v>
      </c>
      <c r="F205" s="24" t="s">
        <v>461</v>
      </c>
      <c r="G205" s="24" t="s">
        <v>467</v>
      </c>
      <c r="H205" s="24" t="s">
        <v>468</v>
      </c>
      <c r="I205" s="24" t="s">
        <v>463</v>
      </c>
      <c r="J205" s="35" t="s">
        <v>469</v>
      </c>
    </row>
    <row r="206" ht="45" spans="1:10">
      <c r="A206" s="249"/>
      <c r="B206" s="249"/>
      <c r="C206" s="24" t="s">
        <v>458</v>
      </c>
      <c r="D206" s="24" t="s">
        <v>470</v>
      </c>
      <c r="E206" s="24" t="s">
        <v>535</v>
      </c>
      <c r="F206" s="24" t="s">
        <v>461</v>
      </c>
      <c r="G206" s="24" t="s">
        <v>712</v>
      </c>
      <c r="H206" s="24" t="s">
        <v>478</v>
      </c>
      <c r="I206" s="24" t="s">
        <v>479</v>
      </c>
      <c r="J206" s="35" t="s">
        <v>473</v>
      </c>
    </row>
    <row r="207" ht="22.5" spans="1:10">
      <c r="A207" s="249"/>
      <c r="B207" s="249"/>
      <c r="C207" s="24" t="s">
        <v>474</v>
      </c>
      <c r="D207" s="24" t="s">
        <v>475</v>
      </c>
      <c r="E207" s="24" t="s">
        <v>713</v>
      </c>
      <c r="F207" s="24" t="s">
        <v>461</v>
      </c>
      <c r="G207" s="24" t="s">
        <v>714</v>
      </c>
      <c r="H207" s="24" t="s">
        <v>478</v>
      </c>
      <c r="I207" s="24" t="s">
        <v>479</v>
      </c>
      <c r="J207" s="35" t="s">
        <v>518</v>
      </c>
    </row>
    <row r="208" ht="22.5" spans="1:10">
      <c r="A208" s="250"/>
      <c r="B208" s="250"/>
      <c r="C208" s="24" t="s">
        <v>481</v>
      </c>
      <c r="D208" s="24" t="s">
        <v>482</v>
      </c>
      <c r="E208" s="24" t="s">
        <v>715</v>
      </c>
      <c r="F208" s="24" t="s">
        <v>461</v>
      </c>
      <c r="G208" s="24" t="s">
        <v>520</v>
      </c>
      <c r="H208" s="24" t="s">
        <v>468</v>
      </c>
      <c r="I208" s="24" t="s">
        <v>479</v>
      </c>
      <c r="J208" s="35" t="s">
        <v>486</v>
      </c>
    </row>
    <row r="209" ht="22.5" spans="1:10">
      <c r="A209" s="38" t="s">
        <v>739</v>
      </c>
      <c r="B209" s="38" t="s">
        <v>509</v>
      </c>
      <c r="C209" s="24" t="s">
        <v>458</v>
      </c>
      <c r="D209" s="24" t="s">
        <v>459</v>
      </c>
      <c r="E209" s="24" t="s">
        <v>510</v>
      </c>
      <c r="F209" s="24" t="s">
        <v>461</v>
      </c>
      <c r="G209" s="24" t="s">
        <v>511</v>
      </c>
      <c r="H209" s="24" t="s">
        <v>512</v>
      </c>
      <c r="I209" s="24" t="s">
        <v>463</v>
      </c>
      <c r="J209" s="35" t="s">
        <v>464</v>
      </c>
    </row>
    <row r="210" ht="33.75" spans="1:10">
      <c r="A210" s="249"/>
      <c r="B210" s="249"/>
      <c r="C210" s="24" t="s">
        <v>458</v>
      </c>
      <c r="D210" s="24" t="s">
        <v>465</v>
      </c>
      <c r="E210" s="24" t="s">
        <v>513</v>
      </c>
      <c r="F210" s="24" t="s">
        <v>461</v>
      </c>
      <c r="G210" s="24" t="s">
        <v>467</v>
      </c>
      <c r="H210" s="24" t="s">
        <v>468</v>
      </c>
      <c r="I210" s="24" t="s">
        <v>463</v>
      </c>
      <c r="J210" s="35" t="s">
        <v>469</v>
      </c>
    </row>
    <row r="211" ht="45" spans="1:10">
      <c r="A211" s="249"/>
      <c r="B211" s="249"/>
      <c r="C211" s="24" t="s">
        <v>458</v>
      </c>
      <c r="D211" s="24" t="s">
        <v>470</v>
      </c>
      <c r="E211" s="24" t="s">
        <v>514</v>
      </c>
      <c r="F211" s="24" t="s">
        <v>461</v>
      </c>
      <c r="G211" s="24" t="s">
        <v>515</v>
      </c>
      <c r="H211" s="24" t="s">
        <v>468</v>
      </c>
      <c r="I211" s="24" t="s">
        <v>463</v>
      </c>
      <c r="J211" s="35" t="s">
        <v>473</v>
      </c>
    </row>
    <row r="212" ht="22.5" spans="1:10">
      <c r="A212" s="249"/>
      <c r="B212" s="249"/>
      <c r="C212" s="24" t="s">
        <v>474</v>
      </c>
      <c r="D212" s="24" t="s">
        <v>475</v>
      </c>
      <c r="E212" s="24" t="s">
        <v>516</v>
      </c>
      <c r="F212" s="24" t="s">
        <v>461</v>
      </c>
      <c r="G212" s="24" t="s">
        <v>517</v>
      </c>
      <c r="H212" s="24" t="s">
        <v>478</v>
      </c>
      <c r="I212" s="24" t="s">
        <v>479</v>
      </c>
      <c r="J212" s="35" t="s">
        <v>518</v>
      </c>
    </row>
    <row r="213" spans="1:10">
      <c r="A213" s="250"/>
      <c r="B213" s="250"/>
      <c r="C213" s="24" t="s">
        <v>481</v>
      </c>
      <c r="D213" s="24" t="s">
        <v>482</v>
      </c>
      <c r="E213" s="24" t="s">
        <v>519</v>
      </c>
      <c r="F213" s="24" t="s">
        <v>461</v>
      </c>
      <c r="G213" s="24" t="s">
        <v>520</v>
      </c>
      <c r="H213" s="24" t="s">
        <v>468</v>
      </c>
      <c r="I213" s="24" t="s">
        <v>479</v>
      </c>
      <c r="J213" s="35" t="s">
        <v>486</v>
      </c>
    </row>
    <row r="214" ht="22.5" spans="1:10">
      <c r="A214" s="38" t="s">
        <v>740</v>
      </c>
      <c r="B214" s="38" t="s">
        <v>650</v>
      </c>
      <c r="C214" s="24" t="s">
        <v>458</v>
      </c>
      <c r="D214" s="24" t="s">
        <v>459</v>
      </c>
      <c r="E214" s="24" t="s">
        <v>651</v>
      </c>
      <c r="F214" s="24" t="s">
        <v>461</v>
      </c>
      <c r="G214" s="24" t="s">
        <v>493</v>
      </c>
      <c r="H214" s="24" t="s">
        <v>491</v>
      </c>
      <c r="I214" s="24" t="s">
        <v>463</v>
      </c>
      <c r="J214" s="35" t="s">
        <v>464</v>
      </c>
    </row>
    <row r="215" ht="33.75" spans="1:10">
      <c r="A215" s="249"/>
      <c r="B215" s="249"/>
      <c r="C215" s="24" t="s">
        <v>458</v>
      </c>
      <c r="D215" s="24" t="s">
        <v>465</v>
      </c>
      <c r="E215" s="24" t="s">
        <v>652</v>
      </c>
      <c r="F215" s="24" t="s">
        <v>461</v>
      </c>
      <c r="G215" s="24" t="s">
        <v>467</v>
      </c>
      <c r="H215" s="24" t="s">
        <v>468</v>
      </c>
      <c r="I215" s="24" t="s">
        <v>463</v>
      </c>
      <c r="J215" s="35" t="s">
        <v>469</v>
      </c>
    </row>
    <row r="216" ht="45" spans="1:10">
      <c r="A216" s="249"/>
      <c r="B216" s="249"/>
      <c r="C216" s="24" t="s">
        <v>458</v>
      </c>
      <c r="D216" s="24" t="s">
        <v>470</v>
      </c>
      <c r="E216" s="24" t="s">
        <v>653</v>
      </c>
      <c r="F216" s="24" t="s">
        <v>461</v>
      </c>
      <c r="G216" s="24" t="s">
        <v>467</v>
      </c>
      <c r="H216" s="24" t="s">
        <v>468</v>
      </c>
      <c r="I216" s="24" t="s">
        <v>463</v>
      </c>
      <c r="J216" s="35" t="s">
        <v>473</v>
      </c>
    </row>
    <row r="217" ht="22.5" spans="1:10">
      <c r="A217" s="249"/>
      <c r="B217" s="249"/>
      <c r="C217" s="24" t="s">
        <v>458</v>
      </c>
      <c r="D217" s="24" t="s">
        <v>470</v>
      </c>
      <c r="E217" s="24" t="s">
        <v>654</v>
      </c>
      <c r="F217" s="24" t="s">
        <v>461</v>
      </c>
      <c r="G217" s="24" t="s">
        <v>654</v>
      </c>
      <c r="H217" s="24" t="s">
        <v>478</v>
      </c>
      <c r="I217" s="24" t="s">
        <v>463</v>
      </c>
      <c r="J217" s="35" t="s">
        <v>655</v>
      </c>
    </row>
    <row r="218" ht="22.5" spans="1:10">
      <c r="A218" s="249"/>
      <c r="B218" s="249"/>
      <c r="C218" s="24" t="s">
        <v>474</v>
      </c>
      <c r="D218" s="24" t="s">
        <v>475</v>
      </c>
      <c r="E218" s="24" t="s">
        <v>607</v>
      </c>
      <c r="F218" s="24" t="s">
        <v>461</v>
      </c>
      <c r="G218" s="24" t="s">
        <v>608</v>
      </c>
      <c r="H218" s="24" t="s">
        <v>478</v>
      </c>
      <c r="I218" s="24" t="s">
        <v>479</v>
      </c>
      <c r="J218" s="35" t="s">
        <v>502</v>
      </c>
    </row>
    <row r="219" spans="1:10">
      <c r="A219" s="250"/>
      <c r="B219" s="250"/>
      <c r="C219" s="24" t="s">
        <v>481</v>
      </c>
      <c r="D219" s="24" t="s">
        <v>482</v>
      </c>
      <c r="E219" s="24" t="s">
        <v>656</v>
      </c>
      <c r="F219" s="24" t="s">
        <v>461</v>
      </c>
      <c r="G219" s="24" t="s">
        <v>520</v>
      </c>
      <c r="H219" s="24" t="s">
        <v>468</v>
      </c>
      <c r="I219" s="24" t="s">
        <v>479</v>
      </c>
      <c r="J219" s="35" t="s">
        <v>486</v>
      </c>
    </row>
  </sheetData>
  <autoFilter ref="A5:J219">
    <extLst/>
  </autoFilter>
  <mergeCells count="82">
    <mergeCell ref="A2:J2"/>
    <mergeCell ref="A3:H3"/>
    <mergeCell ref="A6:A10"/>
    <mergeCell ref="A11:A19"/>
    <mergeCell ref="A20:A24"/>
    <mergeCell ref="A25:A28"/>
    <mergeCell ref="A29:A34"/>
    <mergeCell ref="A35:A42"/>
    <mergeCell ref="A43:A47"/>
    <mergeCell ref="A48:A52"/>
    <mergeCell ref="A53:A62"/>
    <mergeCell ref="A63:A70"/>
    <mergeCell ref="A71:A79"/>
    <mergeCell ref="A80:A84"/>
    <mergeCell ref="A85:A89"/>
    <mergeCell ref="A90:A94"/>
    <mergeCell ref="A95:A100"/>
    <mergeCell ref="A101:A106"/>
    <mergeCell ref="A107:A110"/>
    <mergeCell ref="A111:A115"/>
    <mergeCell ref="A116:A120"/>
    <mergeCell ref="A121:A126"/>
    <mergeCell ref="A127:A131"/>
    <mergeCell ref="A132:A136"/>
    <mergeCell ref="A137:A140"/>
    <mergeCell ref="A141:A145"/>
    <mergeCell ref="A146:A150"/>
    <mergeCell ref="A151:A154"/>
    <mergeCell ref="A155:A158"/>
    <mergeCell ref="A159:A163"/>
    <mergeCell ref="A164:A167"/>
    <mergeCell ref="A168:A172"/>
    <mergeCell ref="A173:A176"/>
    <mergeCell ref="A177:A181"/>
    <mergeCell ref="A182:A185"/>
    <mergeCell ref="A186:A189"/>
    <mergeCell ref="A190:A194"/>
    <mergeCell ref="A195:A198"/>
    <mergeCell ref="A199:A203"/>
    <mergeCell ref="A204:A208"/>
    <mergeCell ref="A209:A213"/>
    <mergeCell ref="A214:A219"/>
    <mergeCell ref="B6:B10"/>
    <mergeCell ref="B11:B19"/>
    <mergeCell ref="B20:B24"/>
    <mergeCell ref="B25:B28"/>
    <mergeCell ref="B29:B34"/>
    <mergeCell ref="B35:B42"/>
    <mergeCell ref="B43:B47"/>
    <mergeCell ref="B48:B52"/>
    <mergeCell ref="B53:B62"/>
    <mergeCell ref="B63:B70"/>
    <mergeCell ref="B71:B79"/>
    <mergeCell ref="B80:B84"/>
    <mergeCell ref="B85:B89"/>
    <mergeCell ref="B90:B94"/>
    <mergeCell ref="B95:B100"/>
    <mergeCell ref="B101:B106"/>
    <mergeCell ref="B107:B110"/>
    <mergeCell ref="B111:B115"/>
    <mergeCell ref="B116:B120"/>
    <mergeCell ref="B121:B126"/>
    <mergeCell ref="B127:B131"/>
    <mergeCell ref="B132:B136"/>
    <mergeCell ref="B137:B140"/>
    <mergeCell ref="B141:B145"/>
    <mergeCell ref="B146:B150"/>
    <mergeCell ref="B151:B154"/>
    <mergeCell ref="B155:B158"/>
    <mergeCell ref="B159:B163"/>
    <mergeCell ref="B164:B167"/>
    <mergeCell ref="B168:B172"/>
    <mergeCell ref="B173:B176"/>
    <mergeCell ref="B177:B181"/>
    <mergeCell ref="B182:B185"/>
    <mergeCell ref="B186:B189"/>
    <mergeCell ref="B190:B194"/>
    <mergeCell ref="B195:B198"/>
    <mergeCell ref="B199:B203"/>
    <mergeCell ref="B204:B208"/>
    <mergeCell ref="B209:B213"/>
    <mergeCell ref="B214:B219"/>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
  <sheetViews>
    <sheetView topLeftCell="A12" workbookViewId="0">
      <selection activeCell="G36" sqref="G36"/>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4.2857142857143" style="8" customWidth="1"/>
    <col min="10" max="10" width="10" style="8" customWidth="1"/>
    <col min="11" max="11" width="14.1428571428571" style="8" customWidth="1"/>
    <col min="12" max="12" width="13.7142857142857" style="8" customWidth="1"/>
    <col min="13" max="13" width="26.7142857142857" style="8" customWidth="1"/>
    <col min="14" max="16384" width="8.57142857142857" style="8" customWidth="1"/>
  </cols>
  <sheetData>
    <row r="1" s="90" customFormat="1" customHeight="1" spans="1:16384">
      <c r="A1" s="179"/>
      <c r="B1" s="179"/>
      <c r="C1" s="179"/>
      <c r="D1" s="179"/>
      <c r="E1" s="179"/>
      <c r="F1" s="179"/>
      <c r="G1" s="179"/>
      <c r="H1" s="179"/>
      <c r="I1" s="179"/>
      <c r="J1" s="227"/>
      <c r="K1" s="227"/>
      <c r="L1" s="227"/>
      <c r="M1" s="22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90" customFormat="1" ht="41.25" customHeight="1" spans="1:16384">
      <c r="A2" s="179" t="s">
        <v>741</v>
      </c>
      <c r="B2" s="180"/>
      <c r="C2" s="180"/>
      <c r="D2" s="180"/>
      <c r="E2" s="180"/>
      <c r="F2" s="180"/>
      <c r="G2" s="180"/>
      <c r="H2" s="180"/>
      <c r="I2" s="180"/>
      <c r="J2" s="180"/>
      <c r="K2" s="180"/>
      <c r="L2" s="180"/>
      <c r="M2" s="180"/>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90" customFormat="1" ht="17.25" customHeight="1" spans="1:16384">
      <c r="A3" s="181" t="s">
        <v>21</v>
      </c>
      <c r="B3" s="181"/>
      <c r="C3" s="182"/>
      <c r="D3" s="183"/>
      <c r="E3" s="183"/>
      <c r="F3" s="183"/>
      <c r="G3" s="183"/>
      <c r="H3" s="183"/>
      <c r="I3" s="183"/>
      <c r="J3" s="227"/>
      <c r="K3" s="227"/>
      <c r="L3" s="227"/>
      <c r="M3" s="228" t="s">
        <v>216</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90" customFormat="1" ht="30" customHeight="1" spans="1:16384">
      <c r="A4" s="184" t="s">
        <v>742</v>
      </c>
      <c r="B4" s="185" t="s">
        <v>89</v>
      </c>
      <c r="C4" s="186"/>
      <c r="D4" s="186"/>
      <c r="E4" s="187"/>
      <c r="F4" s="188" t="s">
        <v>743</v>
      </c>
      <c r="G4" s="187"/>
      <c r="H4" s="189" t="s">
        <v>90</v>
      </c>
      <c r="I4" s="186"/>
      <c r="J4" s="186"/>
      <c r="K4" s="186"/>
      <c r="L4" s="186"/>
      <c r="M4" s="187"/>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90" customFormat="1" ht="32.25" customHeight="1" spans="1:16384">
      <c r="A5" s="12" t="s">
        <v>1</v>
      </c>
      <c r="B5" s="13"/>
      <c r="C5" s="13"/>
      <c r="D5" s="13"/>
      <c r="E5" s="13"/>
      <c r="F5" s="13"/>
      <c r="G5" s="13"/>
      <c r="H5" s="13"/>
      <c r="I5" s="13"/>
      <c r="J5" s="13"/>
      <c r="K5" s="14"/>
      <c r="L5" s="12" t="s">
        <v>744</v>
      </c>
      <c r="M5" s="214"/>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90" customFormat="1" ht="144" customHeight="1" spans="1:16384">
      <c r="A6" s="32" t="s">
        <v>745</v>
      </c>
      <c r="B6" s="190" t="s">
        <v>746</v>
      </c>
      <c r="C6" s="191" t="s">
        <v>747</v>
      </c>
      <c r="D6" s="192"/>
      <c r="E6" s="192"/>
      <c r="F6" s="192"/>
      <c r="G6" s="192"/>
      <c r="H6" s="192"/>
      <c r="I6" s="192"/>
      <c r="J6" s="229"/>
      <c r="K6" s="230"/>
      <c r="L6" s="231" t="s">
        <v>748</v>
      </c>
      <c r="M6" s="214"/>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90" customFormat="1" ht="144" customHeight="1" spans="1:16384">
      <c r="A7" s="34"/>
      <c r="B7" s="190" t="s">
        <v>749</v>
      </c>
      <c r="C7" s="191" t="s">
        <v>750</v>
      </c>
      <c r="D7" s="192"/>
      <c r="E7" s="192"/>
      <c r="F7" s="192"/>
      <c r="G7" s="192"/>
      <c r="H7" s="192"/>
      <c r="I7" s="192"/>
      <c r="J7" s="229"/>
      <c r="K7" s="230"/>
      <c r="L7" s="231" t="s">
        <v>751</v>
      </c>
      <c r="M7" s="214"/>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90" customFormat="1" ht="144" customHeight="1" spans="1:16384">
      <c r="A8" s="190" t="s">
        <v>752</v>
      </c>
      <c r="B8" s="193" t="s">
        <v>753</v>
      </c>
      <c r="C8" s="194" t="s">
        <v>754</v>
      </c>
      <c r="D8" s="195"/>
      <c r="E8" s="195"/>
      <c r="F8" s="195"/>
      <c r="G8" s="195"/>
      <c r="H8" s="195"/>
      <c r="I8" s="195"/>
      <c r="J8" s="229"/>
      <c r="K8" s="230"/>
      <c r="L8" s="232" t="s">
        <v>755</v>
      </c>
      <c r="M8" s="214"/>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90" customFormat="1" ht="32.25" customHeight="1" spans="1:16384">
      <c r="A9" s="196" t="s">
        <v>756</v>
      </c>
      <c r="B9" s="197"/>
      <c r="C9" s="197"/>
      <c r="D9" s="197"/>
      <c r="E9" s="197"/>
      <c r="F9" s="197"/>
      <c r="G9" s="197"/>
      <c r="H9" s="197"/>
      <c r="I9" s="197"/>
      <c r="J9" s="197"/>
      <c r="K9" s="197"/>
      <c r="L9" s="197"/>
      <c r="M9" s="233"/>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90" customFormat="1" ht="32.25" customHeight="1" spans="1:16384">
      <c r="A10" s="198" t="s">
        <v>757</v>
      </c>
      <c r="B10" s="199"/>
      <c r="C10" s="200" t="s">
        <v>758</v>
      </c>
      <c r="D10" s="201"/>
      <c r="E10" s="201"/>
      <c r="F10" s="201"/>
      <c r="G10" s="202"/>
      <c r="H10" s="12" t="s">
        <v>759</v>
      </c>
      <c r="I10" s="13"/>
      <c r="J10" s="14"/>
      <c r="K10" s="13" t="s">
        <v>760</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90" customFormat="1" ht="32.25" customHeight="1" spans="1:16384">
      <c r="A11" s="203"/>
      <c r="B11" s="204"/>
      <c r="C11" s="205"/>
      <c r="D11" s="206"/>
      <c r="E11" s="206"/>
      <c r="F11" s="206"/>
      <c r="G11" s="207"/>
      <c r="H11" s="190" t="s">
        <v>761</v>
      </c>
      <c r="I11" s="190" t="s">
        <v>762</v>
      </c>
      <c r="J11" s="190" t="s">
        <v>763</v>
      </c>
      <c r="K11" s="190" t="s">
        <v>761</v>
      </c>
      <c r="L11" s="190" t="s">
        <v>762</v>
      </c>
      <c r="M11" s="234" t="s">
        <v>763</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90" customFormat="1" ht="30" customHeight="1" spans="1:16384">
      <c r="A12" s="208" t="s">
        <v>75</v>
      </c>
      <c r="B12" s="209"/>
      <c r="C12" s="209"/>
      <c r="D12" s="209"/>
      <c r="E12" s="209"/>
      <c r="F12" s="209"/>
      <c r="G12" s="210"/>
      <c r="H12" s="211">
        <v>30490536</v>
      </c>
      <c r="I12" s="211">
        <v>30490536</v>
      </c>
      <c r="J12" s="211"/>
      <c r="K12" s="235">
        <v>30490536</v>
      </c>
      <c r="L12" s="236">
        <v>30490536</v>
      </c>
      <c r="M12" s="237"/>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90" customFormat="1" ht="30" customHeight="1" spans="1:16384">
      <c r="A13" s="191" t="s">
        <v>764</v>
      </c>
      <c r="B13" s="212"/>
      <c r="C13" s="191" t="s">
        <v>765</v>
      </c>
      <c r="D13" s="192"/>
      <c r="E13" s="192"/>
      <c r="F13" s="192"/>
      <c r="G13" s="212"/>
      <c r="H13" s="213">
        <v>9089746</v>
      </c>
      <c r="I13" s="213">
        <v>9089746</v>
      </c>
      <c r="J13" s="213"/>
      <c r="K13" s="235">
        <v>9089746</v>
      </c>
      <c r="L13" s="236">
        <v>9089746</v>
      </c>
      <c r="M13" s="236"/>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90" customFormat="1" ht="30" customHeight="1" spans="1:16384">
      <c r="A14" s="191" t="s">
        <v>766</v>
      </c>
      <c r="B14" s="214"/>
      <c r="C14" s="191" t="s">
        <v>767</v>
      </c>
      <c r="D14" s="215"/>
      <c r="E14" s="215"/>
      <c r="F14" s="215"/>
      <c r="G14" s="214"/>
      <c r="H14" s="213">
        <v>6641890</v>
      </c>
      <c r="I14" s="213">
        <v>6641890</v>
      </c>
      <c r="J14" s="213"/>
      <c r="K14" s="235">
        <v>6641890</v>
      </c>
      <c r="L14" s="236">
        <v>6641890</v>
      </c>
      <c r="M14" s="236"/>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90" customFormat="1" ht="30" customHeight="1" spans="1:16384">
      <c r="A15" s="191" t="s">
        <v>768</v>
      </c>
      <c r="B15" s="214"/>
      <c r="C15" s="191" t="s">
        <v>769</v>
      </c>
      <c r="D15" s="215"/>
      <c r="E15" s="215"/>
      <c r="F15" s="215"/>
      <c r="G15" s="214"/>
      <c r="H15" s="213">
        <v>2815950</v>
      </c>
      <c r="I15" s="213">
        <v>2815950</v>
      </c>
      <c r="J15" s="213"/>
      <c r="K15" s="235">
        <v>2815950</v>
      </c>
      <c r="L15" s="236">
        <v>2815950</v>
      </c>
      <c r="M15" s="236"/>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90" customFormat="1" ht="34.5" customHeight="1" spans="1:16384">
      <c r="A16" s="191" t="s">
        <v>770</v>
      </c>
      <c r="B16" s="214"/>
      <c r="C16" s="191" t="s">
        <v>771</v>
      </c>
      <c r="D16" s="215"/>
      <c r="E16" s="215"/>
      <c r="F16" s="215"/>
      <c r="G16" s="214"/>
      <c r="H16" s="213">
        <v>11942950</v>
      </c>
      <c r="I16" s="213">
        <v>11942950</v>
      </c>
      <c r="J16" s="213"/>
      <c r="K16" s="235">
        <v>11942950</v>
      </c>
      <c r="L16" s="236">
        <v>11942950</v>
      </c>
      <c r="M16" s="236"/>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90" customFormat="1" ht="32.25" customHeight="1" spans="1:16384">
      <c r="A17" s="216" t="s">
        <v>772</v>
      </c>
      <c r="B17" s="217"/>
      <c r="C17" s="217"/>
      <c r="D17" s="217"/>
      <c r="E17" s="217"/>
      <c r="F17" s="217"/>
      <c r="G17" s="217"/>
      <c r="H17" s="217"/>
      <c r="I17" s="217"/>
      <c r="J17" s="217"/>
      <c r="K17" s="217"/>
      <c r="L17" s="217"/>
      <c r="M17" s="23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90" customFormat="1" ht="32.25" customHeight="1" spans="1:16384">
      <c r="A18" s="218" t="s">
        <v>773</v>
      </c>
      <c r="B18" s="219"/>
      <c r="C18" s="219"/>
      <c r="D18" s="219"/>
      <c r="E18" s="219"/>
      <c r="F18" s="219"/>
      <c r="G18" s="220"/>
      <c r="H18" s="221" t="s">
        <v>774</v>
      </c>
      <c r="I18" s="239"/>
      <c r="J18" s="240" t="s">
        <v>455</v>
      </c>
      <c r="K18" s="241"/>
      <c r="L18" s="221" t="s">
        <v>775</v>
      </c>
      <c r="M18" s="239"/>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90" customFormat="1" ht="36" customHeight="1" spans="1:16384">
      <c r="A19" s="222" t="s">
        <v>448</v>
      </c>
      <c r="B19" s="222" t="s">
        <v>776</v>
      </c>
      <c r="C19" s="223" t="s">
        <v>450</v>
      </c>
      <c r="D19" s="223" t="s">
        <v>451</v>
      </c>
      <c r="E19" s="223" t="s">
        <v>452</v>
      </c>
      <c r="F19" s="223" t="s">
        <v>453</v>
      </c>
      <c r="G19" s="223" t="s">
        <v>454</v>
      </c>
      <c r="H19" s="224"/>
      <c r="I19" s="242"/>
      <c r="J19" s="224"/>
      <c r="K19" s="243"/>
      <c r="L19" s="224"/>
      <c r="M19" s="242"/>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ht="28" customHeight="1" spans="1:13">
      <c r="A20" s="225" t="s">
        <v>458</v>
      </c>
      <c r="B20" s="225" t="s">
        <v>459</v>
      </c>
      <c r="C20" s="24" t="s">
        <v>777</v>
      </c>
      <c r="D20" s="225" t="s">
        <v>461</v>
      </c>
      <c r="E20" s="225" t="s">
        <v>778</v>
      </c>
      <c r="F20" s="225" t="s">
        <v>491</v>
      </c>
      <c r="G20" s="225" t="s">
        <v>463</v>
      </c>
      <c r="H20" s="226" t="s">
        <v>779</v>
      </c>
      <c r="I20" s="242"/>
      <c r="J20" s="244" t="s">
        <v>780</v>
      </c>
      <c r="K20" s="242"/>
      <c r="L20" s="245" t="s">
        <v>781</v>
      </c>
      <c r="M20" s="246"/>
    </row>
    <row r="21" ht="28" customHeight="1" spans="1:13">
      <c r="A21" s="225" t="s">
        <v>458</v>
      </c>
      <c r="B21" s="225" t="s">
        <v>459</v>
      </c>
      <c r="C21" s="24" t="s">
        <v>782</v>
      </c>
      <c r="D21" s="225" t="s">
        <v>461</v>
      </c>
      <c r="E21" s="225" t="s">
        <v>783</v>
      </c>
      <c r="F21" s="225" t="s">
        <v>491</v>
      </c>
      <c r="G21" s="225" t="s">
        <v>463</v>
      </c>
      <c r="H21" s="226" t="s">
        <v>784</v>
      </c>
      <c r="I21" s="242"/>
      <c r="J21" s="244" t="s">
        <v>785</v>
      </c>
      <c r="K21" s="242"/>
      <c r="L21" s="245" t="s">
        <v>786</v>
      </c>
      <c r="M21" s="246"/>
    </row>
    <row r="22" ht="28" customHeight="1" spans="1:13">
      <c r="A22" s="225" t="s">
        <v>458</v>
      </c>
      <c r="B22" s="225" t="s">
        <v>459</v>
      </c>
      <c r="C22" s="24" t="s">
        <v>787</v>
      </c>
      <c r="D22" s="225" t="s">
        <v>461</v>
      </c>
      <c r="E22" s="225" t="s">
        <v>788</v>
      </c>
      <c r="F22" s="225" t="s">
        <v>491</v>
      </c>
      <c r="G22" s="225" t="s">
        <v>463</v>
      </c>
      <c r="H22" s="226" t="s">
        <v>789</v>
      </c>
      <c r="I22" s="242"/>
      <c r="J22" s="244" t="s">
        <v>790</v>
      </c>
      <c r="K22" s="242"/>
      <c r="L22" s="245" t="s">
        <v>791</v>
      </c>
      <c r="M22" s="246"/>
    </row>
    <row r="23" ht="28" customHeight="1" spans="1:13">
      <c r="A23" s="225" t="s">
        <v>458</v>
      </c>
      <c r="B23" s="225" t="s">
        <v>459</v>
      </c>
      <c r="C23" s="24" t="s">
        <v>792</v>
      </c>
      <c r="D23" s="225" t="s">
        <v>461</v>
      </c>
      <c r="E23" s="225" t="s">
        <v>793</v>
      </c>
      <c r="F23" s="225" t="s">
        <v>494</v>
      </c>
      <c r="G23" s="225" t="s">
        <v>463</v>
      </c>
      <c r="H23" s="226" t="s">
        <v>794</v>
      </c>
      <c r="I23" s="242"/>
      <c r="J23" s="244" t="s">
        <v>795</v>
      </c>
      <c r="K23" s="242"/>
      <c r="L23" s="245" t="s">
        <v>796</v>
      </c>
      <c r="M23" s="246"/>
    </row>
    <row r="24" ht="28" customHeight="1" spans="1:13">
      <c r="A24" s="225" t="s">
        <v>458</v>
      </c>
      <c r="B24" s="225" t="s">
        <v>459</v>
      </c>
      <c r="C24" s="24" t="s">
        <v>797</v>
      </c>
      <c r="D24" s="225" t="s">
        <v>484</v>
      </c>
      <c r="E24" s="225" t="s">
        <v>208</v>
      </c>
      <c r="F24" s="225" t="s">
        <v>798</v>
      </c>
      <c r="G24" s="225" t="s">
        <v>463</v>
      </c>
      <c r="H24" s="226" t="s">
        <v>799</v>
      </c>
      <c r="I24" s="242"/>
      <c r="J24" s="244" t="s">
        <v>800</v>
      </c>
      <c r="K24" s="242"/>
      <c r="L24" s="245" t="s">
        <v>796</v>
      </c>
      <c r="M24" s="246"/>
    </row>
    <row r="25" ht="28" customHeight="1" spans="1:13">
      <c r="A25" s="225" t="s">
        <v>458</v>
      </c>
      <c r="B25" s="225" t="s">
        <v>465</v>
      </c>
      <c r="C25" s="24" t="s">
        <v>801</v>
      </c>
      <c r="D25" s="225" t="s">
        <v>461</v>
      </c>
      <c r="E25" s="225" t="s">
        <v>467</v>
      </c>
      <c r="F25" s="225" t="s">
        <v>468</v>
      </c>
      <c r="G25" s="225" t="s">
        <v>463</v>
      </c>
      <c r="H25" s="226" t="s">
        <v>802</v>
      </c>
      <c r="I25" s="242"/>
      <c r="J25" s="244" t="s">
        <v>803</v>
      </c>
      <c r="K25" s="242"/>
      <c r="L25" s="245" t="s">
        <v>796</v>
      </c>
      <c r="M25" s="246"/>
    </row>
    <row r="26" ht="71" customHeight="1" spans="1:13">
      <c r="A26" s="225" t="s">
        <v>458</v>
      </c>
      <c r="B26" s="225" t="s">
        <v>465</v>
      </c>
      <c r="C26" s="24" t="s">
        <v>804</v>
      </c>
      <c r="D26" s="225" t="s">
        <v>461</v>
      </c>
      <c r="E26" s="225" t="s">
        <v>805</v>
      </c>
      <c r="F26" s="225" t="s">
        <v>478</v>
      </c>
      <c r="G26" s="225" t="s">
        <v>479</v>
      </c>
      <c r="H26" s="226" t="s">
        <v>806</v>
      </c>
      <c r="I26" s="242"/>
      <c r="J26" s="244" t="s">
        <v>807</v>
      </c>
      <c r="K26" s="242"/>
      <c r="L26" s="245" t="s">
        <v>796</v>
      </c>
      <c r="M26" s="246"/>
    </row>
    <row r="27" ht="28" customHeight="1" spans="1:13">
      <c r="A27" s="225" t="s">
        <v>458</v>
      </c>
      <c r="B27" s="225" t="s">
        <v>465</v>
      </c>
      <c r="C27" s="24" t="s">
        <v>808</v>
      </c>
      <c r="D27" s="225" t="s">
        <v>461</v>
      </c>
      <c r="E27" s="225" t="s">
        <v>467</v>
      </c>
      <c r="F27" s="225" t="s">
        <v>468</v>
      </c>
      <c r="G27" s="225" t="s">
        <v>463</v>
      </c>
      <c r="H27" s="226" t="s">
        <v>809</v>
      </c>
      <c r="I27" s="242"/>
      <c r="J27" s="244" t="s">
        <v>810</v>
      </c>
      <c r="K27" s="242"/>
      <c r="L27" s="245" t="s">
        <v>796</v>
      </c>
      <c r="M27" s="246"/>
    </row>
    <row r="28" ht="28" customHeight="1" spans="1:13">
      <c r="A28" s="225" t="s">
        <v>458</v>
      </c>
      <c r="B28" s="225" t="s">
        <v>465</v>
      </c>
      <c r="C28" s="24" t="s">
        <v>811</v>
      </c>
      <c r="D28" s="225" t="s">
        <v>461</v>
      </c>
      <c r="E28" s="225" t="s">
        <v>467</v>
      </c>
      <c r="F28" s="225" t="s">
        <v>468</v>
      </c>
      <c r="G28" s="225" t="s">
        <v>463</v>
      </c>
      <c r="H28" s="226" t="s">
        <v>812</v>
      </c>
      <c r="I28" s="242"/>
      <c r="J28" s="244" t="s">
        <v>813</v>
      </c>
      <c r="K28" s="242"/>
      <c r="L28" s="245" t="s">
        <v>796</v>
      </c>
      <c r="M28" s="246"/>
    </row>
    <row r="29" ht="28" customHeight="1" spans="1:13">
      <c r="A29" s="225" t="s">
        <v>458</v>
      </c>
      <c r="B29" s="225" t="s">
        <v>470</v>
      </c>
      <c r="C29" s="24" t="s">
        <v>814</v>
      </c>
      <c r="D29" s="225" t="s">
        <v>461</v>
      </c>
      <c r="E29" s="225" t="s">
        <v>536</v>
      </c>
      <c r="F29" s="225" t="s">
        <v>478</v>
      </c>
      <c r="G29" s="225" t="s">
        <v>463</v>
      </c>
      <c r="H29" s="226" t="s">
        <v>815</v>
      </c>
      <c r="I29" s="242"/>
      <c r="J29" s="244" t="s">
        <v>816</v>
      </c>
      <c r="K29" s="242"/>
      <c r="L29" s="245" t="s">
        <v>817</v>
      </c>
      <c r="M29" s="246"/>
    </row>
    <row r="30" ht="28" customHeight="1" spans="1:13">
      <c r="A30" s="225" t="s">
        <v>458</v>
      </c>
      <c r="B30" s="225" t="s">
        <v>470</v>
      </c>
      <c r="C30" s="24" t="s">
        <v>818</v>
      </c>
      <c r="D30" s="225" t="s">
        <v>461</v>
      </c>
      <c r="E30" s="225" t="s">
        <v>819</v>
      </c>
      <c r="F30" s="225" t="s">
        <v>478</v>
      </c>
      <c r="G30" s="225" t="s">
        <v>463</v>
      </c>
      <c r="H30" s="226" t="s">
        <v>820</v>
      </c>
      <c r="I30" s="242"/>
      <c r="J30" s="244" t="s">
        <v>821</v>
      </c>
      <c r="K30" s="242"/>
      <c r="L30" s="245" t="s">
        <v>817</v>
      </c>
      <c r="M30" s="246"/>
    </row>
    <row r="31" ht="28" customHeight="1" spans="1:13">
      <c r="A31" s="225" t="s">
        <v>458</v>
      </c>
      <c r="B31" s="225" t="s">
        <v>470</v>
      </c>
      <c r="C31" s="24" t="s">
        <v>822</v>
      </c>
      <c r="D31" s="225" t="s">
        <v>461</v>
      </c>
      <c r="E31" s="225" t="s">
        <v>244</v>
      </c>
      <c r="F31" s="225" t="s">
        <v>497</v>
      </c>
      <c r="G31" s="225" t="s">
        <v>463</v>
      </c>
      <c r="H31" s="226" t="s">
        <v>823</v>
      </c>
      <c r="I31" s="242"/>
      <c r="J31" s="244" t="s">
        <v>824</v>
      </c>
      <c r="K31" s="242"/>
      <c r="L31" s="245" t="s">
        <v>817</v>
      </c>
      <c r="M31" s="246"/>
    </row>
    <row r="32" ht="47" customHeight="1" spans="1:13">
      <c r="A32" s="225" t="s">
        <v>474</v>
      </c>
      <c r="B32" s="225" t="s">
        <v>475</v>
      </c>
      <c r="C32" s="24" t="s">
        <v>825</v>
      </c>
      <c r="D32" s="225" t="s">
        <v>461</v>
      </c>
      <c r="E32" s="225" t="s">
        <v>826</v>
      </c>
      <c r="F32" s="225" t="s">
        <v>478</v>
      </c>
      <c r="G32" s="225" t="s">
        <v>479</v>
      </c>
      <c r="H32" s="226" t="s">
        <v>827</v>
      </c>
      <c r="I32" s="242"/>
      <c r="J32" s="244" t="s">
        <v>828</v>
      </c>
      <c r="K32" s="242"/>
      <c r="L32" s="247" t="s">
        <v>829</v>
      </c>
      <c r="M32" s="248"/>
    </row>
    <row r="33" ht="47" customHeight="1" spans="1:13">
      <c r="A33" s="225" t="s">
        <v>474</v>
      </c>
      <c r="B33" s="225" t="s">
        <v>475</v>
      </c>
      <c r="C33" s="24" t="s">
        <v>830</v>
      </c>
      <c r="D33" s="225" t="s">
        <v>461</v>
      </c>
      <c r="E33" s="225" t="s">
        <v>831</v>
      </c>
      <c r="F33" s="225" t="s">
        <v>478</v>
      </c>
      <c r="G33" s="225" t="s">
        <v>479</v>
      </c>
      <c r="H33" s="226" t="s">
        <v>832</v>
      </c>
      <c r="I33" s="242"/>
      <c r="J33" s="244" t="s">
        <v>833</v>
      </c>
      <c r="K33" s="242"/>
      <c r="L33" s="247" t="s">
        <v>834</v>
      </c>
      <c r="M33" s="248"/>
    </row>
    <row r="34" ht="47" customHeight="1" spans="1:13">
      <c r="A34" s="225" t="s">
        <v>474</v>
      </c>
      <c r="B34" s="225" t="s">
        <v>475</v>
      </c>
      <c r="C34" s="24" t="s">
        <v>835</v>
      </c>
      <c r="D34" s="225" t="s">
        <v>461</v>
      </c>
      <c r="E34" s="225" t="s">
        <v>551</v>
      </c>
      <c r="F34" s="225" t="s">
        <v>478</v>
      </c>
      <c r="G34" s="225" t="s">
        <v>479</v>
      </c>
      <c r="H34" s="226" t="s">
        <v>836</v>
      </c>
      <c r="I34" s="242"/>
      <c r="J34" s="244" t="s">
        <v>837</v>
      </c>
      <c r="K34" s="242"/>
      <c r="L34" s="247" t="s">
        <v>834</v>
      </c>
      <c r="M34" s="248"/>
    </row>
    <row r="35" ht="47" customHeight="1" spans="1:13">
      <c r="A35" s="225" t="s">
        <v>474</v>
      </c>
      <c r="B35" s="225" t="s">
        <v>704</v>
      </c>
      <c r="C35" s="24" t="s">
        <v>706</v>
      </c>
      <c r="D35" s="225" t="s">
        <v>461</v>
      </c>
      <c r="E35" s="225" t="s">
        <v>476</v>
      </c>
      <c r="F35" s="225" t="s">
        <v>478</v>
      </c>
      <c r="G35" s="225" t="s">
        <v>479</v>
      </c>
      <c r="H35" s="226" t="s">
        <v>838</v>
      </c>
      <c r="I35" s="242"/>
      <c r="J35" s="244" t="s">
        <v>839</v>
      </c>
      <c r="K35" s="242"/>
      <c r="L35" s="247" t="s">
        <v>840</v>
      </c>
      <c r="M35" s="248"/>
    </row>
    <row r="36" ht="28" customHeight="1" spans="1:13">
      <c r="A36" s="225" t="s">
        <v>481</v>
      </c>
      <c r="B36" s="225" t="s">
        <v>482</v>
      </c>
      <c r="C36" s="24" t="s">
        <v>527</v>
      </c>
      <c r="D36" s="225" t="s">
        <v>484</v>
      </c>
      <c r="E36" s="225" t="s">
        <v>520</v>
      </c>
      <c r="F36" s="225" t="s">
        <v>468</v>
      </c>
      <c r="G36" s="225" t="s">
        <v>479</v>
      </c>
      <c r="H36" s="226" t="s">
        <v>841</v>
      </c>
      <c r="I36" s="242"/>
      <c r="J36" s="244" t="s">
        <v>842</v>
      </c>
      <c r="K36" s="242"/>
      <c r="L36" s="247" t="s">
        <v>843</v>
      </c>
      <c r="M36" s="248"/>
    </row>
    <row r="37" ht="28" customHeight="1" spans="1:13">
      <c r="A37" s="225" t="s">
        <v>481</v>
      </c>
      <c r="B37" s="225" t="s">
        <v>482</v>
      </c>
      <c r="C37" s="24" t="s">
        <v>555</v>
      </c>
      <c r="D37" s="225" t="s">
        <v>484</v>
      </c>
      <c r="E37" s="225" t="s">
        <v>520</v>
      </c>
      <c r="F37" s="225" t="s">
        <v>468</v>
      </c>
      <c r="G37" s="225" t="s">
        <v>479</v>
      </c>
      <c r="H37" s="226" t="s">
        <v>841</v>
      </c>
      <c r="I37" s="242"/>
      <c r="J37" s="244" t="s">
        <v>556</v>
      </c>
      <c r="K37" s="242"/>
      <c r="L37" s="247" t="s">
        <v>843</v>
      </c>
      <c r="M37" s="248"/>
    </row>
    <row r="38" ht="28" customHeight="1" spans="1:13">
      <c r="A38" s="225" t="s">
        <v>481</v>
      </c>
      <c r="B38" s="225" t="s">
        <v>482</v>
      </c>
      <c r="C38" s="24" t="s">
        <v>594</v>
      </c>
      <c r="D38" s="225" t="s">
        <v>484</v>
      </c>
      <c r="E38" s="225" t="s">
        <v>520</v>
      </c>
      <c r="F38" s="225" t="s">
        <v>468</v>
      </c>
      <c r="G38" s="225" t="s">
        <v>479</v>
      </c>
      <c r="H38" s="226" t="s">
        <v>841</v>
      </c>
      <c r="I38" s="242"/>
      <c r="J38" s="244" t="s">
        <v>844</v>
      </c>
      <c r="K38" s="242"/>
      <c r="L38" s="247" t="s">
        <v>843</v>
      </c>
      <c r="M38" s="248"/>
    </row>
    <row r="39" ht="28" customHeight="1" spans="1:13">
      <c r="A39" s="225" t="s">
        <v>481</v>
      </c>
      <c r="B39" s="225" t="s">
        <v>482</v>
      </c>
      <c r="C39" s="24" t="s">
        <v>845</v>
      </c>
      <c r="D39" s="225" t="s">
        <v>484</v>
      </c>
      <c r="E39" s="225" t="s">
        <v>520</v>
      </c>
      <c r="F39" s="225" t="s">
        <v>468</v>
      </c>
      <c r="G39" s="225" t="s">
        <v>479</v>
      </c>
      <c r="H39" s="226" t="s">
        <v>841</v>
      </c>
      <c r="I39" s="242"/>
      <c r="J39" s="244" t="s">
        <v>846</v>
      </c>
      <c r="K39" s="242"/>
      <c r="L39" s="247" t="s">
        <v>843</v>
      </c>
      <c r="M39" s="248"/>
    </row>
  </sheetData>
  <mergeCells count="93">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M17"/>
    <mergeCell ref="A18:G18"/>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A6:A7"/>
    <mergeCell ref="A10:B11"/>
    <mergeCell ref="C10:G11"/>
    <mergeCell ref="H18:I19"/>
    <mergeCell ref="J18:K19"/>
    <mergeCell ref="L18:M19"/>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zoomScaleSheetLayoutView="60" workbookViewId="0">
      <selection activeCell="C15" sqref="C15"/>
    </sheetView>
  </sheetViews>
  <sheetFormatPr defaultColWidth="8.88571428571429" defaultRowHeight="14.25" customHeight="1" outlineLevelCol="5"/>
  <cols>
    <col min="1" max="2" width="21.1333333333333" style="161" customWidth="1"/>
    <col min="3" max="3" width="21.1333333333333" style="84" customWidth="1"/>
    <col min="4" max="4" width="27.7142857142857" style="84" customWidth="1"/>
    <col min="5" max="6" width="36.7142857142857" style="84" customWidth="1"/>
    <col min="7" max="7" width="9.13333333333333" style="84" customWidth="1"/>
    <col min="8" max="16384" width="9.13333333333333" style="84"/>
  </cols>
  <sheetData>
    <row r="1" ht="12" customHeight="1" spans="1:6">
      <c r="A1" s="162">
        <v>0</v>
      </c>
      <c r="B1" s="162">
        <v>0</v>
      </c>
      <c r="C1" s="163">
        <v>1</v>
      </c>
      <c r="D1" s="164"/>
      <c r="E1" s="164"/>
      <c r="F1" s="164"/>
    </row>
    <row r="2" ht="26.25" customHeight="1" spans="1:6">
      <c r="A2" s="165" t="s">
        <v>12</v>
      </c>
      <c r="B2" s="165"/>
      <c r="C2" s="166"/>
      <c r="D2" s="166"/>
      <c r="E2" s="166"/>
      <c r="F2" s="166"/>
    </row>
    <row r="3" ht="13.5" customHeight="1" spans="1:6">
      <c r="A3" s="167" t="s">
        <v>21</v>
      </c>
      <c r="B3" s="167"/>
      <c r="C3" s="163"/>
      <c r="D3" s="164"/>
      <c r="E3" s="164"/>
      <c r="F3" s="164" t="s">
        <v>22</v>
      </c>
    </row>
    <row r="4" ht="19.5" customHeight="1" spans="1:6">
      <c r="A4" s="92" t="s">
        <v>223</v>
      </c>
      <c r="B4" s="168" t="s">
        <v>92</v>
      </c>
      <c r="C4" s="92" t="s">
        <v>93</v>
      </c>
      <c r="D4" s="93" t="s">
        <v>847</v>
      </c>
      <c r="E4" s="94"/>
      <c r="F4" s="169"/>
    </row>
    <row r="5" ht="18.75" customHeight="1" spans="1:6">
      <c r="A5" s="96"/>
      <c r="B5" s="170"/>
      <c r="C5" s="97"/>
      <c r="D5" s="92" t="s">
        <v>75</v>
      </c>
      <c r="E5" s="93" t="s">
        <v>95</v>
      </c>
      <c r="F5" s="92" t="s">
        <v>96</v>
      </c>
    </row>
    <row r="6" ht="18.75" customHeight="1" spans="1:6">
      <c r="A6" s="171">
        <v>1</v>
      </c>
      <c r="B6" s="171" t="s">
        <v>209</v>
      </c>
      <c r="C6" s="113">
        <v>3</v>
      </c>
      <c r="D6" s="171" t="s">
        <v>211</v>
      </c>
      <c r="E6" s="171" t="s">
        <v>212</v>
      </c>
      <c r="F6" s="113">
        <v>6</v>
      </c>
    </row>
    <row r="7" ht="18.75" customHeight="1" spans="1:6">
      <c r="A7" s="81" t="s">
        <v>91</v>
      </c>
      <c r="B7" s="81" t="s">
        <v>91</v>
      </c>
      <c r="C7" s="81" t="s">
        <v>91</v>
      </c>
      <c r="D7" s="172" t="s">
        <v>91</v>
      </c>
      <c r="E7" s="173" t="s">
        <v>91</v>
      </c>
      <c r="F7" s="173" t="s">
        <v>91</v>
      </c>
    </row>
    <row r="8" ht="18.75" customHeight="1" spans="1:6">
      <c r="A8" s="174" t="s">
        <v>169</v>
      </c>
      <c r="B8" s="175"/>
      <c r="C8" s="176" t="s">
        <v>169</v>
      </c>
      <c r="D8" s="172" t="s">
        <v>91</v>
      </c>
      <c r="E8" s="173" t="s">
        <v>91</v>
      </c>
      <c r="F8" s="173" t="s">
        <v>91</v>
      </c>
    </row>
    <row r="10" customHeight="1" spans="1:1">
      <c r="A10" s="178" t="s">
        <v>848</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21" sqref="D21"/>
    </sheetView>
  </sheetViews>
  <sheetFormatPr defaultColWidth="8.88571428571429" defaultRowHeight="14.25" customHeight="1" outlineLevelCol="5"/>
  <cols>
    <col min="1" max="2" width="21.1333333333333" style="161" customWidth="1"/>
    <col min="3" max="3" width="21.1333333333333" style="84" customWidth="1"/>
    <col min="4" max="4" width="27.7142857142857" style="84" customWidth="1"/>
    <col min="5" max="6" width="36.7142857142857" style="84" customWidth="1"/>
    <col min="7" max="7" width="9.13333333333333" style="84" customWidth="1"/>
    <col min="8" max="16384" width="9.13333333333333" style="84"/>
  </cols>
  <sheetData>
    <row r="1" s="84" customFormat="1" ht="12" customHeight="1" spans="1:6">
      <c r="A1" s="162">
        <v>0</v>
      </c>
      <c r="B1" s="162">
        <v>0</v>
      </c>
      <c r="C1" s="163">
        <v>1</v>
      </c>
      <c r="D1" s="164"/>
      <c r="E1" s="164"/>
      <c r="F1" s="164"/>
    </row>
    <row r="2" s="84" customFormat="1" ht="26.25" customHeight="1" spans="1:6">
      <c r="A2" s="165" t="s">
        <v>13</v>
      </c>
      <c r="B2" s="165"/>
      <c r="C2" s="166"/>
      <c r="D2" s="166"/>
      <c r="E2" s="166"/>
      <c r="F2" s="166"/>
    </row>
    <row r="3" s="84" customFormat="1" ht="13.5" customHeight="1" spans="1:6">
      <c r="A3" s="167" t="s">
        <v>21</v>
      </c>
      <c r="B3" s="167"/>
      <c r="C3" s="163"/>
      <c r="D3" s="164"/>
      <c r="E3" s="164"/>
      <c r="F3" s="164" t="s">
        <v>22</v>
      </c>
    </row>
    <row r="4" s="84" customFormat="1" ht="19.5" customHeight="1" spans="1:6">
      <c r="A4" s="92" t="s">
        <v>223</v>
      </c>
      <c r="B4" s="168" t="s">
        <v>92</v>
      </c>
      <c r="C4" s="92" t="s">
        <v>93</v>
      </c>
      <c r="D4" s="93" t="s">
        <v>849</v>
      </c>
      <c r="E4" s="94"/>
      <c r="F4" s="169"/>
    </row>
    <row r="5" s="84" customFormat="1" ht="18.75" customHeight="1" spans="1:6">
      <c r="A5" s="96"/>
      <c r="B5" s="170"/>
      <c r="C5" s="97"/>
      <c r="D5" s="92" t="s">
        <v>75</v>
      </c>
      <c r="E5" s="93" t="s">
        <v>95</v>
      </c>
      <c r="F5" s="92" t="s">
        <v>96</v>
      </c>
    </row>
    <row r="6" s="84" customFormat="1" ht="18.75" customHeight="1" spans="1:6">
      <c r="A6" s="171">
        <v>1</v>
      </c>
      <c r="B6" s="171" t="s">
        <v>209</v>
      </c>
      <c r="C6" s="113">
        <v>3</v>
      </c>
      <c r="D6" s="171" t="s">
        <v>211</v>
      </c>
      <c r="E6" s="171" t="s">
        <v>212</v>
      </c>
      <c r="F6" s="113">
        <v>6</v>
      </c>
    </row>
    <row r="7" s="84" customFormat="1" ht="18.75" customHeight="1" spans="1:6">
      <c r="A7" s="81" t="s">
        <v>91</v>
      </c>
      <c r="B7" s="81" t="s">
        <v>91</v>
      </c>
      <c r="C7" s="81" t="s">
        <v>91</v>
      </c>
      <c r="D7" s="172" t="s">
        <v>91</v>
      </c>
      <c r="E7" s="173" t="s">
        <v>91</v>
      </c>
      <c r="F7" s="173" t="s">
        <v>91</v>
      </c>
    </row>
    <row r="8" s="84" customFormat="1" ht="18.75" customHeight="1" spans="1:6">
      <c r="A8" s="174" t="s">
        <v>169</v>
      </c>
      <c r="B8" s="175"/>
      <c r="C8" s="176"/>
      <c r="D8" s="172" t="s">
        <v>91</v>
      </c>
      <c r="E8" s="173" t="s">
        <v>91</v>
      </c>
      <c r="F8" s="173" t="s">
        <v>91</v>
      </c>
    </row>
    <row r="9" customHeight="1" spans="1:1">
      <c r="A9" s="177" t="s">
        <v>850</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zoomScaleSheetLayoutView="60" workbookViewId="0">
      <selection activeCell="H9" sqref="H9"/>
    </sheetView>
  </sheetViews>
  <sheetFormatPr defaultColWidth="8.88571428571429" defaultRowHeight="14.25" customHeight="1"/>
  <cols>
    <col min="1" max="1" width="20.7142857142857" style="84" customWidth="1"/>
    <col min="2" max="2" width="21.7142857142857" style="84" customWidth="1"/>
    <col min="3" max="3" width="35.2857142857143" style="84" customWidth="1"/>
    <col min="4" max="4" width="7.71428571428571" style="84" customWidth="1"/>
    <col min="5" max="6" width="10.2857142857143" style="84" customWidth="1"/>
    <col min="7" max="7" width="12" style="84" customWidth="1"/>
    <col min="8" max="10" width="10" style="84" customWidth="1"/>
    <col min="11" max="11" width="9.13333333333333" style="68" customWidth="1"/>
    <col min="12" max="13" width="9.13333333333333" style="84" customWidth="1"/>
    <col min="14" max="15" width="12.7142857142857" style="84" customWidth="1"/>
    <col min="16" max="16" width="9.13333333333333" style="68" customWidth="1"/>
    <col min="17" max="17" width="10.4285714285714" style="84" customWidth="1"/>
    <col min="18" max="18" width="9.13333333333333" style="68" customWidth="1"/>
    <col min="19" max="16384" width="9.13333333333333" style="68"/>
  </cols>
  <sheetData>
    <row r="1" ht="13.5" customHeight="1" spans="1:17">
      <c r="A1" s="86"/>
      <c r="B1" s="86"/>
      <c r="C1" s="86"/>
      <c r="D1" s="86"/>
      <c r="E1" s="86"/>
      <c r="F1" s="86"/>
      <c r="G1" s="86"/>
      <c r="H1" s="86"/>
      <c r="I1" s="86"/>
      <c r="J1" s="86"/>
      <c r="P1" s="82"/>
      <c r="Q1" s="159"/>
    </row>
    <row r="2" ht="27.75" customHeight="1" spans="1:17">
      <c r="A2" s="139" t="s">
        <v>14</v>
      </c>
      <c r="B2" s="70"/>
      <c r="C2" s="70"/>
      <c r="D2" s="70"/>
      <c r="E2" s="70"/>
      <c r="F2" s="70"/>
      <c r="G2" s="70"/>
      <c r="H2" s="70"/>
      <c r="I2" s="70"/>
      <c r="J2" s="70"/>
      <c r="K2" s="71"/>
      <c r="L2" s="70"/>
      <c r="M2" s="70"/>
      <c r="N2" s="70"/>
      <c r="O2" s="70"/>
      <c r="P2" s="71"/>
      <c r="Q2" s="70"/>
    </row>
    <row r="3" ht="18.75" customHeight="1" spans="1:17">
      <c r="A3" s="89" t="s">
        <v>21</v>
      </c>
      <c r="B3" s="90"/>
      <c r="C3" s="90"/>
      <c r="D3" s="90"/>
      <c r="E3" s="90"/>
      <c r="F3" s="90"/>
      <c r="G3" s="90"/>
      <c r="H3" s="90"/>
      <c r="I3" s="90"/>
      <c r="J3" s="90"/>
      <c r="P3" s="154"/>
      <c r="Q3" s="160" t="s">
        <v>216</v>
      </c>
    </row>
    <row r="4" ht="15.75" customHeight="1" spans="1:17">
      <c r="A4" s="98" t="s">
        <v>851</v>
      </c>
      <c r="B4" s="140" t="s">
        <v>852</v>
      </c>
      <c r="C4" s="140" t="s">
        <v>853</v>
      </c>
      <c r="D4" s="140" t="s">
        <v>854</v>
      </c>
      <c r="E4" s="140" t="s">
        <v>855</v>
      </c>
      <c r="F4" s="140" t="s">
        <v>856</v>
      </c>
      <c r="G4" s="76" t="s">
        <v>230</v>
      </c>
      <c r="H4" s="141"/>
      <c r="I4" s="141"/>
      <c r="J4" s="76"/>
      <c r="K4" s="155"/>
      <c r="L4" s="76"/>
      <c r="M4" s="76"/>
      <c r="N4" s="76"/>
      <c r="O4" s="76"/>
      <c r="P4" s="155"/>
      <c r="Q4" s="77"/>
    </row>
    <row r="5" ht="17.25" customHeight="1" spans="1:17">
      <c r="A5" s="142"/>
      <c r="B5" s="143"/>
      <c r="C5" s="143"/>
      <c r="D5" s="143"/>
      <c r="E5" s="143"/>
      <c r="F5" s="143"/>
      <c r="G5" s="144" t="s">
        <v>75</v>
      </c>
      <c r="H5" s="119" t="s">
        <v>78</v>
      </c>
      <c r="I5" s="119" t="s">
        <v>857</v>
      </c>
      <c r="J5" s="143" t="s">
        <v>858</v>
      </c>
      <c r="K5" s="156" t="s">
        <v>859</v>
      </c>
      <c r="L5" s="146" t="s">
        <v>82</v>
      </c>
      <c r="M5" s="146"/>
      <c r="N5" s="146"/>
      <c r="O5" s="146"/>
      <c r="P5" s="157"/>
      <c r="Q5" s="145"/>
    </row>
    <row r="6" ht="54" customHeight="1" spans="1:17">
      <c r="A6" s="112"/>
      <c r="B6" s="145"/>
      <c r="C6" s="145"/>
      <c r="D6" s="145"/>
      <c r="E6" s="145"/>
      <c r="F6" s="145"/>
      <c r="G6" s="146"/>
      <c r="H6" s="119"/>
      <c r="I6" s="119"/>
      <c r="J6" s="145"/>
      <c r="K6" s="158"/>
      <c r="L6" s="145" t="s">
        <v>77</v>
      </c>
      <c r="M6" s="145" t="s">
        <v>84</v>
      </c>
      <c r="N6" s="145" t="s">
        <v>324</v>
      </c>
      <c r="O6" s="145" t="s">
        <v>86</v>
      </c>
      <c r="P6" s="158" t="s">
        <v>87</v>
      </c>
      <c r="Q6" s="145" t="s">
        <v>88</v>
      </c>
    </row>
    <row r="7" ht="15" customHeight="1" spans="1:17">
      <c r="A7" s="96">
        <v>1</v>
      </c>
      <c r="B7" s="96">
        <v>2</v>
      </c>
      <c r="C7" s="96">
        <v>3</v>
      </c>
      <c r="D7" s="96">
        <v>4</v>
      </c>
      <c r="E7" s="96">
        <v>5</v>
      </c>
      <c r="F7" s="96">
        <v>6</v>
      </c>
      <c r="G7" s="96">
        <v>7</v>
      </c>
      <c r="H7" s="96">
        <v>8</v>
      </c>
      <c r="I7" s="96">
        <v>9</v>
      </c>
      <c r="J7" s="96">
        <v>10</v>
      </c>
      <c r="K7" s="96">
        <v>11</v>
      </c>
      <c r="L7" s="96">
        <v>12</v>
      </c>
      <c r="M7" s="96">
        <v>13</v>
      </c>
      <c r="N7" s="96">
        <v>14</v>
      </c>
      <c r="O7" s="96">
        <v>15</v>
      </c>
      <c r="P7" s="96">
        <v>16</v>
      </c>
      <c r="Q7" s="96">
        <v>17</v>
      </c>
    </row>
    <row r="8" ht="21" customHeight="1" spans="1:17">
      <c r="A8" s="147" t="s">
        <v>684</v>
      </c>
      <c r="B8" s="148" t="s">
        <v>860</v>
      </c>
      <c r="C8" s="148" t="s">
        <v>861</v>
      </c>
      <c r="D8" s="148" t="s">
        <v>862</v>
      </c>
      <c r="E8" s="149" t="s">
        <v>242</v>
      </c>
      <c r="F8" s="150">
        <v>3300</v>
      </c>
      <c r="G8" s="150">
        <v>3300</v>
      </c>
      <c r="H8" s="150">
        <v>3300</v>
      </c>
      <c r="I8" s="150"/>
      <c r="J8" s="150"/>
      <c r="K8" s="150"/>
      <c r="L8" s="150"/>
      <c r="M8" s="150"/>
      <c r="N8" s="150"/>
      <c r="O8" s="150"/>
      <c r="P8" s="150"/>
      <c r="Q8" s="150"/>
    </row>
    <row r="9" ht="21" customHeight="1" spans="1:17">
      <c r="A9" s="147" t="s">
        <v>684</v>
      </c>
      <c r="B9" s="148" t="s">
        <v>863</v>
      </c>
      <c r="C9" s="148" t="s">
        <v>861</v>
      </c>
      <c r="D9" s="148" t="s">
        <v>862</v>
      </c>
      <c r="E9" s="149" t="s">
        <v>598</v>
      </c>
      <c r="F9" s="151">
        <v>9250</v>
      </c>
      <c r="G9" s="151">
        <v>9250</v>
      </c>
      <c r="H9" s="151">
        <v>9250</v>
      </c>
      <c r="I9" s="151"/>
      <c r="J9" s="151"/>
      <c r="K9" s="150"/>
      <c r="L9" s="151"/>
      <c r="M9" s="151"/>
      <c r="N9" s="151"/>
      <c r="O9" s="151"/>
      <c r="P9" s="150"/>
      <c r="Q9" s="151"/>
    </row>
    <row r="10" ht="21" customHeight="1" spans="1:17">
      <c r="A10" s="152" t="s">
        <v>169</v>
      </c>
      <c r="B10" s="153"/>
      <c r="C10" s="153"/>
      <c r="D10" s="153"/>
      <c r="E10" s="149"/>
      <c r="F10" s="150">
        <v>12550</v>
      </c>
      <c r="G10" s="150">
        <v>12550</v>
      </c>
      <c r="H10" s="150">
        <v>12550</v>
      </c>
      <c r="I10" s="150" t="s">
        <v>91</v>
      </c>
      <c r="J10" s="150" t="s">
        <v>91</v>
      </c>
      <c r="K10" s="150" t="s">
        <v>91</v>
      </c>
      <c r="L10" s="150" t="s">
        <v>91</v>
      </c>
      <c r="M10" s="150" t="s">
        <v>91</v>
      </c>
      <c r="N10" s="150" t="s">
        <v>91</v>
      </c>
      <c r="O10" s="150"/>
      <c r="P10" s="150" t="s">
        <v>91</v>
      </c>
      <c r="Q10" s="150" t="s">
        <v>91</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zoomScaleSheetLayoutView="60" workbookViewId="0">
      <selection activeCell="H10" sqref="H10"/>
    </sheetView>
  </sheetViews>
  <sheetFormatPr defaultColWidth="8.71428571428571" defaultRowHeight="14.25" customHeight="1"/>
  <cols>
    <col min="1" max="1" width="23.4285714285714" style="115" customWidth="1"/>
    <col min="2" max="2" width="14.2857142857143" style="115" customWidth="1"/>
    <col min="3" max="3" width="16.5714285714286" style="115" customWidth="1"/>
    <col min="4" max="4" width="9.13333333333333" style="115" customWidth="1"/>
    <col min="5" max="5" width="13.1428571428571" style="115" customWidth="1"/>
    <col min="6" max="6" width="17.1428571428571" style="115" customWidth="1"/>
    <col min="7" max="7" width="25.8571428571429" style="84" customWidth="1"/>
    <col min="8" max="9" width="13.7142857142857" style="84" customWidth="1"/>
    <col min="10" max="10" width="10" style="84" customWidth="1"/>
    <col min="11" max="11" width="9.13333333333333" style="68" customWidth="1"/>
    <col min="12" max="13" width="9.13333333333333" style="84" customWidth="1"/>
    <col min="14" max="15" width="12.7142857142857" style="84" customWidth="1"/>
    <col min="16" max="16" width="9.13333333333333" style="68" customWidth="1"/>
    <col min="17" max="17" width="10.4285714285714" style="84" customWidth="1"/>
    <col min="18" max="18" width="9.13333333333333" style="68" customWidth="1"/>
    <col min="19" max="246" width="9.13333333333333" style="68"/>
    <col min="247" max="255" width="8.71428571428571" style="68"/>
  </cols>
  <sheetData>
    <row r="1" ht="13.5" customHeight="1" spans="1:17">
      <c r="A1" s="86"/>
      <c r="B1" s="86"/>
      <c r="C1" s="86"/>
      <c r="D1" s="86"/>
      <c r="E1" s="86"/>
      <c r="F1" s="86"/>
      <c r="G1" s="116"/>
      <c r="H1" s="116"/>
      <c r="I1" s="116"/>
      <c r="J1" s="116"/>
      <c r="K1" s="128"/>
      <c r="L1" s="129"/>
      <c r="M1" s="129"/>
      <c r="N1" s="129"/>
      <c r="O1" s="129"/>
      <c r="P1" s="130"/>
      <c r="Q1" s="137"/>
    </row>
    <row r="2" ht="27.75" customHeight="1" spans="1:17">
      <c r="A2" s="117" t="s">
        <v>15</v>
      </c>
      <c r="B2" s="117"/>
      <c r="C2" s="117"/>
      <c r="D2" s="117"/>
      <c r="E2" s="117"/>
      <c r="F2" s="117"/>
      <c r="G2" s="117"/>
      <c r="H2" s="117"/>
      <c r="I2" s="117"/>
      <c r="J2" s="117"/>
      <c r="K2" s="117"/>
      <c r="L2" s="117"/>
      <c r="M2" s="117"/>
      <c r="N2" s="117"/>
      <c r="O2" s="117"/>
      <c r="P2" s="117"/>
      <c r="Q2" s="117"/>
    </row>
    <row r="3" ht="26.1" customHeight="1" spans="1:17">
      <c r="A3" s="89" t="s">
        <v>21</v>
      </c>
      <c r="B3" s="90"/>
      <c r="C3" s="90"/>
      <c r="D3" s="90"/>
      <c r="E3" s="90"/>
      <c r="F3" s="90"/>
      <c r="G3" s="118"/>
      <c r="H3" s="118"/>
      <c r="I3" s="118"/>
      <c r="J3" s="118"/>
      <c r="K3" s="128"/>
      <c r="L3" s="129"/>
      <c r="M3" s="129"/>
      <c r="N3" s="129"/>
      <c r="O3" s="129"/>
      <c r="P3" s="131"/>
      <c r="Q3" s="138" t="s">
        <v>216</v>
      </c>
    </row>
    <row r="4" ht="15.75" customHeight="1" spans="1:17">
      <c r="A4" s="119" t="s">
        <v>851</v>
      </c>
      <c r="B4" s="119" t="s">
        <v>864</v>
      </c>
      <c r="C4" s="119" t="s">
        <v>865</v>
      </c>
      <c r="D4" s="119" t="s">
        <v>866</v>
      </c>
      <c r="E4" s="119" t="s">
        <v>867</v>
      </c>
      <c r="F4" s="119" t="s">
        <v>868</v>
      </c>
      <c r="G4" s="119" t="s">
        <v>230</v>
      </c>
      <c r="H4" s="119"/>
      <c r="I4" s="119"/>
      <c r="J4" s="119"/>
      <c r="K4" s="132"/>
      <c r="L4" s="119"/>
      <c r="M4" s="119"/>
      <c r="N4" s="119"/>
      <c r="O4" s="119"/>
      <c r="P4" s="132"/>
      <c r="Q4" s="119"/>
    </row>
    <row r="5" ht="17.25" customHeight="1" spans="1:17">
      <c r="A5" s="119"/>
      <c r="B5" s="119"/>
      <c r="C5" s="119"/>
      <c r="D5" s="119"/>
      <c r="E5" s="119"/>
      <c r="F5" s="119"/>
      <c r="G5" s="119" t="s">
        <v>75</v>
      </c>
      <c r="H5" s="119" t="s">
        <v>78</v>
      </c>
      <c r="I5" s="119" t="s">
        <v>857</v>
      </c>
      <c r="J5" s="119" t="s">
        <v>858</v>
      </c>
      <c r="K5" s="133" t="s">
        <v>859</v>
      </c>
      <c r="L5" s="119" t="s">
        <v>82</v>
      </c>
      <c r="M5" s="119"/>
      <c r="N5" s="119"/>
      <c r="O5" s="119"/>
      <c r="P5" s="133"/>
      <c r="Q5" s="119"/>
    </row>
    <row r="6" ht="54" customHeight="1" spans="1:17">
      <c r="A6" s="119"/>
      <c r="B6" s="119"/>
      <c r="C6" s="119"/>
      <c r="D6" s="119"/>
      <c r="E6" s="119"/>
      <c r="F6" s="119"/>
      <c r="G6" s="119"/>
      <c r="H6" s="119"/>
      <c r="I6" s="119"/>
      <c r="J6" s="119"/>
      <c r="K6" s="132"/>
      <c r="L6" s="119" t="s">
        <v>77</v>
      </c>
      <c r="M6" s="119" t="s">
        <v>84</v>
      </c>
      <c r="N6" s="119" t="s">
        <v>324</v>
      </c>
      <c r="O6" s="119" t="s">
        <v>86</v>
      </c>
      <c r="P6" s="132" t="s">
        <v>87</v>
      </c>
      <c r="Q6" s="119" t="s">
        <v>88</v>
      </c>
    </row>
    <row r="7" ht="15" customHeight="1" spans="1:17">
      <c r="A7" s="119">
        <v>1</v>
      </c>
      <c r="B7" s="119">
        <v>2</v>
      </c>
      <c r="C7" s="119">
        <v>3</v>
      </c>
      <c r="D7" s="119">
        <v>4</v>
      </c>
      <c r="E7" s="119">
        <v>5</v>
      </c>
      <c r="F7" s="119">
        <v>6</v>
      </c>
      <c r="G7" s="119">
        <v>7</v>
      </c>
      <c r="H7" s="119">
        <v>8</v>
      </c>
      <c r="I7" s="119">
        <v>9</v>
      </c>
      <c r="J7" s="119">
        <v>10</v>
      </c>
      <c r="K7" s="119">
        <v>11</v>
      </c>
      <c r="L7" s="119">
        <v>12</v>
      </c>
      <c r="M7" s="119">
        <v>13</v>
      </c>
      <c r="N7" s="119">
        <v>14</v>
      </c>
      <c r="O7" s="119">
        <v>15</v>
      </c>
      <c r="P7" s="119">
        <v>16</v>
      </c>
      <c r="Q7" s="119">
        <v>17</v>
      </c>
    </row>
    <row r="8" ht="41" customHeight="1" spans="1:17">
      <c r="A8" s="120" t="s">
        <v>684</v>
      </c>
      <c r="B8" s="121" t="s">
        <v>869</v>
      </c>
      <c r="C8" s="121" t="s">
        <v>870</v>
      </c>
      <c r="D8" s="122" t="s">
        <v>871</v>
      </c>
      <c r="E8" s="122" t="s">
        <v>872</v>
      </c>
      <c r="F8" s="123" t="s">
        <v>873</v>
      </c>
      <c r="G8" s="124">
        <v>10000</v>
      </c>
      <c r="H8" s="124">
        <v>10000</v>
      </c>
      <c r="I8" s="124"/>
      <c r="J8" s="124" t="s">
        <v>91</v>
      </c>
      <c r="K8" s="134" t="s">
        <v>91</v>
      </c>
      <c r="L8" s="124" t="s">
        <v>91</v>
      </c>
      <c r="M8" s="124" t="s">
        <v>91</v>
      </c>
      <c r="N8" s="124" t="s">
        <v>91</v>
      </c>
      <c r="O8" s="124"/>
      <c r="P8" s="134" t="s">
        <v>91</v>
      </c>
      <c r="Q8" s="124" t="s">
        <v>91</v>
      </c>
    </row>
    <row r="9" ht="30" customHeight="1" spans="1:17">
      <c r="A9" s="120" t="s">
        <v>684</v>
      </c>
      <c r="B9" s="125" t="s">
        <v>874</v>
      </c>
      <c r="C9" s="125" t="s">
        <v>875</v>
      </c>
      <c r="D9" s="125" t="s">
        <v>871</v>
      </c>
      <c r="E9" s="125" t="s">
        <v>872</v>
      </c>
      <c r="F9" s="126" t="s">
        <v>876</v>
      </c>
      <c r="G9" s="127">
        <v>50000</v>
      </c>
      <c r="H9" s="127">
        <v>50000</v>
      </c>
      <c r="I9" s="127"/>
      <c r="J9" s="127" t="s">
        <v>91</v>
      </c>
      <c r="K9" s="127" t="s">
        <v>91</v>
      </c>
      <c r="L9" s="127" t="s">
        <v>91</v>
      </c>
      <c r="M9" s="127" t="s">
        <v>91</v>
      </c>
      <c r="N9" s="127" t="s">
        <v>91</v>
      </c>
      <c r="O9" s="127"/>
      <c r="P9" s="127" t="s">
        <v>91</v>
      </c>
      <c r="Q9" s="127" t="s">
        <v>91</v>
      </c>
    </row>
    <row r="10" ht="22.5" customHeight="1" spans="1:17">
      <c r="A10" s="95" t="s">
        <v>169</v>
      </c>
      <c r="B10" s="95"/>
      <c r="C10" s="95"/>
      <c r="D10" s="95"/>
      <c r="E10" s="95"/>
      <c r="F10" s="95"/>
      <c r="G10" s="127">
        <v>60000</v>
      </c>
      <c r="H10" s="127">
        <v>60000</v>
      </c>
      <c r="I10" s="135"/>
      <c r="J10" s="135"/>
      <c r="K10" s="136"/>
      <c r="L10" s="135"/>
      <c r="M10" s="135"/>
      <c r="N10" s="135"/>
      <c r="O10" s="135"/>
      <c r="P10" s="136"/>
      <c r="Q10" s="135"/>
    </row>
  </sheetData>
  <mergeCells count="16">
    <mergeCell ref="A2:Q2"/>
    <mergeCell ref="A3:C3"/>
    <mergeCell ref="G4:Q4"/>
    <mergeCell ref="L5:Q5"/>
    <mergeCell ref="A10:F10"/>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84" customWidth="1"/>
    <col min="2" max="2" width="17.2857142857143" style="84" customWidth="1"/>
    <col min="3" max="4" width="13.4285714285714" style="84" customWidth="1"/>
    <col min="5" max="12" width="10.2857142857143" style="84" customWidth="1"/>
    <col min="13" max="13" width="13.1428571428571" style="84" customWidth="1"/>
    <col min="14" max="14" width="9.13333333333333" style="68" customWidth="1"/>
    <col min="15" max="246" width="9.13333333333333" style="68"/>
    <col min="247" max="247" width="9.13333333333333" style="85"/>
    <col min="248" max="256" width="8.88571428571429" style="85"/>
  </cols>
  <sheetData>
    <row r="1" s="68" customFormat="1" ht="13.5" customHeight="1" spans="1:13">
      <c r="A1" s="86"/>
      <c r="B1" s="86"/>
      <c r="C1" s="86"/>
      <c r="D1" s="87"/>
      <c r="E1" s="84"/>
      <c r="F1" s="84"/>
      <c r="G1" s="84"/>
      <c r="H1" s="84"/>
      <c r="I1" s="84"/>
      <c r="J1" s="84"/>
      <c r="K1" s="84"/>
      <c r="L1" s="84"/>
      <c r="M1" s="84"/>
    </row>
    <row r="2" s="68" customFormat="1" ht="35" customHeight="1" spans="1:13">
      <c r="A2" s="88" t="s">
        <v>16</v>
      </c>
      <c r="B2" s="88"/>
      <c r="C2" s="88"/>
      <c r="D2" s="88"/>
      <c r="E2" s="88"/>
      <c r="F2" s="88"/>
      <c r="G2" s="88"/>
      <c r="H2" s="88"/>
      <c r="I2" s="88"/>
      <c r="J2" s="88"/>
      <c r="K2" s="88"/>
      <c r="L2" s="88"/>
      <c r="M2" s="88"/>
    </row>
    <row r="3" s="83" customFormat="1" ht="24" customHeight="1" spans="1:13">
      <c r="A3" s="89" t="s">
        <v>21</v>
      </c>
      <c r="B3" s="90"/>
      <c r="C3" s="90"/>
      <c r="D3" s="90"/>
      <c r="E3" s="91"/>
      <c r="F3" s="91"/>
      <c r="G3" s="91"/>
      <c r="H3" s="91"/>
      <c r="I3" s="91"/>
      <c r="J3" s="110"/>
      <c r="K3" s="110"/>
      <c r="L3" s="110"/>
      <c r="M3" s="111" t="s">
        <v>216</v>
      </c>
    </row>
    <row r="4" s="68" customFormat="1" ht="19.5" customHeight="1" spans="1:13">
      <c r="A4" s="92" t="s">
        <v>877</v>
      </c>
      <c r="B4" s="93" t="s">
        <v>230</v>
      </c>
      <c r="C4" s="94"/>
      <c r="D4" s="94"/>
      <c r="E4" s="95" t="s">
        <v>878</v>
      </c>
      <c r="F4" s="95"/>
      <c r="G4" s="95"/>
      <c r="H4" s="95"/>
      <c r="I4" s="95"/>
      <c r="J4" s="95"/>
      <c r="K4" s="95"/>
      <c r="L4" s="95"/>
      <c r="M4" s="95"/>
    </row>
    <row r="5" s="68" customFormat="1" ht="40.5" customHeight="1" spans="1:13">
      <c r="A5" s="96"/>
      <c r="B5" s="97" t="s">
        <v>75</v>
      </c>
      <c r="C5" s="98" t="s">
        <v>78</v>
      </c>
      <c r="D5" s="99" t="s">
        <v>879</v>
      </c>
      <c r="E5" s="96" t="s">
        <v>880</v>
      </c>
      <c r="F5" s="96" t="s">
        <v>881</v>
      </c>
      <c r="G5" s="96" t="s">
        <v>882</v>
      </c>
      <c r="H5" s="96" t="s">
        <v>883</v>
      </c>
      <c r="I5" s="112" t="s">
        <v>884</v>
      </c>
      <c r="J5" s="96" t="s">
        <v>885</v>
      </c>
      <c r="K5" s="96" t="s">
        <v>886</v>
      </c>
      <c r="L5" s="96" t="s">
        <v>887</v>
      </c>
      <c r="M5" s="96" t="s">
        <v>888</v>
      </c>
    </row>
    <row r="6" s="68" customFormat="1" ht="19.5" customHeight="1" spans="1:13">
      <c r="A6" s="92">
        <v>1</v>
      </c>
      <c r="B6" s="92">
        <v>2</v>
      </c>
      <c r="C6" s="92">
        <v>3</v>
      </c>
      <c r="D6" s="100">
        <v>4</v>
      </c>
      <c r="E6" s="92">
        <v>5</v>
      </c>
      <c r="F6" s="92">
        <v>6</v>
      </c>
      <c r="G6" s="92">
        <v>7</v>
      </c>
      <c r="H6" s="101">
        <v>8</v>
      </c>
      <c r="I6" s="113">
        <v>9</v>
      </c>
      <c r="J6" s="113">
        <v>10</v>
      </c>
      <c r="K6" s="113">
        <v>11</v>
      </c>
      <c r="L6" s="101">
        <v>12</v>
      </c>
      <c r="M6" s="113">
        <v>13</v>
      </c>
    </row>
    <row r="7" s="68" customFormat="1" ht="19.5" customHeight="1" spans="1:247">
      <c r="A7" s="102" t="s">
        <v>889</v>
      </c>
      <c r="B7" s="103"/>
      <c r="C7" s="103"/>
      <c r="D7" s="103"/>
      <c r="E7" s="103"/>
      <c r="F7" s="103"/>
      <c r="G7" s="104"/>
      <c r="H7" s="105" t="s">
        <v>91</v>
      </c>
      <c r="I7" s="105" t="s">
        <v>91</v>
      </c>
      <c r="J7" s="105" t="s">
        <v>91</v>
      </c>
      <c r="K7" s="105" t="s">
        <v>91</v>
      </c>
      <c r="L7" s="105" t="s">
        <v>91</v>
      </c>
      <c r="M7" s="105" t="s">
        <v>91</v>
      </c>
      <c r="IM7" s="114"/>
    </row>
    <row r="8" s="68" customFormat="1" ht="19.5" customHeight="1" spans="1:13">
      <c r="A8" s="106" t="s">
        <v>91</v>
      </c>
      <c r="B8" s="107" t="s">
        <v>91</v>
      </c>
      <c r="C8" s="107" t="s">
        <v>91</v>
      </c>
      <c r="D8" s="108" t="s">
        <v>91</v>
      </c>
      <c r="E8" s="107" t="s">
        <v>91</v>
      </c>
      <c r="F8" s="107" t="s">
        <v>91</v>
      </c>
      <c r="G8" s="107" t="s">
        <v>91</v>
      </c>
      <c r="H8" s="109" t="s">
        <v>91</v>
      </c>
      <c r="I8" s="109" t="s">
        <v>91</v>
      </c>
      <c r="J8" s="109" t="s">
        <v>91</v>
      </c>
      <c r="K8" s="109" t="s">
        <v>91</v>
      </c>
      <c r="L8" s="109" t="s">
        <v>91</v>
      </c>
      <c r="M8" s="109"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571428571429" defaultRowHeight="12" outlineLevelRow="6"/>
  <cols>
    <col min="1" max="1" width="34.2857142857143" style="67" customWidth="1"/>
    <col min="2" max="2" width="29" style="67" customWidth="1"/>
    <col min="3" max="5" width="23.5714285714286" style="67" customWidth="1"/>
    <col min="6" max="6" width="11.2857142857143" style="68" customWidth="1"/>
    <col min="7" max="7" width="25.1333333333333" style="67" customWidth="1"/>
    <col min="8" max="8" width="15.5714285714286" style="68" customWidth="1"/>
    <col min="9" max="9" width="13.4285714285714" style="68" customWidth="1"/>
    <col min="10" max="10" width="18.847619047619" style="67" customWidth="1"/>
    <col min="11" max="11" width="9.13333333333333" style="68" customWidth="1"/>
    <col min="12" max="16384" width="9.13333333333333" style="68"/>
  </cols>
  <sheetData>
    <row r="1" customHeight="1" spans="10:10">
      <c r="J1" s="82"/>
    </row>
    <row r="2" ht="28.5" customHeight="1" spans="1:10">
      <c r="A2" s="69" t="s">
        <v>17</v>
      </c>
      <c r="B2" s="70"/>
      <c r="C2" s="70"/>
      <c r="D2" s="70"/>
      <c r="E2" s="70"/>
      <c r="F2" s="71"/>
      <c r="G2" s="70"/>
      <c r="H2" s="71"/>
      <c r="I2" s="71"/>
      <c r="J2" s="70"/>
    </row>
    <row r="3" ht="17.25" customHeight="1" spans="1:1">
      <c r="A3" s="72" t="s">
        <v>21</v>
      </c>
    </row>
    <row r="4" ht="44.25" customHeight="1" spans="1:10">
      <c r="A4" s="73" t="s">
        <v>446</v>
      </c>
      <c r="B4" s="73" t="s">
        <v>447</v>
      </c>
      <c r="C4" s="73" t="s">
        <v>448</v>
      </c>
      <c r="D4" s="73" t="s">
        <v>449</v>
      </c>
      <c r="E4" s="73" t="s">
        <v>450</v>
      </c>
      <c r="F4" s="74" t="s">
        <v>451</v>
      </c>
      <c r="G4" s="73" t="s">
        <v>452</v>
      </c>
      <c r="H4" s="74" t="s">
        <v>453</v>
      </c>
      <c r="I4" s="74" t="s">
        <v>454</v>
      </c>
      <c r="J4" s="73" t="s">
        <v>455</v>
      </c>
    </row>
    <row r="5" ht="14.25" customHeight="1" spans="1:10">
      <c r="A5" s="73">
        <v>1</v>
      </c>
      <c r="B5" s="73">
        <v>2</v>
      </c>
      <c r="C5" s="73">
        <v>3</v>
      </c>
      <c r="D5" s="73">
        <v>4</v>
      </c>
      <c r="E5" s="73">
        <v>5</v>
      </c>
      <c r="F5" s="73">
        <v>6</v>
      </c>
      <c r="G5" s="73">
        <v>7</v>
      </c>
      <c r="H5" s="73">
        <v>8</v>
      </c>
      <c r="I5" s="73">
        <v>9</v>
      </c>
      <c r="J5" s="73">
        <v>10</v>
      </c>
    </row>
    <row r="6" ht="42" customHeight="1" spans="1:10">
      <c r="A6" s="75" t="s">
        <v>889</v>
      </c>
      <c r="B6" s="76"/>
      <c r="C6" s="76"/>
      <c r="D6" s="77"/>
      <c r="E6" s="78"/>
      <c r="F6" s="79"/>
      <c r="G6" s="78"/>
      <c r="H6" s="79"/>
      <c r="I6" s="79"/>
      <c r="J6" s="78"/>
    </row>
    <row r="7" ht="42.75" customHeight="1" spans="1:10">
      <c r="A7" s="80" t="s">
        <v>91</v>
      </c>
      <c r="B7" s="80" t="s">
        <v>91</v>
      </c>
      <c r="C7" s="80" t="s">
        <v>91</v>
      </c>
      <c r="D7" s="80" t="s">
        <v>91</v>
      </c>
      <c r="E7" s="81" t="s">
        <v>91</v>
      </c>
      <c r="F7" s="80" t="s">
        <v>91</v>
      </c>
      <c r="G7" s="81" t="s">
        <v>91</v>
      </c>
      <c r="H7" s="80" t="s">
        <v>91</v>
      </c>
      <c r="I7" s="80" t="s">
        <v>91</v>
      </c>
      <c r="J7" s="81"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A3" sqref="A3"/>
    </sheetView>
  </sheetViews>
  <sheetFormatPr defaultColWidth="8.88571428571429" defaultRowHeight="12" outlineLevelCol="7"/>
  <cols>
    <col min="1" max="1" width="29" style="48"/>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49"/>
    </row>
    <row r="2" ht="28.5" spans="1:8">
      <c r="A2" s="50" t="s">
        <v>18</v>
      </c>
      <c r="B2" s="50"/>
      <c r="C2" s="50"/>
      <c r="D2" s="50"/>
      <c r="E2" s="50"/>
      <c r="F2" s="50"/>
      <c r="G2" s="50"/>
      <c r="H2" s="50"/>
    </row>
    <row r="3" ht="13.5" spans="1:2">
      <c r="A3" s="51" t="s">
        <v>21</v>
      </c>
      <c r="B3" s="52"/>
    </row>
    <row r="4" ht="18" customHeight="1" spans="1:8">
      <c r="A4" s="53" t="s">
        <v>223</v>
      </c>
      <c r="B4" s="53" t="s">
        <v>890</v>
      </c>
      <c r="C4" s="53" t="s">
        <v>891</v>
      </c>
      <c r="D4" s="53" t="s">
        <v>892</v>
      </c>
      <c r="E4" s="53" t="s">
        <v>893</v>
      </c>
      <c r="F4" s="54" t="s">
        <v>894</v>
      </c>
      <c r="G4" s="55"/>
      <c r="H4" s="56"/>
    </row>
    <row r="5" ht="18" customHeight="1" spans="1:8">
      <c r="A5" s="57"/>
      <c r="B5" s="57"/>
      <c r="C5" s="57"/>
      <c r="D5" s="57"/>
      <c r="E5" s="57"/>
      <c r="F5" s="58" t="s">
        <v>855</v>
      </c>
      <c r="G5" s="58" t="s">
        <v>895</v>
      </c>
      <c r="H5" s="58" t="s">
        <v>896</v>
      </c>
    </row>
    <row r="6" ht="21" customHeight="1" spans="1:8">
      <c r="A6" s="59">
        <v>1</v>
      </c>
      <c r="B6" s="59">
        <v>2</v>
      </c>
      <c r="C6" s="59">
        <v>3</v>
      </c>
      <c r="D6" s="59">
        <v>4</v>
      </c>
      <c r="E6" s="59">
        <v>5</v>
      </c>
      <c r="F6" s="59">
        <v>6</v>
      </c>
      <c r="G6" s="59">
        <v>7</v>
      </c>
      <c r="H6" s="59">
        <v>8</v>
      </c>
    </row>
    <row r="7" ht="24" customHeight="1" spans="1:8">
      <c r="A7" s="60" t="s">
        <v>90</v>
      </c>
      <c r="B7" s="60" t="s">
        <v>897</v>
      </c>
      <c r="C7" s="61" t="s">
        <v>898</v>
      </c>
      <c r="D7" s="61" t="s">
        <v>899</v>
      </c>
      <c r="E7" s="62" t="s">
        <v>494</v>
      </c>
      <c r="F7" s="59">
        <v>1</v>
      </c>
      <c r="G7" s="63">
        <v>3500</v>
      </c>
      <c r="H7" s="63">
        <v>3500</v>
      </c>
    </row>
    <row r="8" ht="24" customHeight="1" spans="1:8">
      <c r="A8" s="54" t="s">
        <v>75</v>
      </c>
      <c r="B8" s="55"/>
      <c r="C8" s="55"/>
      <c r="D8" s="55"/>
      <c r="E8" s="56"/>
      <c r="F8" s="59">
        <f>SUM(F7:F7)</f>
        <v>1</v>
      </c>
      <c r="G8" s="64">
        <f>SUM(G7:G7)</f>
        <v>3500</v>
      </c>
      <c r="H8" s="64">
        <f>SUM(H7:H7)</f>
        <v>3500</v>
      </c>
    </row>
    <row r="9" spans="7:8">
      <c r="G9" s="65"/>
      <c r="H9" s="65"/>
    </row>
    <row r="10" spans="7:8">
      <c r="G10" s="66"/>
      <c r="H10" s="66"/>
    </row>
  </sheetData>
  <mergeCells count="8">
    <mergeCell ref="A2:H2"/>
    <mergeCell ref="F4:H4"/>
    <mergeCell ref="A8:E8"/>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A3" sqref="A3:G3"/>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216</v>
      </c>
    </row>
    <row r="4" s="1" customFormat="1" ht="21.75" customHeight="1" spans="1:11">
      <c r="A4" s="10" t="s">
        <v>319</v>
      </c>
      <c r="B4" s="10" t="s">
        <v>225</v>
      </c>
      <c r="C4" s="10" t="s">
        <v>320</v>
      </c>
      <c r="D4" s="11" t="s">
        <v>226</v>
      </c>
      <c r="E4" s="11" t="s">
        <v>227</v>
      </c>
      <c r="F4" s="11" t="s">
        <v>321</v>
      </c>
      <c r="G4" s="11" t="s">
        <v>322</v>
      </c>
      <c r="H4" s="32" t="s">
        <v>75</v>
      </c>
      <c r="I4" s="12" t="s">
        <v>900</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7">
        <v>10</v>
      </c>
      <c r="K7" s="47">
        <v>11</v>
      </c>
    </row>
    <row r="8" s="1" customFormat="1" ht="18.75" customHeight="1" spans="1:11">
      <c r="A8" s="35"/>
      <c r="B8" s="24" t="s">
        <v>91</v>
      </c>
      <c r="C8" s="35"/>
      <c r="D8" s="35"/>
      <c r="E8" s="35"/>
      <c r="F8" s="35"/>
      <c r="G8" s="35"/>
      <c r="H8" s="36" t="s">
        <v>91</v>
      </c>
      <c r="I8" s="36" t="s">
        <v>91</v>
      </c>
      <c r="J8" s="36" t="s">
        <v>91</v>
      </c>
      <c r="K8" s="36"/>
    </row>
    <row r="9" s="1" customFormat="1" ht="18.75" customHeight="1" spans="1:11">
      <c r="A9" s="37" t="s">
        <v>91</v>
      </c>
      <c r="B9" s="38" t="s">
        <v>91</v>
      </c>
      <c r="C9" s="38" t="s">
        <v>91</v>
      </c>
      <c r="D9" s="38" t="s">
        <v>91</v>
      </c>
      <c r="E9" s="38" t="s">
        <v>91</v>
      </c>
      <c r="F9" s="38" t="s">
        <v>91</v>
      </c>
      <c r="G9" s="38" t="s">
        <v>91</v>
      </c>
      <c r="H9" s="39" t="s">
        <v>91</v>
      </c>
      <c r="I9" s="39" t="s">
        <v>91</v>
      </c>
      <c r="J9" s="39" t="s">
        <v>91</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169</v>
      </c>
      <c r="B14" s="44"/>
      <c r="C14" s="44"/>
      <c r="D14" s="44"/>
      <c r="E14" s="44"/>
      <c r="F14" s="44"/>
      <c r="G14" s="45"/>
      <c r="H14" s="46" t="s">
        <v>91</v>
      </c>
      <c r="I14" s="46" t="s">
        <v>91</v>
      </c>
      <c r="J14" s="46" t="s">
        <v>91</v>
      </c>
      <c r="K14" s="46"/>
    </row>
    <row r="15" s="1" customFormat="1" customHeight="1" spans="1:1">
      <c r="A15" s="1" t="s">
        <v>901</v>
      </c>
    </row>
    <row r="16" customHeight="1" spans="1:1">
      <c r="A16" s="31"/>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7" activePane="bottomRight" state="frozen"/>
      <selection/>
      <selection pane="topRight"/>
      <selection pane="bottomLeft"/>
      <selection pane="bottomRight" activeCell="H30" sqref="H30"/>
    </sheetView>
  </sheetViews>
  <sheetFormatPr defaultColWidth="8" defaultRowHeight="12" outlineLevelCol="3"/>
  <cols>
    <col min="1" max="1" width="39.5714285714286" style="84" customWidth="1"/>
    <col min="2" max="2" width="43.1333333333333" style="84" customWidth="1"/>
    <col min="3" max="3" width="40.4285714285714" style="84" customWidth="1"/>
    <col min="4" max="4" width="46.1333333333333" style="84" customWidth="1"/>
    <col min="5" max="5" width="8" style="68" customWidth="1"/>
    <col min="6" max="16384" width="8" style="68"/>
  </cols>
  <sheetData>
    <row r="1" ht="17" customHeight="1" spans="1:4">
      <c r="A1" s="344"/>
      <c r="B1" s="86"/>
      <c r="C1" s="86"/>
      <c r="D1" s="160"/>
    </row>
    <row r="2" ht="36" customHeight="1" spans="1:4">
      <c r="A2" s="69" t="s">
        <v>2</v>
      </c>
      <c r="B2" s="345"/>
      <c r="C2" s="345"/>
      <c r="D2" s="345"/>
    </row>
    <row r="3" ht="21" customHeight="1" spans="1:4">
      <c r="A3" s="89" t="s">
        <v>21</v>
      </c>
      <c r="B3" s="263"/>
      <c r="C3" s="263"/>
      <c r="D3" s="159" t="s">
        <v>22</v>
      </c>
    </row>
    <row r="4" ht="19.5" customHeight="1" spans="1:4">
      <c r="A4" s="93" t="s">
        <v>23</v>
      </c>
      <c r="B4" s="169"/>
      <c r="C4" s="93" t="s">
        <v>24</v>
      </c>
      <c r="D4" s="169"/>
    </row>
    <row r="5" ht="19.5" customHeight="1" spans="1:4">
      <c r="A5" s="92" t="s">
        <v>25</v>
      </c>
      <c r="B5" s="92" t="s">
        <v>26</v>
      </c>
      <c r="C5" s="92" t="s">
        <v>27</v>
      </c>
      <c r="D5" s="92" t="s">
        <v>26</v>
      </c>
    </row>
    <row r="6" ht="19.5" customHeight="1" spans="1:4">
      <c r="A6" s="96"/>
      <c r="B6" s="96"/>
      <c r="C6" s="96"/>
      <c r="D6" s="96"/>
    </row>
    <row r="7" ht="20.25" customHeight="1" spans="1:4">
      <c r="A7" s="311" t="s">
        <v>28</v>
      </c>
      <c r="B7" s="293">
        <v>36540061</v>
      </c>
      <c r="C7" s="311" t="s">
        <v>29</v>
      </c>
      <c r="D7" s="346"/>
    </row>
    <row r="8" ht="20.25" customHeight="1" spans="1:4">
      <c r="A8" s="311" t="s">
        <v>30</v>
      </c>
      <c r="B8" s="293"/>
      <c r="C8" s="311" t="s">
        <v>31</v>
      </c>
      <c r="D8" s="346"/>
    </row>
    <row r="9" ht="20.25" customHeight="1" spans="1:4">
      <c r="A9" s="311" t="s">
        <v>32</v>
      </c>
      <c r="B9" s="293"/>
      <c r="C9" s="311" t="s">
        <v>33</v>
      </c>
      <c r="D9" s="346"/>
    </row>
    <row r="10" ht="20.25" customHeight="1" spans="1:4">
      <c r="A10" s="311" t="s">
        <v>34</v>
      </c>
      <c r="B10" s="293"/>
      <c r="C10" s="311" t="s">
        <v>35</v>
      </c>
      <c r="D10" s="346"/>
    </row>
    <row r="11" ht="20.25" customHeight="1" spans="1:4">
      <c r="A11" s="311" t="s">
        <v>36</v>
      </c>
      <c r="B11" s="347"/>
      <c r="C11" s="311" t="s">
        <v>37</v>
      </c>
      <c r="D11" s="346"/>
    </row>
    <row r="12" ht="20.25" customHeight="1" spans="1:4">
      <c r="A12" s="311" t="s">
        <v>38</v>
      </c>
      <c r="B12" s="309"/>
      <c r="C12" s="311" t="s">
        <v>39</v>
      </c>
      <c r="D12" s="346"/>
    </row>
    <row r="13" ht="20.25" customHeight="1" spans="1:4">
      <c r="A13" s="311" t="s">
        <v>40</v>
      </c>
      <c r="B13" s="309"/>
      <c r="C13" s="311" t="s">
        <v>41</v>
      </c>
      <c r="D13" s="346"/>
    </row>
    <row r="14" ht="20.25" customHeight="1" spans="1:4">
      <c r="A14" s="311" t="s">
        <v>42</v>
      </c>
      <c r="B14" s="309"/>
      <c r="C14" s="311" t="s">
        <v>43</v>
      </c>
      <c r="D14" s="346">
        <v>38044786.8</v>
      </c>
    </row>
    <row r="15" ht="20.25" customHeight="1" spans="1:4">
      <c r="A15" s="348" t="s">
        <v>44</v>
      </c>
      <c r="B15" s="349"/>
      <c r="C15" s="311" t="s">
        <v>45</v>
      </c>
      <c r="D15" s="346">
        <v>310630</v>
      </c>
    </row>
    <row r="16" ht="20.25" customHeight="1" spans="1:4">
      <c r="A16" s="348" t="s">
        <v>46</v>
      </c>
      <c r="B16" s="350"/>
      <c r="C16" s="311" t="s">
        <v>47</v>
      </c>
      <c r="D16" s="346"/>
    </row>
    <row r="17" ht="20.25" customHeight="1" spans="1:4">
      <c r="A17" s="348"/>
      <c r="B17" s="351"/>
      <c r="C17" s="311" t="s">
        <v>48</v>
      </c>
      <c r="D17" s="346"/>
    </row>
    <row r="18" ht="20.25" customHeight="1" spans="1:4">
      <c r="A18" s="350"/>
      <c r="B18" s="351"/>
      <c r="C18" s="311" t="s">
        <v>49</v>
      </c>
      <c r="D18" s="346"/>
    </row>
    <row r="19" ht="20.25" customHeight="1" spans="1:4">
      <c r="A19" s="350"/>
      <c r="B19" s="351"/>
      <c r="C19" s="311" t="s">
        <v>50</v>
      </c>
      <c r="D19" s="346"/>
    </row>
    <row r="20" ht="20.25" customHeight="1" spans="1:4">
      <c r="A20" s="350"/>
      <c r="B20" s="351"/>
      <c r="C20" s="311" t="s">
        <v>51</v>
      </c>
      <c r="D20" s="346"/>
    </row>
    <row r="21" ht="20.25" customHeight="1" spans="1:4">
      <c r="A21" s="350"/>
      <c r="B21" s="351"/>
      <c r="C21" s="311" t="s">
        <v>52</v>
      </c>
      <c r="D21" s="346"/>
    </row>
    <row r="22" ht="20.25" customHeight="1" spans="1:4">
      <c r="A22" s="350"/>
      <c r="B22" s="351"/>
      <c r="C22" s="311" t="s">
        <v>53</v>
      </c>
      <c r="D22" s="346"/>
    </row>
    <row r="23" ht="20.25" customHeight="1" spans="1:4">
      <c r="A23" s="350"/>
      <c r="B23" s="351"/>
      <c r="C23" s="311" t="s">
        <v>54</v>
      </c>
      <c r="D23" s="346"/>
    </row>
    <row r="24" ht="20.25" customHeight="1" spans="1:4">
      <c r="A24" s="350"/>
      <c r="B24" s="351"/>
      <c r="C24" s="311" t="s">
        <v>55</v>
      </c>
      <c r="D24" s="346"/>
    </row>
    <row r="25" ht="20.25" customHeight="1" spans="1:4">
      <c r="A25" s="350"/>
      <c r="B25" s="351"/>
      <c r="C25" s="311" t="s">
        <v>56</v>
      </c>
      <c r="D25" s="346">
        <v>255996</v>
      </c>
    </row>
    <row r="26" ht="20.25" customHeight="1" spans="1:4">
      <c r="A26" s="350"/>
      <c r="B26" s="351"/>
      <c r="C26" s="311" t="s">
        <v>57</v>
      </c>
      <c r="D26" s="346"/>
    </row>
    <row r="27" ht="20.25" customHeight="1" spans="1:4">
      <c r="A27" s="350"/>
      <c r="B27" s="351"/>
      <c r="C27" s="311" t="s">
        <v>58</v>
      </c>
      <c r="D27" s="346"/>
    </row>
    <row r="28" ht="20.25" customHeight="1" spans="1:4">
      <c r="A28" s="350"/>
      <c r="B28" s="351"/>
      <c r="C28" s="311" t="s">
        <v>59</v>
      </c>
      <c r="D28" s="346"/>
    </row>
    <row r="29" ht="20.25" customHeight="1" spans="1:4">
      <c r="A29" s="350"/>
      <c r="B29" s="351"/>
      <c r="C29" s="311" t="s">
        <v>60</v>
      </c>
      <c r="D29" s="346"/>
    </row>
    <row r="30" ht="20.25" customHeight="1" spans="1:4">
      <c r="A30" s="352"/>
      <c r="B30" s="353"/>
      <c r="C30" s="311" t="s">
        <v>61</v>
      </c>
      <c r="D30" s="346"/>
    </row>
    <row r="31" ht="20.25" customHeight="1" spans="1:4">
      <c r="A31" s="352"/>
      <c r="B31" s="353"/>
      <c r="C31" s="311" t="s">
        <v>62</v>
      </c>
      <c r="D31" s="346"/>
    </row>
    <row r="32" ht="20.25" customHeight="1" spans="1:4">
      <c r="A32" s="352"/>
      <c r="B32" s="353"/>
      <c r="C32" s="311" t="s">
        <v>63</v>
      </c>
      <c r="D32" s="346"/>
    </row>
    <row r="33" ht="20.25" customHeight="1" spans="1:4">
      <c r="A33" s="354" t="s">
        <v>64</v>
      </c>
      <c r="B33" s="355">
        <f>B7+B8+B9+B10+B11</f>
        <v>36540061</v>
      </c>
      <c r="C33" s="316" t="s">
        <v>65</v>
      </c>
      <c r="D33" s="313">
        <f>SUM(D7:D29)</f>
        <v>38611412.8</v>
      </c>
    </row>
    <row r="34" ht="20.25" customHeight="1" spans="1:4">
      <c r="A34" s="348" t="s">
        <v>66</v>
      </c>
      <c r="B34" s="356">
        <v>2071351.8</v>
      </c>
      <c r="C34" s="311" t="s">
        <v>67</v>
      </c>
      <c r="D34" s="293"/>
    </row>
    <row r="35" ht="20.25" customHeight="1" spans="1:4">
      <c r="A35" s="348" t="s">
        <v>68</v>
      </c>
      <c r="B35" s="356">
        <v>2070351.8</v>
      </c>
      <c r="C35" s="348" t="s">
        <v>68</v>
      </c>
      <c r="D35" s="357"/>
    </row>
    <row r="36" ht="20.25" customHeight="1" spans="1:4">
      <c r="A36" s="348" t="s">
        <v>69</v>
      </c>
      <c r="B36" s="356">
        <v>1000</v>
      </c>
      <c r="C36" s="348" t="s">
        <v>70</v>
      </c>
      <c r="D36" s="357"/>
    </row>
    <row r="37" ht="20.25" customHeight="1" spans="1:4">
      <c r="A37" s="358" t="s">
        <v>71</v>
      </c>
      <c r="B37" s="359">
        <f>B33+B34</f>
        <v>38611412.8</v>
      </c>
      <c r="C37" s="316" t="s">
        <v>72</v>
      </c>
      <c r="D37" s="359">
        <f>D33+D34</f>
        <v>38611412.8</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9"/>
  <sheetViews>
    <sheetView topLeftCell="A14" workbookViewId="0">
      <selection activeCell="C8" sqref="A2:G48"/>
    </sheetView>
  </sheetViews>
  <sheetFormatPr defaultColWidth="9.14285714285714" defaultRowHeight="14.25" customHeight="1" outlineLevelCol="6"/>
  <cols>
    <col min="1" max="1" width="35.2857142857143" style="1" customWidth="1"/>
    <col min="2" max="2" width="28" style="1" customWidth="1"/>
    <col min="3" max="3" width="51.8571428571429" style="1" customWidth="1"/>
    <col min="4"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216</v>
      </c>
    </row>
    <row r="4" s="1" customFormat="1" ht="21.75" customHeight="1" spans="1:7">
      <c r="A4" s="10" t="s">
        <v>320</v>
      </c>
      <c r="B4" s="10" t="s">
        <v>319</v>
      </c>
      <c r="C4" s="10" t="s">
        <v>225</v>
      </c>
      <c r="D4" s="11" t="s">
        <v>902</v>
      </c>
      <c r="E4" s="12" t="s">
        <v>78</v>
      </c>
      <c r="F4" s="13"/>
      <c r="G4" s="14"/>
    </row>
    <row r="5" s="1" customFormat="1" ht="21.75" customHeight="1" spans="1:7">
      <c r="A5" s="15"/>
      <c r="B5" s="15"/>
      <c r="C5" s="15"/>
      <c r="D5" s="16"/>
      <c r="E5" s="17" t="s">
        <v>903</v>
      </c>
      <c r="F5" s="18" t="s">
        <v>904</v>
      </c>
      <c r="G5" s="18" t="s">
        <v>905</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326</v>
      </c>
      <c r="C8" s="25" t="s">
        <v>328</v>
      </c>
      <c r="D8" s="24" t="s">
        <v>906</v>
      </c>
      <c r="E8" s="26">
        <v>652500</v>
      </c>
      <c r="F8" s="26">
        <v>652500</v>
      </c>
      <c r="G8" s="26">
        <v>652500</v>
      </c>
    </row>
    <row r="9" s="1" customFormat="1" ht="18.75" customHeight="1" spans="1:7">
      <c r="A9" s="24" t="s">
        <v>90</v>
      </c>
      <c r="B9" s="24" t="s">
        <v>326</v>
      </c>
      <c r="C9" s="24" t="s">
        <v>333</v>
      </c>
      <c r="D9" s="24" t="s">
        <v>906</v>
      </c>
      <c r="E9" s="26">
        <v>878920</v>
      </c>
      <c r="F9" s="26">
        <v>878920</v>
      </c>
      <c r="G9" s="26">
        <v>878920</v>
      </c>
    </row>
    <row r="10" s="1" customFormat="1" ht="18.75" customHeight="1" spans="1:7">
      <c r="A10" s="24" t="s">
        <v>90</v>
      </c>
      <c r="B10" s="24" t="s">
        <v>907</v>
      </c>
      <c r="C10" s="24" t="s">
        <v>336</v>
      </c>
      <c r="D10" s="24" t="s">
        <v>906</v>
      </c>
      <c r="E10" s="26">
        <v>100000</v>
      </c>
      <c r="F10" s="26">
        <v>100000</v>
      </c>
      <c r="G10" s="26">
        <v>100000</v>
      </c>
    </row>
    <row r="11" s="1" customFormat="1" ht="18.75" customHeight="1" spans="1:7">
      <c r="A11" s="24" t="s">
        <v>90</v>
      </c>
      <c r="B11" s="24" t="s">
        <v>908</v>
      </c>
      <c r="C11" s="24" t="s">
        <v>340</v>
      </c>
      <c r="D11" s="24" t="s">
        <v>906</v>
      </c>
      <c r="E11" s="26">
        <v>400000</v>
      </c>
      <c r="F11" s="26">
        <v>400000</v>
      </c>
      <c r="G11" s="26">
        <v>400000</v>
      </c>
    </row>
    <row r="12" s="1" customFormat="1" ht="18.75" customHeight="1" spans="1:7">
      <c r="A12" s="24" t="s">
        <v>90</v>
      </c>
      <c r="B12" s="24" t="s">
        <v>343</v>
      </c>
      <c r="C12" s="24" t="s">
        <v>345</v>
      </c>
      <c r="D12" s="24" t="s">
        <v>906</v>
      </c>
      <c r="E12" s="26">
        <v>208260</v>
      </c>
      <c r="F12" s="26">
        <v>208260</v>
      </c>
      <c r="G12" s="26">
        <v>208260</v>
      </c>
    </row>
    <row r="13" s="1" customFormat="1" ht="18.75" customHeight="1" spans="1:7">
      <c r="A13" s="24" t="s">
        <v>90</v>
      </c>
      <c r="B13" s="24" t="s">
        <v>343</v>
      </c>
      <c r="C13" s="24" t="s">
        <v>348</v>
      </c>
      <c r="D13" s="24" t="s">
        <v>906</v>
      </c>
      <c r="E13" s="26">
        <v>814240</v>
      </c>
      <c r="F13" s="26">
        <v>814240</v>
      </c>
      <c r="G13" s="26">
        <v>814240</v>
      </c>
    </row>
    <row r="14" s="1" customFormat="1" ht="18.75" customHeight="1" spans="1:7">
      <c r="A14" s="24" t="s">
        <v>90</v>
      </c>
      <c r="B14" s="24" t="s">
        <v>343</v>
      </c>
      <c r="C14" s="24" t="s">
        <v>353</v>
      </c>
      <c r="D14" s="24" t="s">
        <v>906</v>
      </c>
      <c r="E14" s="26">
        <v>384480</v>
      </c>
      <c r="F14" s="26">
        <v>384480</v>
      </c>
      <c r="G14" s="26">
        <v>384480</v>
      </c>
    </row>
    <row r="15" s="1" customFormat="1" ht="18.75" customHeight="1" spans="1:7">
      <c r="A15" s="24" t="s">
        <v>90</v>
      </c>
      <c r="B15" s="24" t="s">
        <v>343</v>
      </c>
      <c r="C15" s="24" t="s">
        <v>356</v>
      </c>
      <c r="D15" s="24" t="s">
        <v>906</v>
      </c>
      <c r="E15" s="26">
        <v>850000</v>
      </c>
      <c r="F15" s="26">
        <v>850000</v>
      </c>
      <c r="G15" s="26">
        <v>850000</v>
      </c>
    </row>
    <row r="16" s="1" customFormat="1" ht="18.75" customHeight="1" spans="1:7">
      <c r="A16" s="24" t="s">
        <v>90</v>
      </c>
      <c r="B16" s="24" t="s">
        <v>343</v>
      </c>
      <c r="C16" s="24" t="s">
        <v>359</v>
      </c>
      <c r="D16" s="24" t="s">
        <v>906</v>
      </c>
      <c r="E16" s="26">
        <v>1477534</v>
      </c>
      <c r="F16" s="26">
        <v>1477534</v>
      </c>
      <c r="G16" s="26">
        <v>1477534</v>
      </c>
    </row>
    <row r="17" s="1" customFormat="1" ht="18.75" customHeight="1" spans="1:7">
      <c r="A17" s="24" t="s">
        <v>90</v>
      </c>
      <c r="B17" s="24" t="s">
        <v>343</v>
      </c>
      <c r="C17" s="24" t="s">
        <v>361</v>
      </c>
      <c r="D17" s="24" t="s">
        <v>906</v>
      </c>
      <c r="E17" s="26">
        <v>423500</v>
      </c>
      <c r="F17" s="26">
        <v>423500</v>
      </c>
      <c r="G17" s="26">
        <v>423500</v>
      </c>
    </row>
    <row r="18" s="1" customFormat="1" ht="18.75" customHeight="1" spans="1:7">
      <c r="A18" s="24" t="s">
        <v>90</v>
      </c>
      <c r="B18" s="24" t="s">
        <v>343</v>
      </c>
      <c r="C18" s="24" t="s">
        <v>364</v>
      </c>
      <c r="D18" s="24" t="s">
        <v>906</v>
      </c>
      <c r="E18" s="26">
        <v>649520</v>
      </c>
      <c r="F18" s="26">
        <v>649520</v>
      </c>
      <c r="G18" s="26">
        <v>649520</v>
      </c>
    </row>
    <row r="19" s="1" customFormat="1" ht="18.75" customHeight="1" spans="1:7">
      <c r="A19" s="24" t="s">
        <v>90</v>
      </c>
      <c r="B19" s="24" t="s">
        <v>343</v>
      </c>
      <c r="C19" s="24" t="s">
        <v>367</v>
      </c>
      <c r="D19" s="24" t="s">
        <v>906</v>
      </c>
      <c r="E19" s="26">
        <v>1455200</v>
      </c>
      <c r="F19" s="26">
        <v>1455200</v>
      </c>
      <c r="G19" s="26">
        <v>1455200</v>
      </c>
    </row>
    <row r="20" s="1" customFormat="1" ht="18.75" customHeight="1" spans="1:7">
      <c r="A20" s="24" t="s">
        <v>90</v>
      </c>
      <c r="B20" s="24" t="s">
        <v>343</v>
      </c>
      <c r="C20" s="24" t="s">
        <v>370</v>
      </c>
      <c r="D20" s="24" t="s">
        <v>906</v>
      </c>
      <c r="E20" s="26">
        <v>11092950</v>
      </c>
      <c r="F20" s="26">
        <v>11092950</v>
      </c>
      <c r="G20" s="26">
        <v>11092950</v>
      </c>
    </row>
    <row r="21" s="1" customFormat="1" ht="18.75" customHeight="1" spans="1:7">
      <c r="A21" s="24" t="s">
        <v>90</v>
      </c>
      <c r="B21" s="24" t="s">
        <v>343</v>
      </c>
      <c r="C21" s="24" t="s">
        <v>372</v>
      </c>
      <c r="D21" s="24" t="s">
        <v>906</v>
      </c>
      <c r="E21" s="26">
        <v>670800</v>
      </c>
      <c r="F21" s="26">
        <v>670800</v>
      </c>
      <c r="G21" s="26">
        <v>670800</v>
      </c>
    </row>
    <row r="22" s="1" customFormat="1" ht="18.75" customHeight="1" spans="1:7">
      <c r="A22" s="24" t="s">
        <v>90</v>
      </c>
      <c r="B22" s="24" t="s">
        <v>343</v>
      </c>
      <c r="C22" s="24" t="s">
        <v>376</v>
      </c>
      <c r="D22" s="24" t="s">
        <v>906</v>
      </c>
      <c r="E22" s="26">
        <v>5705232</v>
      </c>
      <c r="F22" s="26">
        <v>5705232</v>
      </c>
      <c r="G22" s="26">
        <v>5705232</v>
      </c>
    </row>
    <row r="23" s="1" customFormat="1" ht="18.75" customHeight="1" spans="1:7">
      <c r="A23" s="24" t="s">
        <v>90</v>
      </c>
      <c r="B23" s="24" t="s">
        <v>343</v>
      </c>
      <c r="C23" s="24" t="s">
        <v>378</v>
      </c>
      <c r="D23" s="24" t="s">
        <v>906</v>
      </c>
      <c r="E23" s="26">
        <v>2838800</v>
      </c>
      <c r="F23" s="26">
        <v>2838800</v>
      </c>
      <c r="G23" s="26">
        <v>2838800</v>
      </c>
    </row>
    <row r="24" s="1" customFormat="1" ht="18.75" customHeight="1" spans="1:7">
      <c r="A24" s="24" t="s">
        <v>90</v>
      </c>
      <c r="B24" s="24" t="s">
        <v>343</v>
      </c>
      <c r="C24" s="24" t="s">
        <v>382</v>
      </c>
      <c r="D24" s="24" t="s">
        <v>906</v>
      </c>
      <c r="E24" s="26">
        <v>8000</v>
      </c>
      <c r="F24" s="26">
        <v>8000</v>
      </c>
      <c r="G24" s="26">
        <v>8000</v>
      </c>
    </row>
    <row r="25" s="1" customFormat="1" ht="18.75" customHeight="1" spans="1:7">
      <c r="A25" s="24" t="s">
        <v>90</v>
      </c>
      <c r="B25" s="24" t="s">
        <v>343</v>
      </c>
      <c r="C25" s="24" t="s">
        <v>385</v>
      </c>
      <c r="D25" s="24" t="s">
        <v>906</v>
      </c>
      <c r="E25" s="26">
        <v>133491.7</v>
      </c>
      <c r="F25" s="26">
        <v>133491.7</v>
      </c>
      <c r="G25" s="26">
        <v>133491.7</v>
      </c>
    </row>
    <row r="26" s="1" customFormat="1" ht="18.75" customHeight="1" spans="1:7">
      <c r="A26" s="24" t="s">
        <v>90</v>
      </c>
      <c r="B26" s="24" t="s">
        <v>343</v>
      </c>
      <c r="C26" s="24" t="s">
        <v>387</v>
      </c>
      <c r="D26" s="24" t="s">
        <v>906</v>
      </c>
      <c r="E26" s="26">
        <v>5400</v>
      </c>
      <c r="F26" s="26">
        <v>5400</v>
      </c>
      <c r="G26" s="26">
        <v>5400</v>
      </c>
    </row>
    <row r="27" s="1" customFormat="1" ht="18.75" customHeight="1" spans="1:7">
      <c r="A27" s="24" t="s">
        <v>90</v>
      </c>
      <c r="B27" s="24" t="s">
        <v>343</v>
      </c>
      <c r="C27" s="24" t="s">
        <v>389</v>
      </c>
      <c r="D27" s="24" t="s">
        <v>906</v>
      </c>
      <c r="E27" s="26">
        <v>17800</v>
      </c>
      <c r="F27" s="26">
        <v>17800</v>
      </c>
      <c r="G27" s="26">
        <v>17800</v>
      </c>
    </row>
    <row r="28" s="1" customFormat="1" ht="18.75" customHeight="1" spans="1:7">
      <c r="A28" s="24" t="s">
        <v>90</v>
      </c>
      <c r="B28" s="24" t="s">
        <v>343</v>
      </c>
      <c r="C28" s="24" t="s">
        <v>391</v>
      </c>
      <c r="D28" s="24" t="s">
        <v>906</v>
      </c>
      <c r="E28" s="26">
        <v>17700</v>
      </c>
      <c r="F28" s="26">
        <v>17700</v>
      </c>
      <c r="G28" s="26">
        <v>17700</v>
      </c>
    </row>
    <row r="29" s="1" customFormat="1" ht="18.75" customHeight="1" spans="1:7">
      <c r="A29" s="24" t="s">
        <v>90</v>
      </c>
      <c r="B29" s="24" t="s">
        <v>343</v>
      </c>
      <c r="C29" s="24" t="s">
        <v>393</v>
      </c>
      <c r="D29" s="24" t="s">
        <v>906</v>
      </c>
      <c r="E29" s="26">
        <v>25000</v>
      </c>
      <c r="F29" s="26">
        <v>25000</v>
      </c>
      <c r="G29" s="26">
        <v>25000</v>
      </c>
    </row>
    <row r="30" s="1" customFormat="1" ht="18.75" customHeight="1" spans="1:7">
      <c r="A30" s="24" t="s">
        <v>90</v>
      </c>
      <c r="B30" s="24" t="s">
        <v>343</v>
      </c>
      <c r="C30" s="24" t="s">
        <v>395</v>
      </c>
      <c r="D30" s="24" t="s">
        <v>906</v>
      </c>
      <c r="E30" s="26">
        <v>60100</v>
      </c>
      <c r="F30" s="26">
        <v>60100</v>
      </c>
      <c r="G30" s="26">
        <v>60100</v>
      </c>
    </row>
    <row r="31" s="1" customFormat="1" ht="18.75" customHeight="1" spans="1:7">
      <c r="A31" s="24" t="s">
        <v>90</v>
      </c>
      <c r="B31" s="24" t="s">
        <v>343</v>
      </c>
      <c r="C31" s="24" t="s">
        <v>398</v>
      </c>
      <c r="D31" s="24" t="s">
        <v>906</v>
      </c>
      <c r="E31" s="26">
        <v>550000</v>
      </c>
      <c r="F31" s="26">
        <v>550000</v>
      </c>
      <c r="G31" s="26">
        <v>550000</v>
      </c>
    </row>
    <row r="32" s="1" customFormat="1" ht="18.75" customHeight="1" spans="1:7">
      <c r="A32" s="24" t="s">
        <v>90</v>
      </c>
      <c r="B32" s="24" t="s">
        <v>343</v>
      </c>
      <c r="C32" s="24" t="s">
        <v>400</v>
      </c>
      <c r="D32" s="24" t="s">
        <v>906</v>
      </c>
      <c r="E32" s="26">
        <v>19300</v>
      </c>
      <c r="F32" s="26">
        <v>19300</v>
      </c>
      <c r="G32" s="26">
        <v>19300</v>
      </c>
    </row>
    <row r="33" s="1" customFormat="1" ht="18.75" customHeight="1" spans="1:7">
      <c r="A33" s="24" t="s">
        <v>90</v>
      </c>
      <c r="B33" s="24" t="s">
        <v>343</v>
      </c>
      <c r="C33" s="24" t="s">
        <v>402</v>
      </c>
      <c r="D33" s="24" t="s">
        <v>906</v>
      </c>
      <c r="E33" s="26">
        <v>64408.32</v>
      </c>
      <c r="F33" s="26">
        <v>64408.32</v>
      </c>
      <c r="G33" s="26">
        <v>64408.32</v>
      </c>
    </row>
    <row r="34" s="1" customFormat="1" ht="18.75" customHeight="1" spans="1:7">
      <c r="A34" s="24" t="s">
        <v>90</v>
      </c>
      <c r="B34" s="24" t="s">
        <v>343</v>
      </c>
      <c r="C34" s="24" t="s">
        <v>404</v>
      </c>
      <c r="D34" s="24" t="s">
        <v>906</v>
      </c>
      <c r="E34" s="26">
        <v>28000</v>
      </c>
      <c r="F34" s="26">
        <v>28000</v>
      </c>
      <c r="G34" s="26">
        <v>28000</v>
      </c>
    </row>
    <row r="35" s="1" customFormat="1" ht="18.75" customHeight="1" spans="1:7">
      <c r="A35" s="24" t="s">
        <v>90</v>
      </c>
      <c r="B35" s="24" t="s">
        <v>343</v>
      </c>
      <c r="C35" s="24" t="s">
        <v>406</v>
      </c>
      <c r="D35" s="24" t="s">
        <v>906</v>
      </c>
      <c r="E35" s="26">
        <v>18900</v>
      </c>
      <c r="F35" s="26">
        <v>18900</v>
      </c>
      <c r="G35" s="26">
        <v>18900</v>
      </c>
    </row>
    <row r="36" s="1" customFormat="1" ht="18.75" customHeight="1" spans="1:7">
      <c r="A36" s="24" t="s">
        <v>90</v>
      </c>
      <c r="B36" s="24" t="s">
        <v>343</v>
      </c>
      <c r="C36" s="24" t="s">
        <v>408</v>
      </c>
      <c r="D36" s="24" t="s">
        <v>906</v>
      </c>
      <c r="E36" s="26">
        <v>31770.6</v>
      </c>
      <c r="F36" s="26">
        <v>31770.6</v>
      </c>
      <c r="G36" s="26">
        <v>31770.6</v>
      </c>
    </row>
    <row r="37" s="1" customFormat="1" ht="18.75" customHeight="1" spans="1:7">
      <c r="A37" s="24" t="s">
        <v>90</v>
      </c>
      <c r="B37" s="24" t="s">
        <v>343</v>
      </c>
      <c r="C37" s="24" t="s">
        <v>410</v>
      </c>
      <c r="D37" s="24" t="s">
        <v>906</v>
      </c>
      <c r="E37" s="26">
        <v>649641.61</v>
      </c>
      <c r="F37" s="26">
        <v>649641.61</v>
      </c>
      <c r="G37" s="26">
        <v>649641.61</v>
      </c>
    </row>
    <row r="38" s="1" customFormat="1" ht="18.75" customHeight="1" spans="1:7">
      <c r="A38" s="24" t="s">
        <v>90</v>
      </c>
      <c r="B38" s="24" t="s">
        <v>343</v>
      </c>
      <c r="C38" s="24" t="s">
        <v>416</v>
      </c>
      <c r="D38" s="24" t="s">
        <v>906</v>
      </c>
      <c r="E38" s="26">
        <v>30100</v>
      </c>
      <c r="F38" s="26">
        <v>30100</v>
      </c>
      <c r="G38" s="26">
        <v>30100</v>
      </c>
    </row>
    <row r="39" s="1" customFormat="1" ht="18.75" customHeight="1" spans="1:7">
      <c r="A39" s="24" t="s">
        <v>90</v>
      </c>
      <c r="B39" s="24" t="s">
        <v>343</v>
      </c>
      <c r="C39" s="24" t="s">
        <v>418</v>
      </c>
      <c r="D39" s="24" t="s">
        <v>906</v>
      </c>
      <c r="E39" s="26">
        <v>166200</v>
      </c>
      <c r="F39" s="26">
        <v>166200</v>
      </c>
      <c r="G39" s="26">
        <v>166200</v>
      </c>
    </row>
    <row r="40" s="1" customFormat="1" ht="18.75" customHeight="1" spans="1:7">
      <c r="A40" s="24" t="s">
        <v>90</v>
      </c>
      <c r="B40" s="24" t="s">
        <v>343</v>
      </c>
      <c r="C40" s="24" t="s">
        <v>421</v>
      </c>
      <c r="D40" s="24" t="s">
        <v>906</v>
      </c>
      <c r="E40" s="26">
        <v>12859.57</v>
      </c>
      <c r="F40" s="26">
        <v>12859.57</v>
      </c>
      <c r="G40" s="26">
        <v>12859.57</v>
      </c>
    </row>
    <row r="41" s="1" customFormat="1" ht="18.75" customHeight="1" spans="1:7">
      <c r="A41" s="24" t="s">
        <v>90</v>
      </c>
      <c r="B41" s="24" t="s">
        <v>343</v>
      </c>
      <c r="C41" s="24" t="s">
        <v>423</v>
      </c>
      <c r="D41" s="24" t="s">
        <v>906</v>
      </c>
      <c r="E41" s="26">
        <v>91680</v>
      </c>
      <c r="F41" s="26">
        <v>91680</v>
      </c>
      <c r="G41" s="26">
        <v>91680</v>
      </c>
    </row>
    <row r="42" s="1" customFormat="1" ht="18.75" customHeight="1" spans="1:7">
      <c r="A42" s="24" t="s">
        <v>90</v>
      </c>
      <c r="B42" s="24" t="s">
        <v>343</v>
      </c>
      <c r="C42" s="24" t="s">
        <v>427</v>
      </c>
      <c r="D42" s="24" t="s">
        <v>906</v>
      </c>
      <c r="E42" s="26">
        <v>140000</v>
      </c>
      <c r="F42" s="26">
        <v>140000</v>
      </c>
      <c r="G42" s="26">
        <v>140000</v>
      </c>
    </row>
    <row r="43" s="1" customFormat="1" ht="18.75" customHeight="1" spans="1:7">
      <c r="A43" s="24" t="s">
        <v>90</v>
      </c>
      <c r="B43" s="27" t="s">
        <v>428</v>
      </c>
      <c r="C43" s="24" t="s">
        <v>430</v>
      </c>
      <c r="D43" s="24" t="s">
        <v>906</v>
      </c>
      <c r="E43" s="26">
        <v>435000</v>
      </c>
      <c r="F43" s="26">
        <v>435000</v>
      </c>
      <c r="G43" s="26">
        <v>435000</v>
      </c>
    </row>
    <row r="44" s="1" customFormat="1" ht="18.75" customHeight="1" spans="1:7">
      <c r="A44" s="24" t="s">
        <v>90</v>
      </c>
      <c r="B44" s="27" t="s">
        <v>428</v>
      </c>
      <c r="C44" s="24" t="s">
        <v>435</v>
      </c>
      <c r="D44" s="24" t="s">
        <v>906</v>
      </c>
      <c r="E44" s="26">
        <v>39000</v>
      </c>
      <c r="F44" s="26">
        <v>39000</v>
      </c>
      <c r="G44" s="26">
        <v>39000</v>
      </c>
    </row>
    <row r="45" s="1" customFormat="1" ht="18.75" customHeight="1" spans="1:7">
      <c r="A45" s="24" t="s">
        <v>90</v>
      </c>
      <c r="B45" s="27" t="s">
        <v>428</v>
      </c>
      <c r="C45" s="24" t="s">
        <v>437</v>
      </c>
      <c r="D45" s="24" t="s">
        <v>906</v>
      </c>
      <c r="E45" s="26">
        <v>254950</v>
      </c>
      <c r="F45" s="26">
        <v>254950</v>
      </c>
      <c r="G45" s="26">
        <v>254950</v>
      </c>
    </row>
    <row r="46" s="1" customFormat="1" ht="18.75" customHeight="1" spans="1:7">
      <c r="A46" s="24" t="s">
        <v>90</v>
      </c>
      <c r="B46" s="27" t="s">
        <v>428</v>
      </c>
      <c r="C46" s="24" t="s">
        <v>443</v>
      </c>
      <c r="D46" s="24" t="s">
        <v>906</v>
      </c>
      <c r="E46" s="26">
        <v>450000</v>
      </c>
      <c r="F46" s="26">
        <v>450000</v>
      </c>
      <c r="G46" s="26">
        <v>450000</v>
      </c>
    </row>
    <row r="47" s="1" customFormat="1" ht="18.75" customHeight="1" spans="1:7">
      <c r="A47" s="24" t="s">
        <v>90</v>
      </c>
      <c r="B47" s="27" t="s">
        <v>428</v>
      </c>
      <c r="C47" s="24" t="s">
        <v>445</v>
      </c>
      <c r="D47" s="24" t="s">
        <v>906</v>
      </c>
      <c r="E47" s="26">
        <v>709650</v>
      </c>
      <c r="F47" s="26">
        <v>709650</v>
      </c>
      <c r="G47" s="26">
        <v>709650</v>
      </c>
    </row>
    <row r="48" s="1" customFormat="1" ht="18.75" customHeight="1" spans="1:7">
      <c r="A48" s="28" t="s">
        <v>75</v>
      </c>
      <c r="B48" s="29"/>
      <c r="C48" s="29"/>
      <c r="D48" s="30"/>
      <c r="E48" s="26">
        <f>SUM(E8:E47)</f>
        <v>32560887.8</v>
      </c>
      <c r="F48" s="26">
        <f>SUM(F8:F47)</f>
        <v>32560887.8</v>
      </c>
      <c r="G48" s="26">
        <f>SUM(G8:G47)</f>
        <v>32560887.8</v>
      </c>
    </row>
    <row r="49" customHeight="1" spans="1:1">
      <c r="A49" s="31"/>
    </row>
  </sheetData>
  <mergeCells count="11">
    <mergeCell ref="A2:G2"/>
    <mergeCell ref="A3:D3"/>
    <mergeCell ref="E4:G4"/>
    <mergeCell ref="A48:D48"/>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E31" sqref="E31"/>
    </sheetView>
  </sheetViews>
  <sheetFormatPr defaultColWidth="8" defaultRowHeight="14.25" customHeight="1"/>
  <cols>
    <col min="1" max="1" width="21.1333333333333" style="84" customWidth="1"/>
    <col min="2" max="2" width="23.4285714285714" style="84" customWidth="1"/>
    <col min="3" max="5" width="12.5714285714286" style="84" customWidth="1"/>
    <col min="6" max="6" width="14" style="84" customWidth="1"/>
    <col min="7" max="8" width="12.5714285714286" style="84" customWidth="1"/>
    <col min="9" max="9" width="8.84761904761905" style="84" customWidth="1"/>
    <col min="10" max="14" width="12.5714285714286" style="84" customWidth="1"/>
    <col min="15" max="16" width="13.2857142857143" style="68" customWidth="1"/>
    <col min="17" max="17" width="9.71428571428571" style="68" customWidth="1"/>
    <col min="18" max="18" width="10.5714285714286" style="68" customWidth="1"/>
    <col min="19" max="19" width="10.1333333333333" style="84" customWidth="1"/>
    <col min="20" max="20" width="8" style="68" customWidth="1"/>
    <col min="21" max="16384" width="8" style="68"/>
  </cols>
  <sheetData>
    <row r="1" ht="12" customHeight="1" spans="1:19">
      <c r="A1" s="86"/>
      <c r="B1" s="86"/>
      <c r="C1" s="86"/>
      <c r="D1" s="86"/>
      <c r="E1" s="86"/>
      <c r="F1" s="86"/>
      <c r="G1" s="86"/>
      <c r="H1" s="86"/>
      <c r="I1" s="86"/>
      <c r="J1" s="86"/>
      <c r="K1" s="86"/>
      <c r="L1" s="86"/>
      <c r="M1" s="86"/>
      <c r="N1" s="86"/>
      <c r="O1" s="335"/>
      <c r="P1" s="335"/>
      <c r="Q1" s="335"/>
      <c r="R1" s="335"/>
      <c r="S1" s="340"/>
    </row>
    <row r="2" ht="36" customHeight="1" spans="1:19">
      <c r="A2" s="322" t="s">
        <v>3</v>
      </c>
      <c r="B2" s="70"/>
      <c r="C2" s="70"/>
      <c r="D2" s="70"/>
      <c r="E2" s="70"/>
      <c r="F2" s="70"/>
      <c r="G2" s="70"/>
      <c r="H2" s="70"/>
      <c r="I2" s="70"/>
      <c r="J2" s="70"/>
      <c r="K2" s="70"/>
      <c r="L2" s="70"/>
      <c r="M2" s="70"/>
      <c r="N2" s="70"/>
      <c r="O2" s="71"/>
      <c r="P2" s="71"/>
      <c r="Q2" s="71"/>
      <c r="R2" s="71"/>
      <c r="S2" s="70"/>
    </row>
    <row r="3" ht="20.25" customHeight="1" spans="1:19">
      <c r="A3" s="89" t="s">
        <v>21</v>
      </c>
      <c r="B3" s="90"/>
      <c r="C3" s="90"/>
      <c r="D3" s="90"/>
      <c r="E3" s="90"/>
      <c r="F3" s="90"/>
      <c r="G3" s="90"/>
      <c r="H3" s="90"/>
      <c r="I3" s="90"/>
      <c r="J3" s="90"/>
      <c r="K3" s="90"/>
      <c r="L3" s="90"/>
      <c r="M3" s="90"/>
      <c r="N3" s="90"/>
      <c r="O3" s="336"/>
      <c r="P3" s="336"/>
      <c r="Q3" s="336"/>
      <c r="R3" s="336"/>
      <c r="S3" s="341" t="s">
        <v>22</v>
      </c>
    </row>
    <row r="4" ht="18.75" customHeight="1" spans="1:19">
      <c r="A4" s="323" t="s">
        <v>73</v>
      </c>
      <c r="B4" s="324" t="s">
        <v>74</v>
      </c>
      <c r="C4" s="324" t="s">
        <v>75</v>
      </c>
      <c r="D4" s="260" t="s">
        <v>76</v>
      </c>
      <c r="E4" s="325"/>
      <c r="F4" s="325"/>
      <c r="G4" s="325"/>
      <c r="H4" s="325"/>
      <c r="I4" s="325"/>
      <c r="J4" s="325"/>
      <c r="K4" s="325"/>
      <c r="L4" s="325"/>
      <c r="M4" s="325"/>
      <c r="N4" s="325"/>
      <c r="O4" s="337" t="s">
        <v>66</v>
      </c>
      <c r="P4" s="337"/>
      <c r="Q4" s="337"/>
      <c r="R4" s="337"/>
      <c r="S4" s="342"/>
    </row>
    <row r="5" ht="18.75" customHeight="1" spans="1:19">
      <c r="A5" s="326"/>
      <c r="B5" s="327"/>
      <c r="C5" s="327"/>
      <c r="D5" s="328" t="s">
        <v>77</v>
      </c>
      <c r="E5" s="328" t="s">
        <v>78</v>
      </c>
      <c r="F5" s="328" t="s">
        <v>79</v>
      </c>
      <c r="G5" s="328" t="s">
        <v>80</v>
      </c>
      <c r="H5" s="328" t="s">
        <v>81</v>
      </c>
      <c r="I5" s="338" t="s">
        <v>82</v>
      </c>
      <c r="J5" s="325"/>
      <c r="K5" s="325"/>
      <c r="L5" s="325"/>
      <c r="M5" s="325"/>
      <c r="N5" s="325"/>
      <c r="O5" s="337" t="s">
        <v>77</v>
      </c>
      <c r="P5" s="337" t="s">
        <v>78</v>
      </c>
      <c r="Q5" s="337" t="s">
        <v>79</v>
      </c>
      <c r="R5" s="343" t="s">
        <v>80</v>
      </c>
      <c r="S5" s="337" t="s">
        <v>83</v>
      </c>
    </row>
    <row r="6" ht="33.75" customHeight="1" spans="1:19">
      <c r="A6" s="329"/>
      <c r="B6" s="330"/>
      <c r="C6" s="330"/>
      <c r="D6" s="329"/>
      <c r="E6" s="329"/>
      <c r="F6" s="329"/>
      <c r="G6" s="329"/>
      <c r="H6" s="329"/>
      <c r="I6" s="330" t="s">
        <v>77</v>
      </c>
      <c r="J6" s="330" t="s">
        <v>84</v>
      </c>
      <c r="K6" s="330" t="s">
        <v>85</v>
      </c>
      <c r="L6" s="330" t="s">
        <v>86</v>
      </c>
      <c r="M6" s="330" t="s">
        <v>87</v>
      </c>
      <c r="N6" s="339" t="s">
        <v>88</v>
      </c>
      <c r="O6" s="337"/>
      <c r="P6" s="337"/>
      <c r="Q6" s="337"/>
      <c r="R6" s="343"/>
      <c r="S6" s="337"/>
    </row>
    <row r="7" ht="16.5" customHeight="1" spans="1:19">
      <c r="A7" s="331">
        <v>1</v>
      </c>
      <c r="B7" s="332">
        <v>2</v>
      </c>
      <c r="C7" s="332">
        <v>3</v>
      </c>
      <c r="D7" s="331">
        <v>4</v>
      </c>
      <c r="E7" s="332">
        <v>5</v>
      </c>
      <c r="F7" s="332">
        <v>6</v>
      </c>
      <c r="G7" s="331">
        <v>7</v>
      </c>
      <c r="H7" s="332">
        <v>8</v>
      </c>
      <c r="I7" s="332">
        <v>9</v>
      </c>
      <c r="J7" s="331">
        <v>10</v>
      </c>
      <c r="K7" s="331">
        <v>11</v>
      </c>
      <c r="L7" s="331">
        <v>12</v>
      </c>
      <c r="M7" s="331">
        <v>13</v>
      </c>
      <c r="N7" s="331">
        <v>14</v>
      </c>
      <c r="O7" s="331">
        <v>15</v>
      </c>
      <c r="P7" s="331">
        <v>16</v>
      </c>
      <c r="Q7" s="331">
        <v>17</v>
      </c>
      <c r="R7" s="331">
        <v>18</v>
      </c>
      <c r="S7" s="255">
        <v>19</v>
      </c>
    </row>
    <row r="8" ht="16.5" customHeight="1" spans="1:19">
      <c r="A8" s="81" t="s">
        <v>89</v>
      </c>
      <c r="B8" s="81" t="s">
        <v>90</v>
      </c>
      <c r="C8" s="320">
        <v>38611412.8</v>
      </c>
      <c r="D8" s="320">
        <v>36540061</v>
      </c>
      <c r="E8" s="320">
        <v>36540061</v>
      </c>
      <c r="F8" s="320" t="s">
        <v>91</v>
      </c>
      <c r="G8" s="320" t="s">
        <v>91</v>
      </c>
      <c r="H8" s="320" t="s">
        <v>91</v>
      </c>
      <c r="I8" s="320" t="s">
        <v>91</v>
      </c>
      <c r="J8" s="320" t="s">
        <v>91</v>
      </c>
      <c r="K8" s="320" t="s">
        <v>91</v>
      </c>
      <c r="L8" s="320" t="s">
        <v>91</v>
      </c>
      <c r="M8" s="320" t="s">
        <v>91</v>
      </c>
      <c r="N8" s="320" t="s">
        <v>91</v>
      </c>
      <c r="O8" s="320">
        <v>2071351.8</v>
      </c>
      <c r="P8" s="320">
        <v>2070351.8</v>
      </c>
      <c r="Q8" s="320"/>
      <c r="R8" s="320"/>
      <c r="S8" s="320">
        <v>1000</v>
      </c>
    </row>
    <row r="9" ht="16.5" customHeight="1" spans="1:19">
      <c r="A9" s="333" t="s">
        <v>75</v>
      </c>
      <c r="B9" s="334"/>
      <c r="C9" s="320">
        <v>38611412.8</v>
      </c>
      <c r="D9" s="320">
        <v>36540061</v>
      </c>
      <c r="E9" s="320">
        <v>36540061</v>
      </c>
      <c r="F9" s="320"/>
      <c r="G9" s="320"/>
      <c r="H9" s="320"/>
      <c r="I9" s="320"/>
      <c r="J9" s="320"/>
      <c r="K9" s="320"/>
      <c r="L9" s="320"/>
      <c r="M9" s="320"/>
      <c r="N9" s="320"/>
      <c r="O9" s="320">
        <v>2071351.8</v>
      </c>
      <c r="P9" s="320">
        <v>2070351.8</v>
      </c>
      <c r="Q9" s="320"/>
      <c r="R9" s="320"/>
      <c r="S9" s="320">
        <v>1000</v>
      </c>
    </row>
    <row r="10" customHeight="1" spans="19:19">
      <c r="S10" s="82"/>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2"/>
  <sheetViews>
    <sheetView zoomScaleSheetLayoutView="60" topLeftCell="A7" workbookViewId="0">
      <selection activeCell="A27" sqref="A27"/>
    </sheetView>
  </sheetViews>
  <sheetFormatPr defaultColWidth="8.88571428571429" defaultRowHeight="14.25" customHeight="1"/>
  <cols>
    <col min="1" max="1" width="14.2857142857143" style="84" customWidth="1"/>
    <col min="2" max="2" width="41.7142857142857" style="84" customWidth="1"/>
    <col min="3" max="4" width="15.4285714285714" style="84" customWidth="1"/>
    <col min="5" max="8" width="18.847619047619" style="84" customWidth="1"/>
    <col min="9" max="9" width="15.5714285714286" style="84" customWidth="1"/>
    <col min="10" max="10" width="14.1333333333333" style="84" customWidth="1"/>
    <col min="11" max="15" width="18.847619047619" style="84" customWidth="1"/>
    <col min="16" max="16" width="9.13333333333333" style="84" customWidth="1"/>
    <col min="17" max="16384" width="9.13333333333333" style="84"/>
  </cols>
  <sheetData>
    <row r="1" ht="15.75" customHeight="1" spans="1:15">
      <c r="A1" s="86"/>
      <c r="B1" s="86"/>
      <c r="C1" s="86"/>
      <c r="D1" s="86"/>
      <c r="E1" s="86"/>
      <c r="F1" s="86"/>
      <c r="G1" s="86"/>
      <c r="H1" s="86"/>
      <c r="I1" s="86"/>
      <c r="J1" s="86"/>
      <c r="K1" s="86"/>
      <c r="L1" s="86"/>
      <c r="M1" s="86"/>
      <c r="N1" s="86"/>
      <c r="O1" s="87"/>
    </row>
    <row r="2" ht="28.5" customHeight="1" spans="1:15">
      <c r="A2" s="70" t="s">
        <v>4</v>
      </c>
      <c r="B2" s="70"/>
      <c r="C2" s="70"/>
      <c r="D2" s="70"/>
      <c r="E2" s="70"/>
      <c r="F2" s="70"/>
      <c r="G2" s="70"/>
      <c r="H2" s="70"/>
      <c r="I2" s="70"/>
      <c r="J2" s="70"/>
      <c r="K2" s="70"/>
      <c r="L2" s="70"/>
      <c r="M2" s="70"/>
      <c r="N2" s="70"/>
      <c r="O2" s="70"/>
    </row>
    <row r="3" ht="15" customHeight="1" spans="1:15">
      <c r="A3" s="253" t="s">
        <v>21</v>
      </c>
      <c r="B3" s="254"/>
      <c r="C3" s="118"/>
      <c r="D3" s="118"/>
      <c r="E3" s="118"/>
      <c r="F3" s="118"/>
      <c r="G3" s="118"/>
      <c r="H3" s="118"/>
      <c r="I3" s="118"/>
      <c r="J3" s="118"/>
      <c r="K3" s="118"/>
      <c r="L3" s="118"/>
      <c r="M3" s="90"/>
      <c r="N3" s="90"/>
      <c r="O3" s="164" t="s">
        <v>22</v>
      </c>
    </row>
    <row r="4" ht="17.25" customHeight="1" spans="1:15">
      <c r="A4" s="98" t="s">
        <v>92</v>
      </c>
      <c r="B4" s="98" t="s">
        <v>93</v>
      </c>
      <c r="C4" s="99" t="s">
        <v>75</v>
      </c>
      <c r="D4" s="119" t="s">
        <v>78</v>
      </c>
      <c r="E4" s="119"/>
      <c r="F4" s="119"/>
      <c r="G4" s="119" t="s">
        <v>79</v>
      </c>
      <c r="H4" s="119" t="s">
        <v>80</v>
      </c>
      <c r="I4" s="119" t="s">
        <v>94</v>
      </c>
      <c r="J4" s="119" t="s">
        <v>82</v>
      </c>
      <c r="K4" s="119"/>
      <c r="L4" s="119"/>
      <c r="M4" s="119"/>
      <c r="N4" s="119"/>
      <c r="O4" s="119"/>
    </row>
    <row r="5" ht="27" spans="1:15">
      <c r="A5" s="112"/>
      <c r="B5" s="112"/>
      <c r="C5" s="319"/>
      <c r="D5" s="119" t="s">
        <v>77</v>
      </c>
      <c r="E5" s="119" t="s">
        <v>95</v>
      </c>
      <c r="F5" s="119" t="s">
        <v>96</v>
      </c>
      <c r="G5" s="119"/>
      <c r="H5" s="119"/>
      <c r="I5" s="119"/>
      <c r="J5" s="119" t="s">
        <v>77</v>
      </c>
      <c r="K5" s="119" t="s">
        <v>97</v>
      </c>
      <c r="L5" s="119" t="s">
        <v>98</v>
      </c>
      <c r="M5" s="119" t="s">
        <v>99</v>
      </c>
      <c r="N5" s="119" t="s">
        <v>100</v>
      </c>
      <c r="O5" s="119" t="s">
        <v>101</v>
      </c>
    </row>
    <row r="6" ht="16.5" customHeight="1" spans="1:15">
      <c r="A6" s="113">
        <v>1</v>
      </c>
      <c r="B6" s="113">
        <v>2</v>
      </c>
      <c r="C6" s="113">
        <v>3</v>
      </c>
      <c r="D6" s="113">
        <v>4</v>
      </c>
      <c r="E6" s="113">
        <v>5</v>
      </c>
      <c r="F6" s="113">
        <v>6</v>
      </c>
      <c r="G6" s="113">
        <v>7</v>
      </c>
      <c r="H6" s="113">
        <v>8</v>
      </c>
      <c r="I6" s="113">
        <v>9</v>
      </c>
      <c r="J6" s="113">
        <v>10</v>
      </c>
      <c r="K6" s="113">
        <v>11</v>
      </c>
      <c r="L6" s="113">
        <v>12</v>
      </c>
      <c r="M6" s="113">
        <v>13</v>
      </c>
      <c r="N6" s="113">
        <v>14</v>
      </c>
      <c r="O6" s="113">
        <v>15</v>
      </c>
    </row>
    <row r="7" ht="16.5" customHeight="1" spans="1:15">
      <c r="A7" s="113" t="s">
        <v>102</v>
      </c>
      <c r="B7" s="113" t="s">
        <v>103</v>
      </c>
      <c r="C7" s="320">
        <v>38044786.8</v>
      </c>
      <c r="D7" s="320">
        <f>E7+F7</f>
        <v>38043786.8</v>
      </c>
      <c r="E7" s="320">
        <v>5542999</v>
      </c>
      <c r="F7" s="320">
        <v>32500787.8</v>
      </c>
      <c r="G7" s="320"/>
      <c r="H7" s="320"/>
      <c r="I7" s="320"/>
      <c r="J7" s="320">
        <v>1000</v>
      </c>
      <c r="K7" s="320"/>
      <c r="L7" s="320"/>
      <c r="M7" s="320">
        <v>1000</v>
      </c>
      <c r="N7" s="320"/>
      <c r="O7" s="320"/>
    </row>
    <row r="8" ht="16.5" customHeight="1" spans="1:15">
      <c r="A8" s="113" t="s">
        <v>104</v>
      </c>
      <c r="B8" s="113" t="s">
        <v>105</v>
      </c>
      <c r="C8" s="320">
        <v>351519</v>
      </c>
      <c r="D8" s="320">
        <f t="shared" ref="D8:D40" si="0">E8+F8</f>
        <v>351519</v>
      </c>
      <c r="E8" s="320">
        <v>351519</v>
      </c>
      <c r="F8" s="320"/>
      <c r="G8" s="320"/>
      <c r="H8" s="320"/>
      <c r="I8" s="320"/>
      <c r="J8" s="320"/>
      <c r="K8" s="320"/>
      <c r="L8" s="320"/>
      <c r="M8" s="320"/>
      <c r="N8" s="320"/>
      <c r="O8" s="320"/>
    </row>
    <row r="9" ht="16.5" customHeight="1" spans="1:15">
      <c r="A9" s="113" t="s">
        <v>106</v>
      </c>
      <c r="B9" s="113" t="s">
        <v>107</v>
      </c>
      <c r="C9" s="320">
        <v>351519</v>
      </c>
      <c r="D9" s="320">
        <f t="shared" si="0"/>
        <v>351519</v>
      </c>
      <c r="E9" s="320">
        <v>351519</v>
      </c>
      <c r="F9" s="320"/>
      <c r="G9" s="320"/>
      <c r="H9" s="320"/>
      <c r="I9" s="320"/>
      <c r="J9" s="320"/>
      <c r="K9" s="320"/>
      <c r="L9" s="320"/>
      <c r="M9" s="320"/>
      <c r="N9" s="320"/>
      <c r="O9" s="320"/>
    </row>
    <row r="10" ht="16.5" customHeight="1" spans="1:15">
      <c r="A10" s="113" t="s">
        <v>108</v>
      </c>
      <c r="B10" s="113" t="s">
        <v>109</v>
      </c>
      <c r="C10" s="320">
        <v>22054696</v>
      </c>
      <c r="D10" s="320">
        <f t="shared" si="0"/>
        <v>22054696</v>
      </c>
      <c r="E10" s="320"/>
      <c r="F10" s="320">
        <v>22054696</v>
      </c>
      <c r="G10" s="320"/>
      <c r="H10" s="320"/>
      <c r="I10" s="320"/>
      <c r="J10" s="320"/>
      <c r="K10" s="320"/>
      <c r="L10" s="320"/>
      <c r="M10" s="320"/>
      <c r="N10" s="320"/>
      <c r="O10" s="320"/>
    </row>
    <row r="11" ht="16.5" customHeight="1" spans="1:15">
      <c r="A11" s="113" t="s">
        <v>110</v>
      </c>
      <c r="B11" s="113" t="s">
        <v>111</v>
      </c>
      <c r="C11" s="320">
        <v>208260</v>
      </c>
      <c r="D11" s="320">
        <f t="shared" si="0"/>
        <v>208260</v>
      </c>
      <c r="E11" s="320"/>
      <c r="F11" s="320">
        <v>208260</v>
      </c>
      <c r="G11" s="320"/>
      <c r="H11" s="320"/>
      <c r="I11" s="320"/>
      <c r="J11" s="320"/>
      <c r="K11" s="320"/>
      <c r="L11" s="320"/>
      <c r="M11" s="320"/>
      <c r="N11" s="320"/>
      <c r="O11" s="320"/>
    </row>
    <row r="12" ht="16.5" customHeight="1" spans="1:15">
      <c r="A12" s="113" t="s">
        <v>112</v>
      </c>
      <c r="B12" s="113" t="s">
        <v>113</v>
      </c>
      <c r="C12" s="320">
        <v>814240</v>
      </c>
      <c r="D12" s="320">
        <f t="shared" si="0"/>
        <v>814240</v>
      </c>
      <c r="E12" s="320"/>
      <c r="F12" s="320">
        <v>814240</v>
      </c>
      <c r="G12" s="320"/>
      <c r="H12" s="320"/>
      <c r="I12" s="320"/>
      <c r="J12" s="320"/>
      <c r="K12" s="320"/>
      <c r="L12" s="320"/>
      <c r="M12" s="320"/>
      <c r="N12" s="320"/>
      <c r="O12" s="320"/>
    </row>
    <row r="13" ht="16.5" customHeight="1" spans="1:15">
      <c r="A13" s="113" t="s">
        <v>114</v>
      </c>
      <c r="B13" s="113" t="s">
        <v>115</v>
      </c>
      <c r="C13" s="320">
        <v>384480</v>
      </c>
      <c r="D13" s="320">
        <f t="shared" si="0"/>
        <v>384480</v>
      </c>
      <c r="E13" s="320"/>
      <c r="F13" s="320">
        <v>384480</v>
      </c>
      <c r="G13" s="320"/>
      <c r="H13" s="320"/>
      <c r="I13" s="320"/>
      <c r="J13" s="320"/>
      <c r="K13" s="320"/>
      <c r="L13" s="320"/>
      <c r="M13" s="320"/>
      <c r="N13" s="320"/>
      <c r="O13" s="320"/>
    </row>
    <row r="14" ht="16.5" customHeight="1" spans="1:15">
      <c r="A14" s="113" t="s">
        <v>116</v>
      </c>
      <c r="B14" s="113" t="s">
        <v>117</v>
      </c>
      <c r="C14" s="320">
        <v>12510650</v>
      </c>
      <c r="D14" s="320">
        <f t="shared" si="0"/>
        <v>12510650</v>
      </c>
      <c r="E14" s="320"/>
      <c r="F14" s="320">
        <v>12510650</v>
      </c>
      <c r="G14" s="320"/>
      <c r="H14" s="320"/>
      <c r="I14" s="320"/>
      <c r="J14" s="320"/>
      <c r="K14" s="320"/>
      <c r="L14" s="320"/>
      <c r="M14" s="320"/>
      <c r="N14" s="320"/>
      <c r="O14" s="320"/>
    </row>
    <row r="15" ht="16.5" customHeight="1" spans="1:15">
      <c r="A15" s="113" t="s">
        <v>118</v>
      </c>
      <c r="B15" s="113" t="s">
        <v>119</v>
      </c>
      <c r="C15" s="320">
        <v>435000</v>
      </c>
      <c r="D15" s="320">
        <f t="shared" si="0"/>
        <v>435000</v>
      </c>
      <c r="E15" s="320"/>
      <c r="F15" s="320">
        <v>435000</v>
      </c>
      <c r="G15" s="320"/>
      <c r="H15" s="320"/>
      <c r="I15" s="320"/>
      <c r="J15" s="320"/>
      <c r="K15" s="320"/>
      <c r="L15" s="320"/>
      <c r="M15" s="320"/>
      <c r="N15" s="320"/>
      <c r="O15" s="320"/>
    </row>
    <row r="16" ht="16.5" customHeight="1" spans="1:15">
      <c r="A16" s="113" t="s">
        <v>120</v>
      </c>
      <c r="B16" s="113" t="s">
        <v>121</v>
      </c>
      <c r="C16" s="320">
        <v>7702066</v>
      </c>
      <c r="D16" s="320">
        <f t="shared" si="0"/>
        <v>7702066</v>
      </c>
      <c r="E16" s="320"/>
      <c r="F16" s="320">
        <v>7702066</v>
      </c>
      <c r="G16" s="320"/>
      <c r="H16" s="320"/>
      <c r="I16" s="320"/>
      <c r="J16" s="320"/>
      <c r="K16" s="320"/>
      <c r="L16" s="320"/>
      <c r="M16" s="320"/>
      <c r="N16" s="320"/>
      <c r="O16" s="320"/>
    </row>
    <row r="17" ht="16.5" customHeight="1" spans="1:15">
      <c r="A17" s="113" t="s">
        <v>122</v>
      </c>
      <c r="B17" s="113" t="s">
        <v>123</v>
      </c>
      <c r="C17" s="320">
        <v>8059741.8</v>
      </c>
      <c r="D17" s="320">
        <f t="shared" si="0"/>
        <v>8059741.8</v>
      </c>
      <c r="E17" s="320"/>
      <c r="F17" s="320">
        <v>8059741.8</v>
      </c>
      <c r="G17" s="320"/>
      <c r="H17" s="320"/>
      <c r="I17" s="320"/>
      <c r="J17" s="320"/>
      <c r="K17" s="320"/>
      <c r="L17" s="320"/>
      <c r="M17" s="320"/>
      <c r="N17" s="320"/>
      <c r="O17" s="320"/>
    </row>
    <row r="18" ht="16.5" customHeight="1" spans="1:15">
      <c r="A18" s="113" t="s">
        <v>124</v>
      </c>
      <c r="B18" s="113" t="s">
        <v>125</v>
      </c>
      <c r="C18" s="320">
        <v>3531300</v>
      </c>
      <c r="D18" s="320">
        <f t="shared" si="0"/>
        <v>3531300</v>
      </c>
      <c r="E18" s="320"/>
      <c r="F18" s="320">
        <v>3531300</v>
      </c>
      <c r="G18" s="320"/>
      <c r="H18" s="320"/>
      <c r="I18" s="320"/>
      <c r="J18" s="320"/>
      <c r="K18" s="320"/>
      <c r="L18" s="320"/>
      <c r="M18" s="320"/>
      <c r="N18" s="320"/>
      <c r="O18" s="320"/>
    </row>
    <row r="19" ht="16.5" customHeight="1" spans="1:15">
      <c r="A19" s="113" t="s">
        <v>126</v>
      </c>
      <c r="B19" s="113" t="s">
        <v>127</v>
      </c>
      <c r="C19" s="320">
        <v>1208561.61</v>
      </c>
      <c r="D19" s="320">
        <f t="shared" si="0"/>
        <v>1208561.61</v>
      </c>
      <c r="E19" s="320"/>
      <c r="F19" s="320">
        <v>1208561.61</v>
      </c>
      <c r="G19" s="320"/>
      <c r="H19" s="320"/>
      <c r="I19" s="320"/>
      <c r="J19" s="320"/>
      <c r="K19" s="320"/>
      <c r="L19" s="320"/>
      <c r="M19" s="320"/>
      <c r="N19" s="320"/>
      <c r="O19" s="320"/>
    </row>
    <row r="20" ht="16.5" customHeight="1" spans="1:15">
      <c r="A20" s="113" t="s">
        <v>128</v>
      </c>
      <c r="B20" s="113" t="s">
        <v>129</v>
      </c>
      <c r="C20" s="320">
        <v>499000</v>
      </c>
      <c r="D20" s="320">
        <f t="shared" si="0"/>
        <v>499000</v>
      </c>
      <c r="E20" s="320"/>
      <c r="F20" s="320">
        <v>499000</v>
      </c>
      <c r="G20" s="320"/>
      <c r="H20" s="320"/>
      <c r="I20" s="320"/>
      <c r="J20" s="320"/>
      <c r="K20" s="320"/>
      <c r="L20" s="320"/>
      <c r="M20" s="320"/>
      <c r="N20" s="320"/>
      <c r="O20" s="320"/>
    </row>
    <row r="21" ht="16.5" customHeight="1" spans="1:15">
      <c r="A21" s="113" t="s">
        <v>130</v>
      </c>
      <c r="B21" s="113" t="s">
        <v>131</v>
      </c>
      <c r="C21" s="320">
        <v>1378620.6</v>
      </c>
      <c r="D21" s="320">
        <f t="shared" si="0"/>
        <v>1378620.6</v>
      </c>
      <c r="E21" s="320"/>
      <c r="F21" s="320">
        <v>1378620.6</v>
      </c>
      <c r="G21" s="320"/>
      <c r="H21" s="320"/>
      <c r="I21" s="320"/>
      <c r="J21" s="320"/>
      <c r="K21" s="320"/>
      <c r="L21" s="320"/>
      <c r="M21" s="320"/>
      <c r="N21" s="320"/>
      <c r="O21" s="320"/>
    </row>
    <row r="22" ht="16.5" customHeight="1" spans="1:15">
      <c r="A22" s="113" t="s">
        <v>132</v>
      </c>
      <c r="B22" s="113" t="s">
        <v>133</v>
      </c>
      <c r="C22" s="320">
        <v>636651.27</v>
      </c>
      <c r="D22" s="320">
        <f t="shared" si="0"/>
        <v>636651.27</v>
      </c>
      <c r="E22" s="320"/>
      <c r="F22" s="320">
        <v>636651.27</v>
      </c>
      <c r="G22" s="320"/>
      <c r="H22" s="320"/>
      <c r="I22" s="320"/>
      <c r="J22" s="320"/>
      <c r="K22" s="320"/>
      <c r="L22" s="320"/>
      <c r="M22" s="320"/>
      <c r="N22" s="320"/>
      <c r="O22" s="320"/>
    </row>
    <row r="23" ht="16.5" customHeight="1" spans="1:15">
      <c r="A23" s="113" t="s">
        <v>134</v>
      </c>
      <c r="B23" s="113" t="s">
        <v>135</v>
      </c>
      <c r="C23" s="320">
        <v>805608.32</v>
      </c>
      <c r="D23" s="320">
        <f t="shared" si="0"/>
        <v>805608.32</v>
      </c>
      <c r="E23" s="320"/>
      <c r="F23" s="320">
        <v>805608.32</v>
      </c>
      <c r="G23" s="320"/>
      <c r="H23" s="320"/>
      <c r="I23" s="320"/>
      <c r="J23" s="320"/>
      <c r="K23" s="320"/>
      <c r="L23" s="320"/>
      <c r="M23" s="320"/>
      <c r="N23" s="320"/>
      <c r="O23" s="320"/>
    </row>
    <row r="24" ht="16.5" customHeight="1" spans="1:15">
      <c r="A24" s="113" t="s">
        <v>136</v>
      </c>
      <c r="B24" s="113" t="s">
        <v>137</v>
      </c>
      <c r="C24" s="320">
        <v>7578830</v>
      </c>
      <c r="D24" s="320">
        <f t="shared" si="0"/>
        <v>7577830</v>
      </c>
      <c r="E24" s="320">
        <v>5191480</v>
      </c>
      <c r="F24" s="320">
        <v>2386350</v>
      </c>
      <c r="G24" s="320"/>
      <c r="H24" s="320"/>
      <c r="I24" s="320"/>
      <c r="J24" s="320">
        <v>1000</v>
      </c>
      <c r="K24" s="320"/>
      <c r="L24" s="320"/>
      <c r="M24" s="320">
        <v>1000</v>
      </c>
      <c r="N24" s="320"/>
      <c r="O24" s="320"/>
    </row>
    <row r="25" ht="16.5" customHeight="1" spans="1:15">
      <c r="A25" s="113" t="s">
        <v>138</v>
      </c>
      <c r="B25" s="113" t="s">
        <v>139</v>
      </c>
      <c r="C25" s="320">
        <v>1229142</v>
      </c>
      <c r="D25" s="320">
        <f t="shared" si="0"/>
        <v>1229142</v>
      </c>
      <c r="E25" s="320">
        <v>1229142</v>
      </c>
      <c r="F25" s="320"/>
      <c r="G25" s="320"/>
      <c r="H25" s="320"/>
      <c r="I25" s="320"/>
      <c r="J25" s="320"/>
      <c r="K25" s="320"/>
      <c r="L25" s="320"/>
      <c r="M25" s="320"/>
      <c r="N25" s="320"/>
      <c r="O25" s="320"/>
    </row>
    <row r="26" ht="16.5" customHeight="1" spans="1:15">
      <c r="A26" s="113" t="s">
        <v>140</v>
      </c>
      <c r="B26" s="113" t="s">
        <v>141</v>
      </c>
      <c r="C26" s="320">
        <v>254950</v>
      </c>
      <c r="D26" s="320">
        <f t="shared" si="0"/>
        <v>254950</v>
      </c>
      <c r="E26" s="320"/>
      <c r="F26" s="320">
        <v>254950</v>
      </c>
      <c r="G26" s="320"/>
      <c r="H26" s="320"/>
      <c r="I26" s="320"/>
      <c r="J26" s="320"/>
      <c r="K26" s="320"/>
      <c r="L26" s="320"/>
      <c r="M26" s="320"/>
      <c r="N26" s="320"/>
      <c r="O26" s="320"/>
    </row>
    <row r="27" ht="16.5" customHeight="1" spans="1:15">
      <c r="A27" s="113" t="s">
        <v>142</v>
      </c>
      <c r="B27" s="113" t="s">
        <v>143</v>
      </c>
      <c r="C27" s="320">
        <v>1461600</v>
      </c>
      <c r="D27" s="320">
        <f t="shared" si="0"/>
        <v>1460600</v>
      </c>
      <c r="E27" s="320"/>
      <c r="F27" s="320">
        <v>1460600</v>
      </c>
      <c r="G27" s="320"/>
      <c r="H27" s="320"/>
      <c r="I27" s="320"/>
      <c r="J27" s="320">
        <v>1000</v>
      </c>
      <c r="K27" s="320"/>
      <c r="L27" s="320"/>
      <c r="M27" s="320">
        <v>1000</v>
      </c>
      <c r="N27" s="320"/>
      <c r="O27" s="320"/>
    </row>
    <row r="28" ht="16.5" customHeight="1" spans="1:15">
      <c r="A28" s="113" t="s">
        <v>144</v>
      </c>
      <c r="B28" s="113" t="s">
        <v>145</v>
      </c>
      <c r="C28" s="320">
        <v>1008370</v>
      </c>
      <c r="D28" s="320">
        <f t="shared" si="0"/>
        <v>1008370</v>
      </c>
      <c r="E28" s="320">
        <v>1008370</v>
      </c>
      <c r="F28" s="320"/>
      <c r="G28" s="320"/>
      <c r="H28" s="320"/>
      <c r="I28" s="320"/>
      <c r="J28" s="320"/>
      <c r="K28" s="320"/>
      <c r="L28" s="320"/>
      <c r="M28" s="320"/>
      <c r="N28" s="320"/>
      <c r="O28" s="320"/>
    </row>
    <row r="29" ht="16.5" customHeight="1" spans="1:15">
      <c r="A29" s="113" t="s">
        <v>146</v>
      </c>
      <c r="B29" s="113" t="s">
        <v>147</v>
      </c>
      <c r="C29" s="320">
        <v>3624768</v>
      </c>
      <c r="D29" s="320">
        <f t="shared" si="0"/>
        <v>3624768</v>
      </c>
      <c r="E29" s="320">
        <v>2953968</v>
      </c>
      <c r="F29" s="320">
        <v>670800</v>
      </c>
      <c r="G29" s="320"/>
      <c r="H29" s="320"/>
      <c r="I29" s="320"/>
      <c r="J29" s="320"/>
      <c r="K29" s="320"/>
      <c r="L29" s="320"/>
      <c r="M29" s="320"/>
      <c r="N29" s="320"/>
      <c r="O29" s="320"/>
    </row>
    <row r="30" ht="16.5" customHeight="1" spans="1:15">
      <c r="A30" s="113" t="s">
        <v>148</v>
      </c>
      <c r="B30" s="113" t="s">
        <v>149</v>
      </c>
      <c r="C30" s="320">
        <v>310630</v>
      </c>
      <c r="D30" s="320">
        <f t="shared" si="0"/>
        <v>310630</v>
      </c>
      <c r="E30" s="320">
        <v>250530</v>
      </c>
      <c r="F30" s="320">
        <v>60100</v>
      </c>
      <c r="G30" s="320"/>
      <c r="H30" s="320"/>
      <c r="I30" s="320"/>
      <c r="J30" s="320"/>
      <c r="K30" s="320"/>
      <c r="L30" s="320"/>
      <c r="M30" s="320"/>
      <c r="N30" s="320"/>
      <c r="O30" s="320"/>
    </row>
    <row r="31" ht="16.5" customHeight="1" spans="1:15">
      <c r="A31" s="113" t="s">
        <v>150</v>
      </c>
      <c r="B31" s="113" t="s">
        <v>151</v>
      </c>
      <c r="C31" s="320">
        <v>250530</v>
      </c>
      <c r="D31" s="320">
        <f t="shared" si="0"/>
        <v>250530</v>
      </c>
      <c r="E31" s="320">
        <v>250530</v>
      </c>
      <c r="F31" s="320"/>
      <c r="G31" s="320"/>
      <c r="H31" s="320"/>
      <c r="I31" s="320"/>
      <c r="J31" s="320"/>
      <c r="K31" s="320"/>
      <c r="L31" s="320"/>
      <c r="M31" s="320"/>
      <c r="N31" s="320"/>
      <c r="O31" s="320"/>
    </row>
    <row r="32" ht="16.5" customHeight="1" spans="1:15">
      <c r="A32" s="113" t="s">
        <v>152</v>
      </c>
      <c r="B32" s="113" t="s">
        <v>153</v>
      </c>
      <c r="C32" s="320">
        <v>77252</v>
      </c>
      <c r="D32" s="320">
        <f t="shared" si="0"/>
        <v>77252</v>
      </c>
      <c r="E32" s="320">
        <v>77252</v>
      </c>
      <c r="F32" s="320"/>
      <c r="G32" s="320"/>
      <c r="H32" s="320"/>
      <c r="I32" s="320"/>
      <c r="J32" s="320"/>
      <c r="K32" s="320"/>
      <c r="L32" s="320"/>
      <c r="M32" s="320"/>
      <c r="N32" s="320"/>
      <c r="O32" s="320"/>
    </row>
    <row r="33" ht="16.5" customHeight="1" spans="1:15">
      <c r="A33" s="113" t="s">
        <v>154</v>
      </c>
      <c r="B33" s="113" t="s">
        <v>155</v>
      </c>
      <c r="C33" s="320">
        <v>77252</v>
      </c>
      <c r="D33" s="320">
        <f t="shared" si="0"/>
        <v>77252</v>
      </c>
      <c r="E33" s="320">
        <v>77252</v>
      </c>
      <c r="F33" s="320"/>
      <c r="G33" s="320"/>
      <c r="H33" s="320"/>
      <c r="I33" s="320"/>
      <c r="J33" s="320"/>
      <c r="K33" s="320"/>
      <c r="L33" s="320"/>
      <c r="M33" s="320"/>
      <c r="N33" s="320"/>
      <c r="O33" s="320"/>
    </row>
    <row r="34" ht="16.5" customHeight="1" spans="1:15">
      <c r="A34" s="113" t="s">
        <v>156</v>
      </c>
      <c r="B34" s="113" t="s">
        <v>157</v>
      </c>
      <c r="C34" s="320">
        <v>92400</v>
      </c>
      <c r="D34" s="320">
        <f t="shared" si="0"/>
        <v>92400</v>
      </c>
      <c r="E34" s="320">
        <v>92400</v>
      </c>
      <c r="F34" s="320"/>
      <c r="G34" s="320"/>
      <c r="H34" s="320"/>
      <c r="I34" s="320"/>
      <c r="J34" s="320"/>
      <c r="K34" s="320"/>
      <c r="L34" s="320"/>
      <c r="M34" s="320"/>
      <c r="N34" s="320"/>
      <c r="O34" s="320"/>
    </row>
    <row r="35" ht="16.5" customHeight="1" spans="1:15">
      <c r="A35" s="113">
        <v>2101199</v>
      </c>
      <c r="B35" s="113" t="s">
        <v>158</v>
      </c>
      <c r="C35" s="320">
        <v>3626</v>
      </c>
      <c r="D35" s="320">
        <f t="shared" si="0"/>
        <v>3626</v>
      </c>
      <c r="E35" s="320">
        <v>3626</v>
      </c>
      <c r="F35" s="320"/>
      <c r="G35" s="320"/>
      <c r="H35" s="320"/>
      <c r="I35" s="320"/>
      <c r="J35" s="320"/>
      <c r="K35" s="320"/>
      <c r="L35" s="320"/>
      <c r="M35" s="320"/>
      <c r="N35" s="320"/>
      <c r="O35" s="320"/>
    </row>
    <row r="36" ht="16.5" customHeight="1" spans="1:15">
      <c r="A36" s="113" t="s">
        <v>159</v>
      </c>
      <c r="B36" s="113" t="s">
        <v>160</v>
      </c>
      <c r="C36" s="320">
        <v>60100</v>
      </c>
      <c r="D36" s="320">
        <f t="shared" si="0"/>
        <v>60100</v>
      </c>
      <c r="E36" s="320"/>
      <c r="F36" s="320">
        <v>60100</v>
      </c>
      <c r="G36" s="320"/>
      <c r="H36" s="320"/>
      <c r="I36" s="320"/>
      <c r="J36" s="320"/>
      <c r="K36" s="320"/>
      <c r="L36" s="320"/>
      <c r="M36" s="320"/>
      <c r="N36" s="320"/>
      <c r="O36" s="320"/>
    </row>
    <row r="37" ht="16.5" customHeight="1" spans="1:15">
      <c r="A37" s="113" t="s">
        <v>161</v>
      </c>
      <c r="B37" s="113" t="s">
        <v>162</v>
      </c>
      <c r="C37" s="320">
        <v>60100</v>
      </c>
      <c r="D37" s="320">
        <f t="shared" si="0"/>
        <v>60100</v>
      </c>
      <c r="E37" s="320"/>
      <c r="F37" s="320">
        <v>60100</v>
      </c>
      <c r="G37" s="320"/>
      <c r="H37" s="320"/>
      <c r="I37" s="320"/>
      <c r="J37" s="320"/>
      <c r="K37" s="320"/>
      <c r="L37" s="320"/>
      <c r="M37" s="320"/>
      <c r="N37" s="320"/>
      <c r="O37" s="320"/>
    </row>
    <row r="38" ht="16.5" customHeight="1" spans="1:15">
      <c r="A38" s="113" t="s">
        <v>163</v>
      </c>
      <c r="B38" s="113" t="s">
        <v>164</v>
      </c>
      <c r="C38" s="320">
        <v>255996</v>
      </c>
      <c r="D38" s="320">
        <f t="shared" si="0"/>
        <v>255996</v>
      </c>
      <c r="E38" s="320">
        <v>255996</v>
      </c>
      <c r="F38" s="320"/>
      <c r="G38" s="320"/>
      <c r="H38" s="320"/>
      <c r="I38" s="320"/>
      <c r="J38" s="320"/>
      <c r="K38" s="320"/>
      <c r="L38" s="320"/>
      <c r="M38" s="320"/>
      <c r="N38" s="320"/>
      <c r="O38" s="320"/>
    </row>
    <row r="39" ht="16.5" customHeight="1" spans="1:15">
      <c r="A39" s="113" t="s">
        <v>165</v>
      </c>
      <c r="B39" s="113" t="s">
        <v>166</v>
      </c>
      <c r="C39" s="320">
        <v>255996</v>
      </c>
      <c r="D39" s="320">
        <f t="shared" si="0"/>
        <v>255996</v>
      </c>
      <c r="E39" s="320">
        <v>255996</v>
      </c>
      <c r="F39" s="320"/>
      <c r="G39" s="320"/>
      <c r="H39" s="320"/>
      <c r="I39" s="320"/>
      <c r="J39" s="320"/>
      <c r="K39" s="320"/>
      <c r="L39" s="320"/>
      <c r="M39" s="320"/>
      <c r="N39" s="320"/>
      <c r="O39" s="320"/>
    </row>
    <row r="40" ht="16.5" customHeight="1" spans="1:15">
      <c r="A40" s="113" t="s">
        <v>167</v>
      </c>
      <c r="B40" s="113" t="s">
        <v>168</v>
      </c>
      <c r="C40" s="320">
        <v>255996</v>
      </c>
      <c r="D40" s="320">
        <f t="shared" si="0"/>
        <v>255996</v>
      </c>
      <c r="E40" s="320">
        <v>255996</v>
      </c>
      <c r="F40" s="320"/>
      <c r="G40" s="320"/>
      <c r="H40" s="320"/>
      <c r="I40" s="320"/>
      <c r="J40" s="320"/>
      <c r="K40" s="320"/>
      <c r="L40" s="320"/>
      <c r="M40" s="320"/>
      <c r="N40" s="320"/>
      <c r="O40" s="320"/>
    </row>
    <row r="41" ht="17.25" customHeight="1" spans="1:15">
      <c r="A41" s="259" t="s">
        <v>169</v>
      </c>
      <c r="B41" s="321" t="s">
        <v>169</v>
      </c>
      <c r="C41" s="320">
        <v>38611412.8</v>
      </c>
      <c r="D41" s="320">
        <f>D7+D30+D38</f>
        <v>38610412.8</v>
      </c>
      <c r="E41" s="320">
        <v>6049525</v>
      </c>
      <c r="F41" s="320">
        <v>32560887.8</v>
      </c>
      <c r="G41" s="320"/>
      <c r="H41" s="320"/>
      <c r="I41" s="320"/>
      <c r="J41" s="320">
        <v>1000</v>
      </c>
      <c r="K41" s="320"/>
      <c r="L41" s="320"/>
      <c r="M41" s="320">
        <v>1000</v>
      </c>
      <c r="N41" s="320"/>
      <c r="O41" s="320" t="s">
        <v>91</v>
      </c>
    </row>
    <row r="42" customHeight="1" spans="4:8">
      <c r="D42" s="303"/>
      <c r="H42" s="303"/>
    </row>
  </sheetData>
  <mergeCells count="11">
    <mergeCell ref="A2:O2"/>
    <mergeCell ref="A3:L3"/>
    <mergeCell ref="D4:F4"/>
    <mergeCell ref="J4:O4"/>
    <mergeCell ref="A41:B41"/>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C41" sqref="C41"/>
    </sheetView>
  </sheetViews>
  <sheetFormatPr defaultColWidth="8.88571428571429" defaultRowHeight="14.25" customHeight="1" outlineLevelCol="3"/>
  <cols>
    <col min="1" max="1" width="49.2857142857143" style="67" customWidth="1"/>
    <col min="2" max="2" width="38.847619047619" style="67" customWidth="1"/>
    <col min="3" max="3" width="48.5714285714286" style="67" customWidth="1"/>
    <col min="4" max="4" width="36.4285714285714" style="67" customWidth="1"/>
    <col min="5" max="5" width="9.13333333333333" style="68" customWidth="1"/>
    <col min="6" max="16384" width="9.13333333333333" style="68"/>
  </cols>
  <sheetData>
    <row r="1" customHeight="1" spans="1:4">
      <c r="A1" s="304"/>
      <c r="B1" s="304"/>
      <c r="C1" s="304"/>
      <c r="D1" s="159"/>
    </row>
    <row r="2" ht="31.5" customHeight="1" spans="1:4">
      <c r="A2" s="69" t="s">
        <v>5</v>
      </c>
      <c r="B2" s="305"/>
      <c r="C2" s="305"/>
      <c r="D2" s="305"/>
    </row>
    <row r="3" ht="17.25" customHeight="1" spans="1:4">
      <c r="A3" s="167" t="s">
        <v>21</v>
      </c>
      <c r="B3" s="263"/>
      <c r="C3" s="263"/>
      <c r="D3" s="160" t="s">
        <v>22</v>
      </c>
    </row>
    <row r="4" ht="19.5" customHeight="1" spans="1:4">
      <c r="A4" s="93" t="s">
        <v>23</v>
      </c>
      <c r="B4" s="169"/>
      <c r="C4" s="93" t="s">
        <v>24</v>
      </c>
      <c r="D4" s="169"/>
    </row>
    <row r="5" ht="21.75" customHeight="1" spans="1:4">
      <c r="A5" s="92" t="s">
        <v>25</v>
      </c>
      <c r="B5" s="306" t="s">
        <v>26</v>
      </c>
      <c r="C5" s="92" t="s">
        <v>170</v>
      </c>
      <c r="D5" s="306" t="s">
        <v>26</v>
      </c>
    </row>
    <row r="6" ht="17.25" customHeight="1" spans="1:4">
      <c r="A6" s="96"/>
      <c r="B6" s="112"/>
      <c r="C6" s="96"/>
      <c r="D6" s="112"/>
    </row>
    <row r="7" ht="17.25" customHeight="1" spans="1:4">
      <c r="A7" s="307" t="s">
        <v>171</v>
      </c>
      <c r="B7" s="293">
        <v>36540061</v>
      </c>
      <c r="C7" s="308" t="s">
        <v>172</v>
      </c>
      <c r="D7" s="309">
        <v>38610412.8</v>
      </c>
    </row>
    <row r="8" ht="17.25" customHeight="1" spans="1:4">
      <c r="A8" s="310" t="s">
        <v>173</v>
      </c>
      <c r="B8" s="293">
        <v>36540061</v>
      </c>
      <c r="C8" s="308" t="s">
        <v>174</v>
      </c>
      <c r="D8" s="309"/>
    </row>
    <row r="9" ht="17.25" customHeight="1" spans="1:4">
      <c r="A9" s="310" t="s">
        <v>175</v>
      </c>
      <c r="B9" s="293"/>
      <c r="C9" s="308" t="s">
        <v>176</v>
      </c>
      <c r="D9" s="309"/>
    </row>
    <row r="10" ht="17.25" customHeight="1" spans="1:4">
      <c r="A10" s="310" t="s">
        <v>177</v>
      </c>
      <c r="B10" s="293"/>
      <c r="C10" s="308" t="s">
        <v>178</v>
      </c>
      <c r="D10" s="309"/>
    </row>
    <row r="11" ht="17.25" customHeight="1" spans="1:4">
      <c r="A11" s="310" t="s">
        <v>179</v>
      </c>
      <c r="B11" s="293">
        <v>2070351.8</v>
      </c>
      <c r="C11" s="308" t="s">
        <v>180</v>
      </c>
      <c r="D11" s="309"/>
    </row>
    <row r="12" ht="17.25" customHeight="1" spans="1:4">
      <c r="A12" s="310" t="s">
        <v>173</v>
      </c>
      <c r="B12" s="293">
        <v>2070351.8</v>
      </c>
      <c r="C12" s="308" t="s">
        <v>181</v>
      </c>
      <c r="D12" s="309"/>
    </row>
    <row r="13" ht="17.25" customHeight="1" spans="1:4">
      <c r="A13" s="311" t="s">
        <v>175</v>
      </c>
      <c r="B13" s="312"/>
      <c r="C13" s="308" t="s">
        <v>182</v>
      </c>
      <c r="D13" s="309"/>
    </row>
    <row r="14" ht="17.25" customHeight="1" spans="1:4">
      <c r="A14" s="311" t="s">
        <v>177</v>
      </c>
      <c r="B14" s="312"/>
      <c r="C14" s="308" t="s">
        <v>183</v>
      </c>
      <c r="D14" s="309"/>
    </row>
    <row r="15" ht="17.25" customHeight="1" spans="1:4">
      <c r="A15" s="310"/>
      <c r="B15" s="312"/>
      <c r="C15" s="308" t="s">
        <v>184</v>
      </c>
      <c r="D15" s="309">
        <v>38043786.8</v>
      </c>
    </row>
    <row r="16" ht="17.25" customHeight="1" spans="1:4">
      <c r="A16" s="310"/>
      <c r="B16" s="293"/>
      <c r="C16" s="308" t="s">
        <v>185</v>
      </c>
      <c r="D16" s="309">
        <v>310630</v>
      </c>
    </row>
    <row r="17" ht="17.25" customHeight="1" spans="1:4">
      <c r="A17" s="310"/>
      <c r="B17" s="313"/>
      <c r="C17" s="308" t="s">
        <v>186</v>
      </c>
      <c r="D17" s="309"/>
    </row>
    <row r="18" ht="17.25" customHeight="1" spans="1:4">
      <c r="A18" s="311"/>
      <c r="B18" s="313"/>
      <c r="C18" s="308" t="s">
        <v>187</v>
      </c>
      <c r="D18" s="309"/>
    </row>
    <row r="19" ht="17.25" customHeight="1" spans="1:4">
      <c r="A19" s="311"/>
      <c r="B19" s="314"/>
      <c r="C19" s="308" t="s">
        <v>188</v>
      </c>
      <c r="D19" s="309"/>
    </row>
    <row r="20" ht="17.25" customHeight="1" spans="1:4">
      <c r="A20" s="315"/>
      <c r="B20" s="314"/>
      <c r="C20" s="308" t="s">
        <v>189</v>
      </c>
      <c r="D20" s="309"/>
    </row>
    <row r="21" ht="17.25" customHeight="1" spans="1:4">
      <c r="A21" s="315"/>
      <c r="B21" s="314"/>
      <c r="C21" s="308" t="s">
        <v>190</v>
      </c>
      <c r="D21" s="309"/>
    </row>
    <row r="22" ht="17.25" customHeight="1" spans="1:4">
      <c r="A22" s="315"/>
      <c r="B22" s="314"/>
      <c r="C22" s="308" t="s">
        <v>191</v>
      </c>
      <c r="D22" s="309"/>
    </row>
    <row r="23" ht="17.25" customHeight="1" spans="1:4">
      <c r="A23" s="315"/>
      <c r="B23" s="314"/>
      <c r="C23" s="308" t="s">
        <v>192</v>
      </c>
      <c r="D23" s="309"/>
    </row>
    <row r="24" ht="17.25" customHeight="1" spans="1:4">
      <c r="A24" s="315"/>
      <c r="B24" s="314"/>
      <c r="C24" s="308" t="s">
        <v>193</v>
      </c>
      <c r="D24" s="309"/>
    </row>
    <row r="25" ht="17.25" customHeight="1" spans="1:4">
      <c r="A25" s="315"/>
      <c r="B25" s="314"/>
      <c r="C25" s="308" t="s">
        <v>194</v>
      </c>
      <c r="D25" s="309"/>
    </row>
    <row r="26" ht="17.25" customHeight="1" spans="1:4">
      <c r="A26" s="315"/>
      <c r="B26" s="314"/>
      <c r="C26" s="308" t="s">
        <v>195</v>
      </c>
      <c r="D26" s="309">
        <v>255996</v>
      </c>
    </row>
    <row r="27" ht="17.25" customHeight="1" spans="1:4">
      <c r="A27" s="315"/>
      <c r="B27" s="314"/>
      <c r="C27" s="308" t="s">
        <v>196</v>
      </c>
      <c r="D27" s="309"/>
    </row>
    <row r="28" ht="17.25" customHeight="1" spans="1:4">
      <c r="A28" s="315"/>
      <c r="B28" s="314"/>
      <c r="C28" s="308" t="s">
        <v>197</v>
      </c>
      <c r="D28" s="309"/>
    </row>
    <row r="29" ht="17.25" customHeight="1" spans="1:4">
      <c r="A29" s="315"/>
      <c r="B29" s="314"/>
      <c r="C29" s="308" t="s">
        <v>198</v>
      </c>
      <c r="D29" s="309"/>
    </row>
    <row r="30" ht="17.25" customHeight="1" spans="1:4">
      <c r="A30" s="315"/>
      <c r="B30" s="314"/>
      <c r="C30" s="308" t="s">
        <v>199</v>
      </c>
      <c r="D30" s="309"/>
    </row>
    <row r="31" customHeight="1" spans="1:4">
      <c r="A31" s="316"/>
      <c r="B31" s="313"/>
      <c r="C31" s="308" t="s">
        <v>200</v>
      </c>
      <c r="D31" s="309"/>
    </row>
    <row r="32" customHeight="1" spans="1:4">
      <c r="A32" s="316"/>
      <c r="B32" s="313"/>
      <c r="C32" s="308" t="s">
        <v>201</v>
      </c>
      <c r="D32" s="309"/>
    </row>
    <row r="33" customHeight="1" spans="1:4">
      <c r="A33" s="316"/>
      <c r="B33" s="313"/>
      <c r="C33" s="308" t="s">
        <v>202</v>
      </c>
      <c r="D33" s="309"/>
    </row>
    <row r="34" customHeight="1" spans="1:4">
      <c r="A34" s="316"/>
      <c r="B34" s="313"/>
      <c r="C34" s="311" t="s">
        <v>203</v>
      </c>
      <c r="D34" s="317"/>
    </row>
    <row r="35" ht="17.25" customHeight="1" spans="1:4">
      <c r="A35" s="318" t="s">
        <v>204</v>
      </c>
      <c r="B35" s="313">
        <v>38610412.8</v>
      </c>
      <c r="C35" s="316" t="s">
        <v>72</v>
      </c>
      <c r="D35" s="313">
        <v>38610412.8</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2"/>
  <sheetViews>
    <sheetView zoomScaleSheetLayoutView="60" topLeftCell="A2" workbookViewId="0">
      <selection activeCell="D26" sqref="D26"/>
    </sheetView>
  </sheetViews>
  <sheetFormatPr defaultColWidth="8.88571428571429" defaultRowHeight="14.25" customHeight="1" outlineLevelCol="6"/>
  <cols>
    <col min="1" max="1" width="16" style="161" customWidth="1"/>
    <col min="2" max="2" width="40.5714285714286" style="161" customWidth="1"/>
    <col min="3" max="3" width="24.2857142857143" style="84" customWidth="1"/>
    <col min="4" max="4" width="16.5714285714286" style="84" customWidth="1"/>
    <col min="5" max="7" width="24.2857142857143" style="84" customWidth="1"/>
    <col min="8" max="8" width="9.13333333333333" style="84" customWidth="1"/>
    <col min="9" max="16384" width="9.13333333333333" style="84"/>
  </cols>
  <sheetData>
    <row r="1" ht="12" customHeight="1" spans="4:7">
      <c r="D1" s="295"/>
      <c r="F1" s="87"/>
      <c r="G1" s="87"/>
    </row>
    <row r="2" ht="39" customHeight="1" spans="1:7">
      <c r="A2" s="166" t="s">
        <v>6</v>
      </c>
      <c r="B2" s="166"/>
      <c r="C2" s="166"/>
      <c r="D2" s="166"/>
      <c r="E2" s="166"/>
      <c r="F2" s="166"/>
      <c r="G2" s="166"/>
    </row>
    <row r="3" ht="18" customHeight="1" spans="1:7">
      <c r="A3" s="167" t="s">
        <v>21</v>
      </c>
      <c r="F3" s="164"/>
      <c r="G3" s="164" t="s">
        <v>22</v>
      </c>
    </row>
    <row r="4" ht="20.25" customHeight="1" spans="1:7">
      <c r="A4" s="296" t="s">
        <v>205</v>
      </c>
      <c r="B4" s="297"/>
      <c r="C4" s="95" t="s">
        <v>75</v>
      </c>
      <c r="D4" s="95" t="s">
        <v>95</v>
      </c>
      <c r="E4" s="95"/>
      <c r="F4" s="95"/>
      <c r="G4" s="298" t="s">
        <v>96</v>
      </c>
    </row>
    <row r="5" ht="20.25" customHeight="1" spans="1:7">
      <c r="A5" s="171" t="s">
        <v>92</v>
      </c>
      <c r="B5" s="299" t="s">
        <v>93</v>
      </c>
      <c r="C5" s="95"/>
      <c r="D5" s="95" t="s">
        <v>77</v>
      </c>
      <c r="E5" s="95" t="s">
        <v>206</v>
      </c>
      <c r="F5" s="95" t="s">
        <v>207</v>
      </c>
      <c r="G5" s="300"/>
    </row>
    <row r="6" ht="13.5" customHeight="1" spans="1:7">
      <c r="A6" s="171" t="s">
        <v>208</v>
      </c>
      <c r="B6" s="171" t="s">
        <v>209</v>
      </c>
      <c r="C6" s="301" t="s">
        <v>210</v>
      </c>
      <c r="D6" s="301" t="s">
        <v>211</v>
      </c>
      <c r="E6" s="301" t="s">
        <v>212</v>
      </c>
      <c r="F6" s="301" t="s">
        <v>213</v>
      </c>
      <c r="G6" s="171" t="s">
        <v>214</v>
      </c>
    </row>
    <row r="7" ht="13.5" customHeight="1" spans="1:7">
      <c r="A7" s="171" t="s">
        <v>102</v>
      </c>
      <c r="B7" s="171" t="s">
        <v>103</v>
      </c>
      <c r="C7" s="294">
        <v>38043786.8</v>
      </c>
      <c r="D7" s="294">
        <v>5542999</v>
      </c>
      <c r="E7" s="294">
        <v>5334499</v>
      </c>
      <c r="F7" s="294">
        <v>208500</v>
      </c>
      <c r="G7" s="294">
        <v>32500787.8</v>
      </c>
    </row>
    <row r="8" ht="13.5" customHeight="1" spans="1:7">
      <c r="A8" s="171" t="s">
        <v>104</v>
      </c>
      <c r="B8" s="171" t="s">
        <v>105</v>
      </c>
      <c r="C8" s="294">
        <v>351519</v>
      </c>
      <c r="D8" s="294">
        <v>351519</v>
      </c>
      <c r="E8" s="294">
        <v>351519</v>
      </c>
      <c r="F8" s="294"/>
      <c r="G8" s="294"/>
    </row>
    <row r="9" ht="13.5" customHeight="1" spans="1:7">
      <c r="A9" s="171" t="s">
        <v>106</v>
      </c>
      <c r="B9" s="171" t="s">
        <v>107</v>
      </c>
      <c r="C9" s="294">
        <v>351519</v>
      </c>
      <c r="D9" s="294">
        <v>351519</v>
      </c>
      <c r="E9" s="294">
        <v>351519</v>
      </c>
      <c r="F9" s="294"/>
      <c r="G9" s="294"/>
    </row>
    <row r="10" ht="13.5" customHeight="1" spans="1:7">
      <c r="A10" s="171" t="s">
        <v>108</v>
      </c>
      <c r="B10" s="171" t="s">
        <v>109</v>
      </c>
      <c r="C10" s="294">
        <v>22054696</v>
      </c>
      <c r="D10" s="294"/>
      <c r="E10" s="294"/>
      <c r="F10" s="294"/>
      <c r="G10" s="294">
        <v>22054696</v>
      </c>
    </row>
    <row r="11" ht="13.5" customHeight="1" spans="1:7">
      <c r="A11" s="171" t="s">
        <v>110</v>
      </c>
      <c r="B11" s="171" t="s">
        <v>111</v>
      </c>
      <c r="C11" s="294">
        <v>208260</v>
      </c>
      <c r="D11" s="294"/>
      <c r="E11" s="294"/>
      <c r="F11" s="294"/>
      <c r="G11" s="294">
        <v>208260</v>
      </c>
    </row>
    <row r="12" ht="13.5" customHeight="1" spans="1:7">
      <c r="A12" s="171" t="s">
        <v>112</v>
      </c>
      <c r="B12" s="171" t="s">
        <v>113</v>
      </c>
      <c r="C12" s="294">
        <v>814240</v>
      </c>
      <c r="D12" s="294"/>
      <c r="E12" s="294"/>
      <c r="F12" s="294"/>
      <c r="G12" s="294">
        <v>814240</v>
      </c>
    </row>
    <row r="13" ht="13.5" customHeight="1" spans="1:7">
      <c r="A13" s="171" t="s">
        <v>114</v>
      </c>
      <c r="B13" s="171" t="s">
        <v>115</v>
      </c>
      <c r="C13" s="294">
        <v>384480</v>
      </c>
      <c r="D13" s="294"/>
      <c r="E13" s="294"/>
      <c r="F13" s="294"/>
      <c r="G13" s="294">
        <v>384480</v>
      </c>
    </row>
    <row r="14" ht="13.5" customHeight="1" spans="1:7">
      <c r="A14" s="171" t="s">
        <v>116</v>
      </c>
      <c r="B14" s="171" t="s">
        <v>117</v>
      </c>
      <c r="C14" s="294">
        <v>12510650</v>
      </c>
      <c r="D14" s="294"/>
      <c r="E14" s="294"/>
      <c r="F14" s="294"/>
      <c r="G14" s="294">
        <v>12510650</v>
      </c>
    </row>
    <row r="15" ht="13.5" customHeight="1" spans="1:7">
      <c r="A15" s="171" t="s">
        <v>118</v>
      </c>
      <c r="B15" s="171" t="s">
        <v>119</v>
      </c>
      <c r="C15" s="294">
        <v>435000</v>
      </c>
      <c r="D15" s="294"/>
      <c r="E15" s="294"/>
      <c r="F15" s="294"/>
      <c r="G15" s="294">
        <v>435000</v>
      </c>
    </row>
    <row r="16" ht="13.5" customHeight="1" spans="1:7">
      <c r="A16" s="171" t="s">
        <v>120</v>
      </c>
      <c r="B16" s="171" t="s">
        <v>121</v>
      </c>
      <c r="C16" s="294">
        <v>7702066</v>
      </c>
      <c r="D16" s="294"/>
      <c r="E16" s="294"/>
      <c r="F16" s="294"/>
      <c r="G16" s="294">
        <v>7702066</v>
      </c>
    </row>
    <row r="17" ht="13.5" customHeight="1" spans="1:7">
      <c r="A17" s="171" t="s">
        <v>122</v>
      </c>
      <c r="B17" s="171" t="s">
        <v>123</v>
      </c>
      <c r="C17" s="294">
        <v>8059741.8</v>
      </c>
      <c r="D17" s="294"/>
      <c r="E17" s="294"/>
      <c r="F17" s="294"/>
      <c r="G17" s="294">
        <v>8059741.8</v>
      </c>
    </row>
    <row r="18" ht="13.5" customHeight="1" spans="1:7">
      <c r="A18" s="171" t="s">
        <v>124</v>
      </c>
      <c r="B18" s="171" t="s">
        <v>125</v>
      </c>
      <c r="C18" s="294">
        <v>3531300</v>
      </c>
      <c r="D18" s="294"/>
      <c r="E18" s="294"/>
      <c r="F18" s="294"/>
      <c r="G18" s="294">
        <v>3531300</v>
      </c>
    </row>
    <row r="19" ht="13.5" customHeight="1" spans="1:7">
      <c r="A19" s="171" t="s">
        <v>126</v>
      </c>
      <c r="B19" s="171" t="s">
        <v>127</v>
      </c>
      <c r="C19" s="294">
        <v>1208561.61</v>
      </c>
      <c r="D19" s="294"/>
      <c r="E19" s="294"/>
      <c r="F19" s="294"/>
      <c r="G19" s="294">
        <v>1208561.61</v>
      </c>
    </row>
    <row r="20" ht="13.5" customHeight="1" spans="1:7">
      <c r="A20" s="171" t="s">
        <v>128</v>
      </c>
      <c r="B20" s="171" t="s">
        <v>129</v>
      </c>
      <c r="C20" s="294">
        <v>499000</v>
      </c>
      <c r="D20" s="294"/>
      <c r="E20" s="294"/>
      <c r="F20" s="294"/>
      <c r="G20" s="294">
        <v>499000</v>
      </c>
    </row>
    <row r="21" ht="13.5" customHeight="1" spans="1:7">
      <c r="A21" s="171" t="s">
        <v>130</v>
      </c>
      <c r="B21" s="171" t="s">
        <v>131</v>
      </c>
      <c r="C21" s="294">
        <v>1378620.6</v>
      </c>
      <c r="D21" s="294"/>
      <c r="E21" s="294"/>
      <c r="F21" s="294"/>
      <c r="G21" s="294">
        <v>1378620.6</v>
      </c>
    </row>
    <row r="22" ht="13.5" customHeight="1" spans="1:7">
      <c r="A22" s="171" t="s">
        <v>132</v>
      </c>
      <c r="B22" s="171" t="s">
        <v>133</v>
      </c>
      <c r="C22" s="294">
        <v>636651.27</v>
      </c>
      <c r="D22" s="294"/>
      <c r="E22" s="294"/>
      <c r="F22" s="294"/>
      <c r="G22" s="294">
        <v>636651.27</v>
      </c>
    </row>
    <row r="23" ht="13.5" customHeight="1" spans="1:7">
      <c r="A23" s="171" t="s">
        <v>134</v>
      </c>
      <c r="B23" s="171" t="s">
        <v>135</v>
      </c>
      <c r="C23" s="294">
        <v>805608.32</v>
      </c>
      <c r="D23" s="294"/>
      <c r="E23" s="294"/>
      <c r="F23" s="294"/>
      <c r="G23" s="294">
        <v>805608.32</v>
      </c>
    </row>
    <row r="24" ht="13.5" customHeight="1" spans="1:7">
      <c r="A24" s="171" t="s">
        <v>136</v>
      </c>
      <c r="B24" s="171" t="s">
        <v>137</v>
      </c>
      <c r="C24" s="294">
        <v>7577830</v>
      </c>
      <c r="D24" s="294">
        <v>5191480</v>
      </c>
      <c r="E24" s="294">
        <v>4982980</v>
      </c>
      <c r="F24" s="294">
        <v>208500</v>
      </c>
      <c r="G24" s="294">
        <v>2386350</v>
      </c>
    </row>
    <row r="25" ht="13.5" customHeight="1" spans="1:7">
      <c r="A25" s="171" t="s">
        <v>138</v>
      </c>
      <c r="B25" s="171" t="s">
        <v>139</v>
      </c>
      <c r="C25" s="294">
        <v>1229142</v>
      </c>
      <c r="D25" s="294">
        <v>1229142</v>
      </c>
      <c r="E25" s="294">
        <v>1091552</v>
      </c>
      <c r="F25" s="294">
        <v>137590</v>
      </c>
      <c r="G25" s="294"/>
    </row>
    <row r="26" ht="13.5" customHeight="1" spans="1:7">
      <c r="A26" s="171" t="s">
        <v>140</v>
      </c>
      <c r="B26" s="171" t="s">
        <v>141</v>
      </c>
      <c r="C26" s="294">
        <v>254950</v>
      </c>
      <c r="D26" s="294"/>
      <c r="E26" s="294"/>
      <c r="F26" s="294"/>
      <c r="G26" s="294">
        <v>254950</v>
      </c>
    </row>
    <row r="27" ht="13.5" customHeight="1" spans="1:7">
      <c r="A27" s="171" t="s">
        <v>142</v>
      </c>
      <c r="B27" s="171" t="s">
        <v>143</v>
      </c>
      <c r="C27" s="294">
        <v>1460600</v>
      </c>
      <c r="D27" s="294"/>
      <c r="E27" s="294"/>
      <c r="F27" s="294"/>
      <c r="G27" s="294">
        <v>1460600</v>
      </c>
    </row>
    <row r="28" ht="13.5" customHeight="1" spans="1:7">
      <c r="A28" s="171" t="s">
        <v>144</v>
      </c>
      <c r="B28" s="171" t="s">
        <v>145</v>
      </c>
      <c r="C28" s="294">
        <v>1008370</v>
      </c>
      <c r="D28" s="294">
        <v>1008370</v>
      </c>
      <c r="E28" s="294">
        <v>937460</v>
      </c>
      <c r="F28" s="294">
        <v>70910</v>
      </c>
      <c r="G28" s="294"/>
    </row>
    <row r="29" ht="13.5" customHeight="1" spans="1:7">
      <c r="A29" s="171" t="s">
        <v>146</v>
      </c>
      <c r="B29" s="171" t="s">
        <v>147</v>
      </c>
      <c r="C29" s="294">
        <v>3624768</v>
      </c>
      <c r="D29" s="294">
        <v>2953968</v>
      </c>
      <c r="E29" s="294">
        <v>2953968</v>
      </c>
      <c r="F29" s="294"/>
      <c r="G29" s="294">
        <v>670800</v>
      </c>
    </row>
    <row r="30" ht="13.5" customHeight="1" spans="1:7">
      <c r="A30" s="171" t="s">
        <v>148</v>
      </c>
      <c r="B30" s="171" t="s">
        <v>149</v>
      </c>
      <c r="C30" s="294">
        <v>310630</v>
      </c>
      <c r="D30" s="294">
        <v>250530</v>
      </c>
      <c r="E30" s="294">
        <v>250530</v>
      </c>
      <c r="F30" s="294"/>
      <c r="G30" s="294">
        <v>60100</v>
      </c>
    </row>
    <row r="31" ht="13.5" customHeight="1" spans="1:7">
      <c r="A31" s="171" t="s">
        <v>150</v>
      </c>
      <c r="B31" s="171" t="s">
        <v>151</v>
      </c>
      <c r="C31" s="294">
        <v>250530</v>
      </c>
      <c r="D31" s="294">
        <v>250530</v>
      </c>
      <c r="E31" s="294">
        <v>250530</v>
      </c>
      <c r="F31" s="294"/>
      <c r="G31" s="294"/>
    </row>
    <row r="32" ht="13.5" customHeight="1" spans="1:7">
      <c r="A32" s="171" t="s">
        <v>152</v>
      </c>
      <c r="B32" s="171" t="s">
        <v>153</v>
      </c>
      <c r="C32" s="294">
        <v>77252</v>
      </c>
      <c r="D32" s="294">
        <v>77252</v>
      </c>
      <c r="E32" s="294">
        <v>77252</v>
      </c>
      <c r="F32" s="294"/>
      <c r="G32" s="294"/>
    </row>
    <row r="33" ht="13.5" customHeight="1" spans="1:7">
      <c r="A33" s="171" t="s">
        <v>154</v>
      </c>
      <c r="B33" s="171" t="s">
        <v>155</v>
      </c>
      <c r="C33" s="294">
        <v>77252</v>
      </c>
      <c r="D33" s="294">
        <v>77252</v>
      </c>
      <c r="E33" s="294">
        <v>77252</v>
      </c>
      <c r="F33" s="294"/>
      <c r="G33" s="294"/>
    </row>
    <row r="34" ht="13.5" customHeight="1" spans="1:7">
      <c r="A34" s="171" t="s">
        <v>156</v>
      </c>
      <c r="B34" s="171" t="s">
        <v>157</v>
      </c>
      <c r="C34" s="294">
        <v>92400</v>
      </c>
      <c r="D34" s="294">
        <v>92400</v>
      </c>
      <c r="E34" s="294">
        <v>92400</v>
      </c>
      <c r="F34" s="294"/>
      <c r="G34" s="294"/>
    </row>
    <row r="35" ht="13.5" customHeight="1" spans="1:7">
      <c r="A35" s="171" t="s">
        <v>215</v>
      </c>
      <c r="B35" s="171" t="s">
        <v>158</v>
      </c>
      <c r="C35" s="294">
        <v>3626</v>
      </c>
      <c r="D35" s="294">
        <v>3626</v>
      </c>
      <c r="E35" s="294">
        <v>3626</v>
      </c>
      <c r="F35" s="294"/>
      <c r="G35" s="294"/>
    </row>
    <row r="36" ht="13.5" customHeight="1" spans="1:7">
      <c r="A36" s="171" t="s">
        <v>159</v>
      </c>
      <c r="B36" s="171" t="s">
        <v>160</v>
      </c>
      <c r="C36" s="294">
        <v>60100</v>
      </c>
      <c r="D36" s="294"/>
      <c r="E36" s="294"/>
      <c r="F36" s="294"/>
      <c r="G36" s="294">
        <v>60100</v>
      </c>
    </row>
    <row r="37" ht="13.5" customHeight="1" spans="1:7">
      <c r="A37" s="171" t="s">
        <v>161</v>
      </c>
      <c r="B37" s="171" t="s">
        <v>162</v>
      </c>
      <c r="C37" s="294">
        <v>60100</v>
      </c>
      <c r="D37" s="294"/>
      <c r="E37" s="294"/>
      <c r="F37" s="294"/>
      <c r="G37" s="294">
        <v>60100</v>
      </c>
    </row>
    <row r="38" ht="13.5" customHeight="1" spans="1:7">
      <c r="A38" s="171" t="s">
        <v>163</v>
      </c>
      <c r="B38" s="171" t="s">
        <v>164</v>
      </c>
      <c r="C38" s="294">
        <v>255996</v>
      </c>
      <c r="D38" s="294">
        <v>255996</v>
      </c>
      <c r="E38" s="294">
        <v>255996</v>
      </c>
      <c r="F38" s="294"/>
      <c r="G38" s="294"/>
    </row>
    <row r="39" ht="13.5" customHeight="1" spans="1:7">
      <c r="A39" s="171" t="s">
        <v>165</v>
      </c>
      <c r="B39" s="171" t="s">
        <v>166</v>
      </c>
      <c r="C39" s="294">
        <v>255996</v>
      </c>
      <c r="D39" s="294">
        <v>255996</v>
      </c>
      <c r="E39" s="294">
        <v>255996</v>
      </c>
      <c r="F39" s="294"/>
      <c r="G39" s="294"/>
    </row>
    <row r="40" ht="13.5" customHeight="1" spans="1:7">
      <c r="A40" s="171" t="s">
        <v>167</v>
      </c>
      <c r="B40" s="171" t="s">
        <v>168</v>
      </c>
      <c r="C40" s="294">
        <v>255996</v>
      </c>
      <c r="D40" s="294">
        <v>255996</v>
      </c>
      <c r="E40" s="294">
        <v>255996</v>
      </c>
      <c r="F40" s="294"/>
      <c r="G40" s="294"/>
    </row>
    <row r="41" ht="18" customHeight="1" spans="1:7">
      <c r="A41" s="174" t="s">
        <v>169</v>
      </c>
      <c r="B41" s="176" t="s">
        <v>169</v>
      </c>
      <c r="C41" s="294">
        <v>38610412.8</v>
      </c>
      <c r="D41" s="294">
        <v>6049525</v>
      </c>
      <c r="E41" s="294">
        <v>5841025</v>
      </c>
      <c r="F41" s="294">
        <v>208500</v>
      </c>
      <c r="G41" s="294">
        <v>32560887.8</v>
      </c>
    </row>
    <row r="42" customHeight="1" spans="2:4">
      <c r="B42" s="302"/>
      <c r="C42" s="303"/>
      <c r="D42" s="303"/>
    </row>
  </sheetData>
  <mergeCells count="7">
    <mergeCell ref="A2:G2"/>
    <mergeCell ref="A3:E3"/>
    <mergeCell ref="A4:B4"/>
    <mergeCell ref="D4:F4"/>
    <mergeCell ref="A41:B41"/>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tabSelected="1" zoomScaleSheetLayoutView="60" workbookViewId="0">
      <selection activeCell="B8" sqref="B8"/>
    </sheetView>
  </sheetViews>
  <sheetFormatPr defaultColWidth="8.88571428571429" defaultRowHeight="14.25" outlineLevelRow="6" outlineLevelCol="5"/>
  <cols>
    <col min="1" max="2" width="27.4285714285714" style="284" customWidth="1"/>
    <col min="3" max="3" width="17.2857142857143" style="285" customWidth="1"/>
    <col min="4" max="5" width="26.2857142857143" style="286" customWidth="1"/>
    <col min="6" max="6" width="18.7142857142857" style="286" customWidth="1"/>
    <col min="7" max="7" width="9.13333333333333" style="84" customWidth="1"/>
    <col min="8" max="16384" width="9.13333333333333" style="84"/>
  </cols>
  <sheetData>
    <row r="1" ht="12" customHeight="1" spans="1:6">
      <c r="A1" s="287"/>
      <c r="B1" s="287"/>
      <c r="C1" s="129"/>
      <c r="D1" s="84"/>
      <c r="E1" s="84"/>
      <c r="F1" s="288"/>
    </row>
    <row r="2" ht="25.5" customHeight="1" spans="1:6">
      <c r="A2" s="289" t="s">
        <v>7</v>
      </c>
      <c r="B2" s="289"/>
      <c r="C2" s="289"/>
      <c r="D2" s="289"/>
      <c r="E2" s="289"/>
      <c r="F2" s="289"/>
    </row>
    <row r="3" ht="15.75" customHeight="1" spans="1:6">
      <c r="A3" s="167" t="s">
        <v>21</v>
      </c>
      <c r="B3" s="287"/>
      <c r="C3" s="129"/>
      <c r="D3" s="84"/>
      <c r="E3" s="84"/>
      <c r="F3" s="288" t="s">
        <v>216</v>
      </c>
    </row>
    <row r="4" s="283" customFormat="1" ht="19.5" customHeight="1" spans="1:6">
      <c r="A4" s="290" t="s">
        <v>217</v>
      </c>
      <c r="B4" s="92" t="s">
        <v>218</v>
      </c>
      <c r="C4" s="93" t="s">
        <v>219</v>
      </c>
      <c r="D4" s="94"/>
      <c r="E4" s="169"/>
      <c r="F4" s="92" t="s">
        <v>220</v>
      </c>
    </row>
    <row r="5" s="283" customFormat="1" ht="19.5" customHeight="1" spans="1:6">
      <c r="A5" s="112"/>
      <c r="B5" s="96"/>
      <c r="C5" s="113" t="s">
        <v>77</v>
      </c>
      <c r="D5" s="113" t="s">
        <v>221</v>
      </c>
      <c r="E5" s="113" t="s">
        <v>222</v>
      </c>
      <c r="F5" s="96"/>
    </row>
    <row r="6" s="283" customFormat="1" ht="18.75" customHeight="1" spans="1:6">
      <c r="A6" s="291">
        <v>1</v>
      </c>
      <c r="B6" s="291">
        <v>2</v>
      </c>
      <c r="C6" s="292">
        <v>3</v>
      </c>
      <c r="D6" s="291">
        <v>4</v>
      </c>
      <c r="E6" s="291">
        <v>5</v>
      </c>
      <c r="F6" s="291">
        <v>6</v>
      </c>
    </row>
    <row r="7" ht="18.75" customHeight="1" spans="1:6">
      <c r="A7" s="293">
        <v>9400</v>
      </c>
      <c r="B7" s="293">
        <v>0</v>
      </c>
      <c r="C7" s="294">
        <v>0</v>
      </c>
      <c r="D7" s="293">
        <v>0</v>
      </c>
      <c r="E7" s="293">
        <v>0</v>
      </c>
      <c r="F7" s="293">
        <v>9400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44"/>
  <sheetViews>
    <sheetView zoomScaleSheetLayoutView="60" topLeftCell="F1" workbookViewId="0">
      <selection activeCell="Q27" sqref="Q27"/>
    </sheetView>
  </sheetViews>
  <sheetFormatPr defaultColWidth="8.88571428571429" defaultRowHeight="14.25" customHeight="1"/>
  <cols>
    <col min="1" max="1" width="25.2857142857143" style="161" customWidth="1"/>
    <col min="2" max="2" width="30.1428571428571" style="161" customWidth="1"/>
    <col min="3" max="3" width="23.7142857142857" style="161" customWidth="1"/>
    <col min="4" max="4" width="15.1333333333333" style="161"/>
    <col min="5" max="5" width="27.5714285714286" style="271" customWidth="1"/>
    <col min="6" max="6" width="14.2857142857143" style="161" customWidth="1"/>
    <col min="7" max="7" width="14.2857142857143" style="271" customWidth="1"/>
    <col min="8" max="9" width="19.2857142857143" style="129" customWidth="1"/>
    <col min="10" max="10" width="14.5714285714286" style="129" customWidth="1"/>
    <col min="11" max="12" width="12.1333333333333" style="129" customWidth="1"/>
    <col min="13" max="13" width="17.7142857142857" style="129" customWidth="1"/>
    <col min="14" max="24" width="12.1333333333333" style="129" customWidth="1"/>
    <col min="25" max="25" width="9.13333333333333" style="84" customWidth="1"/>
    <col min="26" max="16384" width="9.13333333333333" style="84"/>
  </cols>
  <sheetData>
    <row r="1" ht="12" customHeight="1" spans="24:24">
      <c r="X1" s="280"/>
    </row>
    <row r="2" ht="39" customHeight="1" spans="1:24">
      <c r="A2" s="166" t="s">
        <v>8</v>
      </c>
      <c r="B2" s="166"/>
      <c r="C2" s="166"/>
      <c r="D2" s="166"/>
      <c r="E2" s="165"/>
      <c r="F2" s="166"/>
      <c r="G2" s="165"/>
      <c r="H2" s="166"/>
      <c r="I2" s="166"/>
      <c r="J2" s="166"/>
      <c r="K2" s="166"/>
      <c r="L2" s="166"/>
      <c r="M2" s="166"/>
      <c r="N2" s="166"/>
      <c r="O2" s="166"/>
      <c r="P2" s="166"/>
      <c r="Q2" s="166"/>
      <c r="R2" s="166"/>
      <c r="S2" s="166"/>
      <c r="T2" s="166"/>
      <c r="U2" s="166"/>
      <c r="V2" s="166"/>
      <c r="W2" s="166"/>
      <c r="X2" s="166"/>
    </row>
    <row r="3" ht="18" customHeight="1" spans="1:24">
      <c r="A3" s="167" t="s">
        <v>21</v>
      </c>
      <c r="H3" s="84"/>
      <c r="I3" s="84"/>
      <c r="J3" s="84"/>
      <c r="K3" s="84"/>
      <c r="L3" s="84"/>
      <c r="M3" s="84"/>
      <c r="N3" s="84"/>
      <c r="O3" s="84"/>
      <c r="P3" s="84"/>
      <c r="Q3" s="84"/>
      <c r="X3" s="281" t="s">
        <v>22</v>
      </c>
    </row>
    <row r="4" ht="13.5" spans="1:24">
      <c r="A4" s="272" t="s">
        <v>223</v>
      </c>
      <c r="B4" s="272" t="s">
        <v>224</v>
      </c>
      <c r="C4" s="272" t="s">
        <v>225</v>
      </c>
      <c r="D4" s="272" t="s">
        <v>226</v>
      </c>
      <c r="E4" s="272" t="s">
        <v>227</v>
      </c>
      <c r="F4" s="272" t="s">
        <v>228</v>
      </c>
      <c r="G4" s="272" t="s">
        <v>229</v>
      </c>
      <c r="H4" s="119" t="s">
        <v>230</v>
      </c>
      <c r="I4" s="119"/>
      <c r="J4" s="119"/>
      <c r="K4" s="119"/>
      <c r="L4" s="119"/>
      <c r="M4" s="119"/>
      <c r="N4" s="119"/>
      <c r="O4" s="119"/>
      <c r="P4" s="119"/>
      <c r="Q4" s="119"/>
      <c r="R4" s="119"/>
      <c r="S4" s="119"/>
      <c r="T4" s="119"/>
      <c r="U4" s="119"/>
      <c r="V4" s="119"/>
      <c r="W4" s="119"/>
      <c r="X4" s="119"/>
    </row>
    <row r="5" ht="13.5" spans="1:24">
      <c r="A5" s="272"/>
      <c r="B5" s="272"/>
      <c r="C5" s="272"/>
      <c r="D5" s="272"/>
      <c r="E5" s="272"/>
      <c r="F5" s="272"/>
      <c r="G5" s="272"/>
      <c r="H5" s="119" t="s">
        <v>231</v>
      </c>
      <c r="I5" s="119" t="s">
        <v>232</v>
      </c>
      <c r="J5" s="119"/>
      <c r="K5" s="119"/>
      <c r="L5" s="119"/>
      <c r="M5" s="119"/>
      <c r="N5" s="119"/>
      <c r="O5" s="95" t="s">
        <v>233</v>
      </c>
      <c r="P5" s="95"/>
      <c r="Q5" s="95"/>
      <c r="R5" s="119" t="s">
        <v>81</v>
      </c>
      <c r="S5" s="119" t="s">
        <v>82</v>
      </c>
      <c r="T5" s="119"/>
      <c r="U5" s="119"/>
      <c r="V5" s="119"/>
      <c r="W5" s="119"/>
      <c r="X5" s="119"/>
    </row>
    <row r="6" ht="13.5" customHeight="1" spans="1:24">
      <c r="A6" s="272"/>
      <c r="B6" s="272"/>
      <c r="C6" s="272"/>
      <c r="D6" s="272"/>
      <c r="E6" s="272"/>
      <c r="F6" s="272"/>
      <c r="G6" s="272"/>
      <c r="H6" s="119"/>
      <c r="I6" s="119" t="s">
        <v>234</v>
      </c>
      <c r="J6" s="119"/>
      <c r="K6" s="119" t="s">
        <v>235</v>
      </c>
      <c r="L6" s="119" t="s">
        <v>236</v>
      </c>
      <c r="M6" s="119" t="s">
        <v>237</v>
      </c>
      <c r="N6" s="119" t="s">
        <v>238</v>
      </c>
      <c r="O6" s="278" t="s">
        <v>78</v>
      </c>
      <c r="P6" s="278" t="s">
        <v>79</v>
      </c>
      <c r="Q6" s="278" t="s">
        <v>80</v>
      </c>
      <c r="R6" s="119"/>
      <c r="S6" s="119" t="s">
        <v>77</v>
      </c>
      <c r="T6" s="119" t="s">
        <v>84</v>
      </c>
      <c r="U6" s="119" t="s">
        <v>85</v>
      </c>
      <c r="V6" s="119" t="s">
        <v>86</v>
      </c>
      <c r="W6" s="119" t="s">
        <v>87</v>
      </c>
      <c r="X6" s="119" t="s">
        <v>88</v>
      </c>
    </row>
    <row r="7" ht="27" spans="1:24">
      <c r="A7" s="272"/>
      <c r="B7" s="272"/>
      <c r="C7" s="272"/>
      <c r="D7" s="272"/>
      <c r="E7" s="272"/>
      <c r="F7" s="272"/>
      <c r="G7" s="272"/>
      <c r="H7" s="119"/>
      <c r="I7" s="119" t="s">
        <v>77</v>
      </c>
      <c r="J7" s="119" t="s">
        <v>239</v>
      </c>
      <c r="K7" s="119"/>
      <c r="L7" s="119"/>
      <c r="M7" s="119"/>
      <c r="N7" s="119"/>
      <c r="O7" s="279"/>
      <c r="P7" s="279"/>
      <c r="Q7" s="279"/>
      <c r="R7" s="119"/>
      <c r="S7" s="119"/>
      <c r="T7" s="119"/>
      <c r="U7" s="119"/>
      <c r="V7" s="119"/>
      <c r="W7" s="119"/>
      <c r="X7" s="119"/>
    </row>
    <row r="8" ht="13.5" customHeight="1" spans="1:24">
      <c r="A8" s="273" t="s">
        <v>208</v>
      </c>
      <c r="B8" s="273" t="s">
        <v>209</v>
      </c>
      <c r="C8" s="273" t="s">
        <v>210</v>
      </c>
      <c r="D8" s="273" t="s">
        <v>211</v>
      </c>
      <c r="E8" s="272" t="s">
        <v>212</v>
      </c>
      <c r="F8" s="273" t="s">
        <v>213</v>
      </c>
      <c r="G8" s="272" t="s">
        <v>214</v>
      </c>
      <c r="H8" s="273" t="s">
        <v>240</v>
      </c>
      <c r="I8" s="273" t="s">
        <v>241</v>
      </c>
      <c r="J8" s="273" t="s">
        <v>242</v>
      </c>
      <c r="K8" s="273" t="s">
        <v>243</v>
      </c>
      <c r="L8" s="273" t="s">
        <v>244</v>
      </c>
      <c r="M8" s="273" t="s">
        <v>245</v>
      </c>
      <c r="N8" s="273" t="s">
        <v>246</v>
      </c>
      <c r="O8" s="273" t="s">
        <v>247</v>
      </c>
      <c r="P8" s="273" t="s">
        <v>248</v>
      </c>
      <c r="Q8" s="273" t="s">
        <v>249</v>
      </c>
      <c r="R8" s="273" t="s">
        <v>250</v>
      </c>
      <c r="S8" s="273" t="s">
        <v>251</v>
      </c>
      <c r="T8" s="273" t="s">
        <v>252</v>
      </c>
      <c r="U8" s="273" t="s">
        <v>253</v>
      </c>
      <c r="V8" s="273" t="s">
        <v>254</v>
      </c>
      <c r="W8" s="273" t="s">
        <v>255</v>
      </c>
      <c r="X8" s="273" t="s">
        <v>256</v>
      </c>
    </row>
    <row r="9" ht="27" customHeight="1" spans="1:24">
      <c r="A9" s="273" t="s">
        <v>90</v>
      </c>
      <c r="B9" s="273" t="s">
        <v>257</v>
      </c>
      <c r="C9" s="273" t="s">
        <v>258</v>
      </c>
      <c r="D9" s="273" t="s">
        <v>138</v>
      </c>
      <c r="E9" s="272" t="s">
        <v>259</v>
      </c>
      <c r="F9" s="273" t="s">
        <v>260</v>
      </c>
      <c r="G9" s="272" t="s">
        <v>261</v>
      </c>
      <c r="H9" s="151">
        <v>318912</v>
      </c>
      <c r="I9" s="151">
        <v>318912</v>
      </c>
      <c r="J9" s="151"/>
      <c r="K9" s="151"/>
      <c r="L9" s="151"/>
      <c r="M9" s="151">
        <v>318912</v>
      </c>
      <c r="N9" s="151"/>
      <c r="O9" s="151"/>
      <c r="P9" s="151"/>
      <c r="Q9" s="151"/>
      <c r="R9" s="151"/>
      <c r="S9" s="151"/>
      <c r="T9" s="151"/>
      <c r="U9" s="151"/>
      <c r="V9" s="151"/>
      <c r="W9" s="151"/>
      <c r="X9" s="273"/>
    </row>
    <row r="10" ht="27" customHeight="1" spans="1:24">
      <c r="A10" s="273" t="s">
        <v>90</v>
      </c>
      <c r="B10" s="273" t="s">
        <v>257</v>
      </c>
      <c r="C10" s="273" t="s">
        <v>258</v>
      </c>
      <c r="D10" s="273" t="s">
        <v>138</v>
      </c>
      <c r="E10" s="272" t="s">
        <v>259</v>
      </c>
      <c r="F10" s="273" t="s">
        <v>262</v>
      </c>
      <c r="G10" s="272" t="s">
        <v>263</v>
      </c>
      <c r="H10" s="151">
        <v>454284</v>
      </c>
      <c r="I10" s="151">
        <v>454284</v>
      </c>
      <c r="J10" s="151"/>
      <c r="K10" s="151"/>
      <c r="L10" s="151"/>
      <c r="M10" s="151">
        <v>454284</v>
      </c>
      <c r="N10" s="151"/>
      <c r="O10" s="151"/>
      <c r="P10" s="151"/>
      <c r="Q10" s="151"/>
      <c r="R10" s="151"/>
      <c r="S10" s="151"/>
      <c r="T10" s="151"/>
      <c r="U10" s="151"/>
      <c r="V10" s="151"/>
      <c r="W10" s="151"/>
      <c r="X10" s="273"/>
    </row>
    <row r="11" ht="27" customHeight="1" spans="1:24">
      <c r="A11" s="273" t="s">
        <v>90</v>
      </c>
      <c r="B11" s="273" t="s">
        <v>257</v>
      </c>
      <c r="C11" s="273" t="s">
        <v>258</v>
      </c>
      <c r="D11" s="273" t="s">
        <v>138</v>
      </c>
      <c r="E11" s="272" t="s">
        <v>259</v>
      </c>
      <c r="F11" s="273" t="s">
        <v>264</v>
      </c>
      <c r="G11" s="272" t="s">
        <v>265</v>
      </c>
      <c r="H11" s="151">
        <v>26576</v>
      </c>
      <c r="I11" s="151">
        <v>26576</v>
      </c>
      <c r="J11" s="151"/>
      <c r="K11" s="151"/>
      <c r="L11" s="151"/>
      <c r="M11" s="151">
        <v>26576</v>
      </c>
      <c r="N11" s="151"/>
      <c r="O11" s="151"/>
      <c r="P11" s="151"/>
      <c r="Q11" s="151"/>
      <c r="R11" s="151"/>
      <c r="S11" s="151"/>
      <c r="T11" s="151"/>
      <c r="U11" s="151"/>
      <c r="V11" s="151"/>
      <c r="W11" s="151"/>
      <c r="X11" s="273"/>
    </row>
    <row r="12" ht="27" customHeight="1" spans="1:24">
      <c r="A12" s="273" t="s">
        <v>90</v>
      </c>
      <c r="B12" s="273" t="s">
        <v>266</v>
      </c>
      <c r="C12" s="273" t="s">
        <v>267</v>
      </c>
      <c r="D12" s="273" t="s">
        <v>144</v>
      </c>
      <c r="E12" s="272" t="s">
        <v>268</v>
      </c>
      <c r="F12" s="273" t="s">
        <v>260</v>
      </c>
      <c r="G12" s="272" t="s">
        <v>261</v>
      </c>
      <c r="H12" s="151">
        <v>247920</v>
      </c>
      <c r="I12" s="151">
        <v>247920</v>
      </c>
      <c r="J12" s="151"/>
      <c r="K12" s="151"/>
      <c r="L12" s="151"/>
      <c r="M12" s="151">
        <v>247920</v>
      </c>
      <c r="N12" s="151"/>
      <c r="O12" s="151"/>
      <c r="P12" s="151"/>
      <c r="Q12" s="151"/>
      <c r="R12" s="151"/>
      <c r="S12" s="151"/>
      <c r="T12" s="151"/>
      <c r="U12" s="151"/>
      <c r="V12" s="151"/>
      <c r="W12" s="151"/>
      <c r="X12" s="273"/>
    </row>
    <row r="13" ht="27" customHeight="1" spans="1:24">
      <c r="A13" s="273" t="s">
        <v>90</v>
      </c>
      <c r="B13" s="273" t="s">
        <v>266</v>
      </c>
      <c r="C13" s="273" t="s">
        <v>267</v>
      </c>
      <c r="D13" s="273" t="s">
        <v>144</v>
      </c>
      <c r="E13" s="272" t="s">
        <v>268</v>
      </c>
      <c r="F13" s="273" t="s">
        <v>264</v>
      </c>
      <c r="G13" s="272" t="s">
        <v>265</v>
      </c>
      <c r="H13" s="151">
        <v>20660</v>
      </c>
      <c r="I13" s="151">
        <v>20660</v>
      </c>
      <c r="J13" s="151"/>
      <c r="K13" s="151"/>
      <c r="L13" s="151"/>
      <c r="M13" s="151">
        <v>20660</v>
      </c>
      <c r="N13" s="151"/>
      <c r="O13" s="151"/>
      <c r="P13" s="151"/>
      <c r="Q13" s="151"/>
      <c r="R13" s="151"/>
      <c r="S13" s="151"/>
      <c r="T13" s="151"/>
      <c r="U13" s="151"/>
      <c r="V13" s="151"/>
      <c r="W13" s="151"/>
      <c r="X13" s="273"/>
    </row>
    <row r="14" ht="27" customHeight="1" spans="1:24">
      <c r="A14" s="273" t="s">
        <v>90</v>
      </c>
      <c r="B14" s="273" t="s">
        <v>266</v>
      </c>
      <c r="C14" s="273" t="s">
        <v>267</v>
      </c>
      <c r="D14" s="273" t="s">
        <v>144</v>
      </c>
      <c r="E14" s="272" t="s">
        <v>268</v>
      </c>
      <c r="F14" s="273" t="s">
        <v>269</v>
      </c>
      <c r="G14" s="272" t="s">
        <v>270</v>
      </c>
      <c r="H14" s="151">
        <v>391260</v>
      </c>
      <c r="I14" s="151">
        <v>391260</v>
      </c>
      <c r="J14" s="151"/>
      <c r="K14" s="151"/>
      <c r="L14" s="151"/>
      <c r="M14" s="151">
        <v>391260</v>
      </c>
      <c r="N14" s="151"/>
      <c r="O14" s="151"/>
      <c r="P14" s="151"/>
      <c r="Q14" s="151"/>
      <c r="R14" s="151"/>
      <c r="S14" s="151"/>
      <c r="T14" s="151"/>
      <c r="U14" s="151"/>
      <c r="V14" s="151"/>
      <c r="W14" s="151"/>
      <c r="X14" s="273"/>
    </row>
    <row r="15" ht="27" customHeight="1" spans="1:24">
      <c r="A15" s="273" t="s">
        <v>90</v>
      </c>
      <c r="B15" s="273" t="s">
        <v>271</v>
      </c>
      <c r="C15" s="273" t="s">
        <v>272</v>
      </c>
      <c r="D15" s="273" t="s">
        <v>106</v>
      </c>
      <c r="E15" s="272" t="s">
        <v>273</v>
      </c>
      <c r="F15" s="273" t="s">
        <v>274</v>
      </c>
      <c r="G15" s="272" t="s">
        <v>275</v>
      </c>
      <c r="H15" s="151">
        <v>351519</v>
      </c>
      <c r="I15" s="151">
        <v>351519</v>
      </c>
      <c r="J15" s="151"/>
      <c r="K15" s="151"/>
      <c r="L15" s="151"/>
      <c r="M15" s="151">
        <v>351519</v>
      </c>
      <c r="N15" s="151"/>
      <c r="O15" s="151"/>
      <c r="P15" s="151"/>
      <c r="Q15" s="151"/>
      <c r="R15" s="151"/>
      <c r="S15" s="151"/>
      <c r="T15" s="151"/>
      <c r="U15" s="151"/>
      <c r="V15" s="151"/>
      <c r="W15" s="151"/>
      <c r="X15" s="273"/>
    </row>
    <row r="16" ht="27" customHeight="1" spans="1:24">
      <c r="A16" s="273" t="s">
        <v>90</v>
      </c>
      <c r="B16" s="273" t="s">
        <v>271</v>
      </c>
      <c r="C16" s="273" t="s">
        <v>272</v>
      </c>
      <c r="D16" s="273" t="s">
        <v>138</v>
      </c>
      <c r="E16" s="272" t="s">
        <v>259</v>
      </c>
      <c r="F16" s="273" t="s">
        <v>276</v>
      </c>
      <c r="G16" s="272" t="s">
        <v>277</v>
      </c>
      <c r="H16" s="151">
        <v>840</v>
      </c>
      <c r="I16" s="151">
        <v>840</v>
      </c>
      <c r="J16" s="151"/>
      <c r="K16" s="151"/>
      <c r="L16" s="151"/>
      <c r="M16" s="151">
        <v>840</v>
      </c>
      <c r="N16" s="151"/>
      <c r="O16" s="151"/>
      <c r="P16" s="151"/>
      <c r="Q16" s="151"/>
      <c r="R16" s="151"/>
      <c r="S16" s="151"/>
      <c r="T16" s="151"/>
      <c r="U16" s="151"/>
      <c r="V16" s="151"/>
      <c r="W16" s="151"/>
      <c r="X16" s="273"/>
    </row>
    <row r="17" ht="27" customHeight="1" spans="1:24">
      <c r="A17" s="273" t="s">
        <v>90</v>
      </c>
      <c r="B17" s="273" t="s">
        <v>271</v>
      </c>
      <c r="C17" s="273" t="s">
        <v>272</v>
      </c>
      <c r="D17" s="273" t="s">
        <v>144</v>
      </c>
      <c r="E17" s="272" t="s">
        <v>268</v>
      </c>
      <c r="F17" s="273" t="s">
        <v>276</v>
      </c>
      <c r="G17" s="272" t="s">
        <v>277</v>
      </c>
      <c r="H17" s="151">
        <v>5880</v>
      </c>
      <c r="I17" s="151">
        <v>5880</v>
      </c>
      <c r="J17" s="151"/>
      <c r="K17" s="151"/>
      <c r="L17" s="151"/>
      <c r="M17" s="151">
        <v>5880</v>
      </c>
      <c r="N17" s="151"/>
      <c r="O17" s="151"/>
      <c r="P17" s="151"/>
      <c r="Q17" s="151"/>
      <c r="R17" s="151"/>
      <c r="S17" s="151"/>
      <c r="T17" s="151"/>
      <c r="U17" s="151"/>
      <c r="V17" s="151"/>
      <c r="W17" s="151"/>
      <c r="X17" s="273"/>
    </row>
    <row r="18" ht="27" customHeight="1" spans="1:24">
      <c r="A18" s="273" t="s">
        <v>90</v>
      </c>
      <c r="B18" s="273" t="s">
        <v>271</v>
      </c>
      <c r="C18" s="273" t="s">
        <v>272</v>
      </c>
      <c r="D18" s="273" t="s">
        <v>152</v>
      </c>
      <c r="E18" s="272" t="s">
        <v>278</v>
      </c>
      <c r="F18" s="273" t="s">
        <v>279</v>
      </c>
      <c r="G18" s="272" t="s">
        <v>280</v>
      </c>
      <c r="H18" s="151">
        <v>77252</v>
      </c>
      <c r="I18" s="151">
        <v>77252</v>
      </c>
      <c r="J18" s="151"/>
      <c r="K18" s="151"/>
      <c r="L18" s="151"/>
      <c r="M18" s="151">
        <v>77252</v>
      </c>
      <c r="N18" s="151"/>
      <c r="O18" s="151"/>
      <c r="P18" s="151"/>
      <c r="Q18" s="151"/>
      <c r="R18" s="151"/>
      <c r="S18" s="151"/>
      <c r="T18" s="151"/>
      <c r="U18" s="151"/>
      <c r="V18" s="151"/>
      <c r="W18" s="151"/>
      <c r="X18" s="273"/>
    </row>
    <row r="19" ht="27" customHeight="1" spans="1:24">
      <c r="A19" s="273" t="s">
        <v>90</v>
      </c>
      <c r="B19" s="273" t="s">
        <v>271</v>
      </c>
      <c r="C19" s="273" t="s">
        <v>272</v>
      </c>
      <c r="D19" s="273" t="s">
        <v>154</v>
      </c>
      <c r="E19" s="272" t="s">
        <v>281</v>
      </c>
      <c r="F19" s="273" t="s">
        <v>279</v>
      </c>
      <c r="G19" s="272" t="s">
        <v>280</v>
      </c>
      <c r="H19" s="151">
        <v>77252</v>
      </c>
      <c r="I19" s="151">
        <v>77252</v>
      </c>
      <c r="J19" s="151"/>
      <c r="K19" s="151"/>
      <c r="L19" s="151"/>
      <c r="M19" s="151">
        <v>77252</v>
      </c>
      <c r="N19" s="151"/>
      <c r="O19" s="151"/>
      <c r="P19" s="151"/>
      <c r="Q19" s="151"/>
      <c r="R19" s="151"/>
      <c r="S19" s="151"/>
      <c r="T19" s="151"/>
      <c r="U19" s="151"/>
      <c r="V19" s="151"/>
      <c r="W19" s="151"/>
      <c r="X19" s="273"/>
    </row>
    <row r="20" ht="27" customHeight="1" spans="1:24">
      <c r="A20" s="273" t="s">
        <v>90</v>
      </c>
      <c r="B20" s="273" t="s">
        <v>271</v>
      </c>
      <c r="C20" s="273" t="s">
        <v>272</v>
      </c>
      <c r="D20" s="273" t="s">
        <v>156</v>
      </c>
      <c r="E20" s="272" t="s">
        <v>282</v>
      </c>
      <c r="F20" s="273" t="s">
        <v>283</v>
      </c>
      <c r="G20" s="272" t="s">
        <v>284</v>
      </c>
      <c r="H20" s="151">
        <v>92400</v>
      </c>
      <c r="I20" s="151">
        <v>92400</v>
      </c>
      <c r="J20" s="151"/>
      <c r="K20" s="151"/>
      <c r="L20" s="151"/>
      <c r="M20" s="151">
        <v>92400</v>
      </c>
      <c r="N20" s="151"/>
      <c r="O20" s="151"/>
      <c r="P20" s="151"/>
      <c r="Q20" s="151"/>
      <c r="R20" s="151"/>
      <c r="S20" s="151"/>
      <c r="T20" s="151"/>
      <c r="U20" s="151"/>
      <c r="V20" s="151"/>
      <c r="W20" s="151"/>
      <c r="X20" s="273"/>
    </row>
    <row r="21" ht="27" customHeight="1" spans="1:24">
      <c r="A21" s="273" t="s">
        <v>90</v>
      </c>
      <c r="B21" s="273" t="s">
        <v>271</v>
      </c>
      <c r="C21" s="273" t="s">
        <v>272</v>
      </c>
      <c r="D21" s="273" t="s">
        <v>215</v>
      </c>
      <c r="E21" s="272" t="s">
        <v>285</v>
      </c>
      <c r="F21" s="273" t="s">
        <v>276</v>
      </c>
      <c r="G21" s="272" t="s">
        <v>277</v>
      </c>
      <c r="H21" s="151">
        <v>3626</v>
      </c>
      <c r="I21" s="151">
        <v>3626</v>
      </c>
      <c r="J21" s="151"/>
      <c r="K21" s="151"/>
      <c r="L21" s="151"/>
      <c r="M21" s="151">
        <v>3626</v>
      </c>
      <c r="N21" s="151"/>
      <c r="O21" s="151"/>
      <c r="P21" s="151"/>
      <c r="Q21" s="151"/>
      <c r="R21" s="151"/>
      <c r="S21" s="151"/>
      <c r="T21" s="151"/>
      <c r="U21" s="151"/>
      <c r="V21" s="151"/>
      <c r="W21" s="151"/>
      <c r="X21" s="273"/>
    </row>
    <row r="22" ht="27" customHeight="1" spans="1:24">
      <c r="A22" s="273" t="s">
        <v>90</v>
      </c>
      <c r="B22" s="273" t="s">
        <v>286</v>
      </c>
      <c r="C22" s="273" t="s">
        <v>287</v>
      </c>
      <c r="D22" s="273" t="s">
        <v>167</v>
      </c>
      <c r="E22" s="272" t="s">
        <v>287</v>
      </c>
      <c r="F22" s="273" t="s">
        <v>288</v>
      </c>
      <c r="G22" s="272" t="s">
        <v>287</v>
      </c>
      <c r="H22" s="151">
        <v>255996</v>
      </c>
      <c r="I22" s="151">
        <v>255996</v>
      </c>
      <c r="J22" s="151"/>
      <c r="K22" s="151"/>
      <c r="L22" s="151"/>
      <c r="M22" s="151">
        <v>255996</v>
      </c>
      <c r="N22" s="151"/>
      <c r="O22" s="151"/>
      <c r="P22" s="151"/>
      <c r="Q22" s="151"/>
      <c r="R22" s="151"/>
      <c r="S22" s="151"/>
      <c r="T22" s="151"/>
      <c r="U22" s="151"/>
      <c r="V22" s="151"/>
      <c r="W22" s="151"/>
      <c r="X22" s="273"/>
    </row>
    <row r="23" ht="27" customHeight="1" spans="1:24">
      <c r="A23" s="273" t="s">
        <v>90</v>
      </c>
      <c r="B23" s="273" t="s">
        <v>289</v>
      </c>
      <c r="C23" s="273" t="s">
        <v>290</v>
      </c>
      <c r="D23" s="273" t="s">
        <v>138</v>
      </c>
      <c r="E23" s="272" t="s">
        <v>259</v>
      </c>
      <c r="F23" s="273" t="s">
        <v>291</v>
      </c>
      <c r="G23" s="272" t="s">
        <v>292</v>
      </c>
      <c r="H23" s="151">
        <v>61800</v>
      </c>
      <c r="I23" s="151">
        <v>61800</v>
      </c>
      <c r="J23" s="151"/>
      <c r="K23" s="151"/>
      <c r="L23" s="151"/>
      <c r="M23" s="151">
        <v>61800</v>
      </c>
      <c r="N23" s="151"/>
      <c r="O23" s="151"/>
      <c r="P23" s="151"/>
      <c r="Q23" s="151"/>
      <c r="R23" s="151"/>
      <c r="S23" s="151"/>
      <c r="T23" s="151"/>
      <c r="U23" s="151"/>
      <c r="V23" s="151"/>
      <c r="W23" s="151"/>
      <c r="X23" s="273"/>
    </row>
    <row r="24" ht="27" customHeight="1" spans="1:24">
      <c r="A24" s="273" t="s">
        <v>90</v>
      </c>
      <c r="B24" s="273" t="s">
        <v>293</v>
      </c>
      <c r="C24" s="273" t="s">
        <v>294</v>
      </c>
      <c r="D24" s="273" t="s">
        <v>138</v>
      </c>
      <c r="E24" s="272" t="s">
        <v>259</v>
      </c>
      <c r="F24" s="273" t="s">
        <v>295</v>
      </c>
      <c r="G24" s="272" t="s">
        <v>296</v>
      </c>
      <c r="H24" s="151">
        <v>21000</v>
      </c>
      <c r="I24" s="151">
        <v>21000</v>
      </c>
      <c r="J24" s="151"/>
      <c r="K24" s="151"/>
      <c r="L24" s="151"/>
      <c r="M24" s="151">
        <v>21000</v>
      </c>
      <c r="N24" s="151"/>
      <c r="O24" s="151"/>
      <c r="P24" s="151"/>
      <c r="Q24" s="151"/>
      <c r="R24" s="151"/>
      <c r="S24" s="151"/>
      <c r="T24" s="151"/>
      <c r="U24" s="151"/>
      <c r="V24" s="151"/>
      <c r="W24" s="151"/>
      <c r="X24" s="273"/>
    </row>
    <row r="25" ht="27" customHeight="1" spans="1:24">
      <c r="A25" s="273" t="s">
        <v>90</v>
      </c>
      <c r="B25" s="273" t="s">
        <v>293</v>
      </c>
      <c r="C25" s="273" t="s">
        <v>294</v>
      </c>
      <c r="D25" s="273" t="s">
        <v>138</v>
      </c>
      <c r="E25" s="272" t="s">
        <v>259</v>
      </c>
      <c r="F25" s="273" t="s">
        <v>297</v>
      </c>
      <c r="G25" s="272" t="s">
        <v>298</v>
      </c>
      <c r="H25" s="151">
        <v>1400</v>
      </c>
      <c r="I25" s="151">
        <v>1400</v>
      </c>
      <c r="J25" s="151"/>
      <c r="K25" s="151"/>
      <c r="L25" s="151"/>
      <c r="M25" s="151">
        <v>1400</v>
      </c>
      <c r="N25" s="151"/>
      <c r="O25" s="151"/>
      <c r="P25" s="151"/>
      <c r="Q25" s="151"/>
      <c r="R25" s="151"/>
      <c r="S25" s="151"/>
      <c r="T25" s="151"/>
      <c r="U25" s="151"/>
      <c r="V25" s="151"/>
      <c r="W25" s="151"/>
      <c r="X25" s="273"/>
    </row>
    <row r="26" ht="27" customHeight="1" spans="1:24">
      <c r="A26" s="273" t="s">
        <v>90</v>
      </c>
      <c r="B26" s="273" t="s">
        <v>293</v>
      </c>
      <c r="C26" s="273" t="s">
        <v>294</v>
      </c>
      <c r="D26" s="273" t="s">
        <v>138</v>
      </c>
      <c r="E26" s="272" t="s">
        <v>259</v>
      </c>
      <c r="F26" s="273" t="s">
        <v>299</v>
      </c>
      <c r="G26" s="272" t="s">
        <v>300</v>
      </c>
      <c r="H26" s="151">
        <v>14000</v>
      </c>
      <c r="I26" s="151">
        <v>14000</v>
      </c>
      <c r="J26" s="151"/>
      <c r="K26" s="151"/>
      <c r="L26" s="151"/>
      <c r="M26" s="151">
        <v>14000</v>
      </c>
      <c r="N26" s="151"/>
      <c r="O26" s="151"/>
      <c r="P26" s="151"/>
      <c r="Q26" s="151"/>
      <c r="R26" s="151"/>
      <c r="S26" s="151"/>
      <c r="T26" s="151"/>
      <c r="U26" s="151"/>
      <c r="V26" s="151"/>
      <c r="W26" s="151"/>
      <c r="X26" s="273"/>
    </row>
    <row r="27" ht="27" customHeight="1" spans="1:24">
      <c r="A27" s="273" t="s">
        <v>90</v>
      </c>
      <c r="B27" s="273" t="s">
        <v>293</v>
      </c>
      <c r="C27" s="273" t="s">
        <v>294</v>
      </c>
      <c r="D27" s="273" t="s">
        <v>138</v>
      </c>
      <c r="E27" s="272" t="s">
        <v>259</v>
      </c>
      <c r="F27" s="273" t="s">
        <v>301</v>
      </c>
      <c r="G27" s="272" t="s">
        <v>302</v>
      </c>
      <c r="H27" s="151">
        <v>1890</v>
      </c>
      <c r="I27" s="151">
        <v>1890</v>
      </c>
      <c r="J27" s="151"/>
      <c r="K27" s="151"/>
      <c r="L27" s="151"/>
      <c r="M27" s="151">
        <v>1890</v>
      </c>
      <c r="N27" s="151"/>
      <c r="O27" s="151"/>
      <c r="P27" s="151"/>
      <c r="Q27" s="151"/>
      <c r="R27" s="151"/>
      <c r="S27" s="151"/>
      <c r="T27" s="151"/>
      <c r="U27" s="151"/>
      <c r="V27" s="151"/>
      <c r="W27" s="151"/>
      <c r="X27" s="273"/>
    </row>
    <row r="28" ht="27" customHeight="1" spans="1:24">
      <c r="A28" s="273" t="s">
        <v>90</v>
      </c>
      <c r="B28" s="273" t="s">
        <v>293</v>
      </c>
      <c r="C28" s="273" t="s">
        <v>294</v>
      </c>
      <c r="D28" s="273" t="s">
        <v>138</v>
      </c>
      <c r="E28" s="272" t="s">
        <v>259</v>
      </c>
      <c r="F28" s="273" t="s">
        <v>303</v>
      </c>
      <c r="G28" s="272" t="s">
        <v>304</v>
      </c>
      <c r="H28" s="151">
        <v>16800</v>
      </c>
      <c r="I28" s="151">
        <v>16800</v>
      </c>
      <c r="J28" s="151"/>
      <c r="K28" s="151"/>
      <c r="L28" s="151"/>
      <c r="M28" s="151">
        <v>16800</v>
      </c>
      <c r="N28" s="151"/>
      <c r="O28" s="151"/>
      <c r="P28" s="151"/>
      <c r="Q28" s="151"/>
      <c r="R28" s="151"/>
      <c r="S28" s="151"/>
      <c r="T28" s="151"/>
      <c r="U28" s="151"/>
      <c r="V28" s="151"/>
      <c r="W28" s="151"/>
      <c r="X28" s="273"/>
    </row>
    <row r="29" ht="27" customHeight="1" spans="1:24">
      <c r="A29" s="273" t="s">
        <v>90</v>
      </c>
      <c r="B29" s="273" t="s">
        <v>293</v>
      </c>
      <c r="C29" s="273" t="s">
        <v>294</v>
      </c>
      <c r="D29" s="273" t="s">
        <v>138</v>
      </c>
      <c r="E29" s="272" t="s">
        <v>259</v>
      </c>
      <c r="F29" s="273" t="s">
        <v>291</v>
      </c>
      <c r="G29" s="272" t="s">
        <v>292</v>
      </c>
      <c r="H29" s="151">
        <v>6180</v>
      </c>
      <c r="I29" s="151">
        <v>6180</v>
      </c>
      <c r="J29" s="151"/>
      <c r="K29" s="151"/>
      <c r="L29" s="151"/>
      <c r="M29" s="151">
        <v>6180</v>
      </c>
      <c r="N29" s="151"/>
      <c r="O29" s="151"/>
      <c r="P29" s="151"/>
      <c r="Q29" s="151"/>
      <c r="R29" s="151"/>
      <c r="S29" s="151"/>
      <c r="T29" s="151"/>
      <c r="U29" s="151"/>
      <c r="V29" s="151"/>
      <c r="W29" s="151"/>
      <c r="X29" s="273"/>
    </row>
    <row r="30" ht="27" customHeight="1" spans="1:24">
      <c r="A30" s="273" t="s">
        <v>90</v>
      </c>
      <c r="B30" s="273" t="s">
        <v>293</v>
      </c>
      <c r="C30" s="273" t="s">
        <v>294</v>
      </c>
      <c r="D30" s="273" t="s">
        <v>138</v>
      </c>
      <c r="E30" s="272" t="s">
        <v>259</v>
      </c>
      <c r="F30" s="273" t="s">
        <v>305</v>
      </c>
      <c r="G30" s="272" t="s">
        <v>306</v>
      </c>
      <c r="H30" s="151">
        <v>12000</v>
      </c>
      <c r="I30" s="151">
        <v>12000</v>
      </c>
      <c r="J30" s="151"/>
      <c r="K30" s="151"/>
      <c r="L30" s="151"/>
      <c r="M30" s="151">
        <v>12000</v>
      </c>
      <c r="N30" s="151"/>
      <c r="O30" s="151"/>
      <c r="P30" s="151"/>
      <c r="Q30" s="151"/>
      <c r="R30" s="151"/>
      <c r="S30" s="151"/>
      <c r="T30" s="151"/>
      <c r="U30" s="151"/>
      <c r="V30" s="151"/>
      <c r="W30" s="151"/>
      <c r="X30" s="273"/>
    </row>
    <row r="31" ht="27" customHeight="1" spans="1:24">
      <c r="A31" s="273" t="s">
        <v>90</v>
      </c>
      <c r="B31" s="273" t="s">
        <v>293</v>
      </c>
      <c r="C31" s="273" t="s">
        <v>294</v>
      </c>
      <c r="D31" s="273" t="s">
        <v>144</v>
      </c>
      <c r="E31" s="272" t="s">
        <v>268</v>
      </c>
      <c r="F31" s="273" t="s">
        <v>295</v>
      </c>
      <c r="G31" s="272" t="s">
        <v>296</v>
      </c>
      <c r="H31" s="151">
        <v>21000</v>
      </c>
      <c r="I31" s="151">
        <v>21000</v>
      </c>
      <c r="J31" s="151"/>
      <c r="K31" s="151"/>
      <c r="L31" s="151"/>
      <c r="M31" s="151">
        <v>21000</v>
      </c>
      <c r="N31" s="151"/>
      <c r="O31" s="151"/>
      <c r="P31" s="151"/>
      <c r="Q31" s="151"/>
      <c r="R31" s="151"/>
      <c r="S31" s="151"/>
      <c r="T31" s="151"/>
      <c r="U31" s="151"/>
      <c r="V31" s="151"/>
      <c r="W31" s="151"/>
      <c r="X31" s="273"/>
    </row>
    <row r="32" ht="27" customHeight="1" spans="1:24">
      <c r="A32" s="273" t="s">
        <v>90</v>
      </c>
      <c r="B32" s="273" t="s">
        <v>293</v>
      </c>
      <c r="C32" s="273" t="s">
        <v>294</v>
      </c>
      <c r="D32" s="273" t="s">
        <v>144</v>
      </c>
      <c r="E32" s="272" t="s">
        <v>268</v>
      </c>
      <c r="F32" s="273" t="s">
        <v>297</v>
      </c>
      <c r="G32" s="272" t="s">
        <v>298</v>
      </c>
      <c r="H32" s="151">
        <v>1400</v>
      </c>
      <c r="I32" s="151">
        <v>1400</v>
      </c>
      <c r="J32" s="151"/>
      <c r="K32" s="151"/>
      <c r="L32" s="151"/>
      <c r="M32" s="151">
        <v>1400</v>
      </c>
      <c r="N32" s="151"/>
      <c r="O32" s="151"/>
      <c r="P32" s="151"/>
      <c r="Q32" s="151"/>
      <c r="R32" s="151"/>
      <c r="S32" s="151"/>
      <c r="T32" s="151"/>
      <c r="U32" s="151"/>
      <c r="V32" s="151"/>
      <c r="W32" s="151"/>
      <c r="X32" s="273"/>
    </row>
    <row r="33" ht="27" customHeight="1" spans="1:24">
      <c r="A33" s="273" t="s">
        <v>90</v>
      </c>
      <c r="B33" s="273" t="s">
        <v>293</v>
      </c>
      <c r="C33" s="273" t="s">
        <v>294</v>
      </c>
      <c r="D33" s="273" t="s">
        <v>144</v>
      </c>
      <c r="E33" s="272" t="s">
        <v>268</v>
      </c>
      <c r="F33" s="273" t="s">
        <v>299</v>
      </c>
      <c r="G33" s="272" t="s">
        <v>300</v>
      </c>
      <c r="H33" s="151">
        <v>14000</v>
      </c>
      <c r="I33" s="151">
        <v>14000</v>
      </c>
      <c r="J33" s="151"/>
      <c r="K33" s="151"/>
      <c r="L33" s="151"/>
      <c r="M33" s="151">
        <v>14000</v>
      </c>
      <c r="N33" s="151"/>
      <c r="O33" s="151"/>
      <c r="P33" s="151"/>
      <c r="Q33" s="151"/>
      <c r="R33" s="151"/>
      <c r="S33" s="151"/>
      <c r="T33" s="151"/>
      <c r="U33" s="151"/>
      <c r="V33" s="151"/>
      <c r="W33" s="151"/>
      <c r="X33" s="273"/>
    </row>
    <row r="34" ht="27" customHeight="1" spans="1:24">
      <c r="A34" s="273" t="s">
        <v>90</v>
      </c>
      <c r="B34" s="273" t="s">
        <v>293</v>
      </c>
      <c r="C34" s="273" t="s">
        <v>294</v>
      </c>
      <c r="D34" s="273" t="s">
        <v>144</v>
      </c>
      <c r="E34" s="272" t="s">
        <v>268</v>
      </c>
      <c r="F34" s="273" t="s">
        <v>301</v>
      </c>
      <c r="G34" s="272" t="s">
        <v>302</v>
      </c>
      <c r="H34" s="151">
        <v>1890</v>
      </c>
      <c r="I34" s="151">
        <v>1890</v>
      </c>
      <c r="J34" s="151"/>
      <c r="K34" s="151"/>
      <c r="L34" s="151"/>
      <c r="M34" s="151">
        <v>1890</v>
      </c>
      <c r="N34" s="151"/>
      <c r="O34" s="151"/>
      <c r="P34" s="151"/>
      <c r="Q34" s="151"/>
      <c r="R34" s="151"/>
      <c r="S34" s="151"/>
      <c r="T34" s="151"/>
      <c r="U34" s="151"/>
      <c r="V34" s="151"/>
      <c r="W34" s="151"/>
      <c r="X34" s="273"/>
    </row>
    <row r="35" ht="27" customHeight="1" spans="1:24">
      <c r="A35" s="273" t="s">
        <v>90</v>
      </c>
      <c r="B35" s="273" t="s">
        <v>293</v>
      </c>
      <c r="C35" s="273" t="s">
        <v>294</v>
      </c>
      <c r="D35" s="273" t="s">
        <v>144</v>
      </c>
      <c r="E35" s="272" t="s">
        <v>268</v>
      </c>
      <c r="F35" s="273" t="s">
        <v>303</v>
      </c>
      <c r="G35" s="272" t="s">
        <v>304</v>
      </c>
      <c r="H35" s="151">
        <v>16800</v>
      </c>
      <c r="I35" s="151">
        <v>16800</v>
      </c>
      <c r="J35" s="151"/>
      <c r="K35" s="151"/>
      <c r="L35" s="151"/>
      <c r="M35" s="151">
        <v>16800</v>
      </c>
      <c r="N35" s="151"/>
      <c r="O35" s="151"/>
      <c r="P35" s="151"/>
      <c r="Q35" s="151"/>
      <c r="R35" s="151"/>
      <c r="S35" s="151"/>
      <c r="T35" s="151"/>
      <c r="U35" s="151"/>
      <c r="V35" s="151"/>
      <c r="W35" s="151"/>
      <c r="X35" s="273"/>
    </row>
    <row r="36" ht="27" customHeight="1" spans="1:24">
      <c r="A36" s="273" t="s">
        <v>90</v>
      </c>
      <c r="B36" s="273" t="s">
        <v>293</v>
      </c>
      <c r="C36" s="273" t="s">
        <v>294</v>
      </c>
      <c r="D36" s="273" t="s">
        <v>144</v>
      </c>
      <c r="E36" s="272" t="s">
        <v>268</v>
      </c>
      <c r="F36" s="273" t="s">
        <v>291</v>
      </c>
      <c r="G36" s="272" t="s">
        <v>292</v>
      </c>
      <c r="H36" s="151">
        <v>6300</v>
      </c>
      <c r="I36" s="151">
        <v>6300</v>
      </c>
      <c r="J36" s="151"/>
      <c r="K36" s="151"/>
      <c r="L36" s="151"/>
      <c r="M36" s="151">
        <v>6300</v>
      </c>
      <c r="N36" s="151"/>
      <c r="O36" s="151"/>
      <c r="P36" s="151"/>
      <c r="Q36" s="151"/>
      <c r="R36" s="151"/>
      <c r="S36" s="151"/>
      <c r="T36" s="151"/>
      <c r="U36" s="151"/>
      <c r="V36" s="151"/>
      <c r="W36" s="151"/>
      <c r="X36" s="273"/>
    </row>
    <row r="37" ht="27" customHeight="1" spans="1:24">
      <c r="A37" s="273" t="s">
        <v>90</v>
      </c>
      <c r="B37" s="273" t="s">
        <v>293</v>
      </c>
      <c r="C37" s="273" t="s">
        <v>294</v>
      </c>
      <c r="D37" s="273" t="s">
        <v>144</v>
      </c>
      <c r="E37" s="272" t="s">
        <v>268</v>
      </c>
      <c r="F37" s="273" t="s">
        <v>305</v>
      </c>
      <c r="G37" s="272" t="s">
        <v>306</v>
      </c>
      <c r="H37" s="151">
        <v>7000</v>
      </c>
      <c r="I37" s="151">
        <v>7000</v>
      </c>
      <c r="J37" s="151"/>
      <c r="K37" s="151"/>
      <c r="L37" s="151"/>
      <c r="M37" s="151">
        <v>7000</v>
      </c>
      <c r="N37" s="151"/>
      <c r="O37" s="151"/>
      <c r="P37" s="151"/>
      <c r="Q37" s="151"/>
      <c r="R37" s="151"/>
      <c r="S37" s="151"/>
      <c r="T37" s="151"/>
      <c r="U37" s="151"/>
      <c r="V37" s="151"/>
      <c r="W37" s="151"/>
      <c r="X37" s="273"/>
    </row>
    <row r="38" ht="27" customHeight="1" spans="1:24">
      <c r="A38" s="273" t="s">
        <v>90</v>
      </c>
      <c r="B38" s="273" t="s">
        <v>307</v>
      </c>
      <c r="C38" s="273" t="s">
        <v>308</v>
      </c>
      <c r="D38" s="273" t="s">
        <v>138</v>
      </c>
      <c r="E38" s="272" t="s">
        <v>259</v>
      </c>
      <c r="F38" s="273" t="s">
        <v>309</v>
      </c>
      <c r="G38" s="272" t="s">
        <v>308</v>
      </c>
      <c r="H38" s="151">
        <v>2520</v>
      </c>
      <c r="I38" s="151">
        <v>2520</v>
      </c>
      <c r="J38" s="151"/>
      <c r="K38" s="151"/>
      <c r="L38" s="151"/>
      <c r="M38" s="151">
        <v>2520</v>
      </c>
      <c r="N38" s="151"/>
      <c r="O38" s="151"/>
      <c r="P38" s="151"/>
      <c r="Q38" s="151"/>
      <c r="R38" s="151"/>
      <c r="S38" s="151"/>
      <c r="T38" s="151"/>
      <c r="U38" s="151"/>
      <c r="V38" s="151"/>
      <c r="W38" s="151"/>
      <c r="X38" s="273"/>
    </row>
    <row r="39" ht="27" customHeight="1" spans="1:24">
      <c r="A39" s="273" t="s">
        <v>90</v>
      </c>
      <c r="B39" s="273" t="s">
        <v>307</v>
      </c>
      <c r="C39" s="273" t="s">
        <v>308</v>
      </c>
      <c r="D39" s="273" t="s">
        <v>144</v>
      </c>
      <c r="E39" s="272" t="s">
        <v>268</v>
      </c>
      <c r="F39" s="273" t="s">
        <v>309</v>
      </c>
      <c r="G39" s="272" t="s">
        <v>308</v>
      </c>
      <c r="H39" s="151">
        <v>2520</v>
      </c>
      <c r="I39" s="151">
        <v>2520</v>
      </c>
      <c r="J39" s="151"/>
      <c r="K39" s="151"/>
      <c r="L39" s="151"/>
      <c r="M39" s="151">
        <v>2520</v>
      </c>
      <c r="N39" s="151"/>
      <c r="O39" s="151"/>
      <c r="P39" s="151"/>
      <c r="Q39" s="151"/>
      <c r="R39" s="151"/>
      <c r="S39" s="151"/>
      <c r="T39" s="151"/>
      <c r="U39" s="151"/>
      <c r="V39" s="151"/>
      <c r="W39" s="151"/>
      <c r="X39" s="273"/>
    </row>
    <row r="40" ht="27" customHeight="1" spans="1:24">
      <c r="A40" s="273" t="s">
        <v>90</v>
      </c>
      <c r="B40" s="273" t="s">
        <v>310</v>
      </c>
      <c r="C40" s="273" t="s">
        <v>311</v>
      </c>
      <c r="D40" s="273" t="s">
        <v>138</v>
      </c>
      <c r="E40" s="272" t="s">
        <v>259</v>
      </c>
      <c r="F40" s="273" t="s">
        <v>264</v>
      </c>
      <c r="G40" s="272" t="s">
        <v>265</v>
      </c>
      <c r="H40" s="151">
        <v>290940</v>
      </c>
      <c r="I40" s="151">
        <v>290940</v>
      </c>
      <c r="J40" s="151"/>
      <c r="K40" s="151"/>
      <c r="L40" s="151"/>
      <c r="M40" s="151">
        <v>290940</v>
      </c>
      <c r="N40" s="151"/>
      <c r="O40" s="151"/>
      <c r="P40" s="151"/>
      <c r="Q40" s="151"/>
      <c r="R40" s="151"/>
      <c r="S40" s="151"/>
      <c r="T40" s="151"/>
      <c r="U40" s="151"/>
      <c r="V40" s="151"/>
      <c r="W40" s="151"/>
      <c r="X40" s="273"/>
    </row>
    <row r="41" ht="27" customHeight="1" spans="1:24">
      <c r="A41" s="273" t="s">
        <v>90</v>
      </c>
      <c r="B41" s="273" t="s">
        <v>312</v>
      </c>
      <c r="C41" s="273" t="s">
        <v>313</v>
      </c>
      <c r="D41" s="273" t="s">
        <v>144</v>
      </c>
      <c r="E41" s="272" t="s">
        <v>268</v>
      </c>
      <c r="F41" s="273" t="s">
        <v>264</v>
      </c>
      <c r="G41" s="272" t="s">
        <v>265</v>
      </c>
      <c r="H41" s="151">
        <v>112140</v>
      </c>
      <c r="I41" s="151">
        <v>112140</v>
      </c>
      <c r="J41" s="151"/>
      <c r="K41" s="151"/>
      <c r="L41" s="151"/>
      <c r="M41" s="151">
        <v>112140</v>
      </c>
      <c r="N41" s="151"/>
      <c r="O41" s="151"/>
      <c r="P41" s="151"/>
      <c r="Q41" s="151"/>
      <c r="R41" s="151"/>
      <c r="S41" s="151"/>
      <c r="T41" s="151"/>
      <c r="U41" s="151"/>
      <c r="V41" s="151"/>
      <c r="W41" s="151"/>
      <c r="X41" s="273"/>
    </row>
    <row r="42" ht="27" customHeight="1" spans="1:24">
      <c r="A42" s="273" t="s">
        <v>90</v>
      </c>
      <c r="B42" s="273" t="s">
        <v>312</v>
      </c>
      <c r="C42" s="273" t="s">
        <v>313</v>
      </c>
      <c r="D42" s="273" t="s">
        <v>144</v>
      </c>
      <c r="E42" s="272" t="s">
        <v>268</v>
      </c>
      <c r="F42" s="273" t="s">
        <v>269</v>
      </c>
      <c r="G42" s="272" t="s">
        <v>270</v>
      </c>
      <c r="H42" s="151">
        <v>159600</v>
      </c>
      <c r="I42" s="151">
        <v>159600</v>
      </c>
      <c r="J42" s="151"/>
      <c r="K42" s="151"/>
      <c r="L42" s="151"/>
      <c r="M42" s="151">
        <v>159600</v>
      </c>
      <c r="N42" s="151"/>
      <c r="O42" s="151"/>
      <c r="P42" s="151"/>
      <c r="Q42" s="151"/>
      <c r="R42" s="151"/>
      <c r="S42" s="151"/>
      <c r="T42" s="151"/>
      <c r="U42" s="151"/>
      <c r="V42" s="151"/>
      <c r="W42" s="151"/>
      <c r="X42" s="273"/>
    </row>
    <row r="43" ht="27" customHeight="1" spans="1:24">
      <c r="A43" s="273" t="s">
        <v>90</v>
      </c>
      <c r="B43" s="273" t="s">
        <v>314</v>
      </c>
      <c r="C43" s="273" t="s">
        <v>315</v>
      </c>
      <c r="D43" s="273" t="s">
        <v>146</v>
      </c>
      <c r="E43" s="272" t="s">
        <v>316</v>
      </c>
      <c r="F43" s="273" t="s">
        <v>317</v>
      </c>
      <c r="G43" s="272" t="s">
        <v>318</v>
      </c>
      <c r="H43" s="151">
        <v>2953968</v>
      </c>
      <c r="I43" s="151">
        <v>2953968</v>
      </c>
      <c r="J43" s="151"/>
      <c r="K43" s="151"/>
      <c r="L43" s="151"/>
      <c r="M43" s="151">
        <v>2953968</v>
      </c>
      <c r="N43" s="151"/>
      <c r="O43" s="151"/>
      <c r="P43" s="151"/>
      <c r="Q43" s="151"/>
      <c r="R43" s="151"/>
      <c r="S43" s="151"/>
      <c r="T43" s="151"/>
      <c r="U43" s="151"/>
      <c r="V43" s="151"/>
      <c r="W43" s="151"/>
      <c r="X43" s="273"/>
    </row>
    <row r="44" ht="18" customHeight="1" spans="1:24">
      <c r="A44" s="274" t="s">
        <v>169</v>
      </c>
      <c r="B44" s="275"/>
      <c r="C44" s="275"/>
      <c r="D44" s="275"/>
      <c r="E44" s="276"/>
      <c r="F44" s="275"/>
      <c r="G44" s="277"/>
      <c r="H44" s="151">
        <v>6049525</v>
      </c>
      <c r="I44" s="151">
        <v>6049525</v>
      </c>
      <c r="J44" s="151"/>
      <c r="K44" s="151"/>
      <c r="L44" s="151"/>
      <c r="M44" s="151">
        <v>6049525</v>
      </c>
      <c r="N44" s="151"/>
      <c r="O44" s="151"/>
      <c r="P44" s="151"/>
      <c r="Q44" s="151"/>
      <c r="R44" s="151"/>
      <c r="S44" s="151"/>
      <c r="T44" s="151"/>
      <c r="U44" s="151"/>
      <c r="V44" s="151"/>
      <c r="W44" s="151"/>
      <c r="X44" s="282" t="s">
        <v>91</v>
      </c>
    </row>
  </sheetData>
  <mergeCells count="30">
    <mergeCell ref="A2:X2"/>
    <mergeCell ref="A3:I3"/>
    <mergeCell ref="H4:X4"/>
    <mergeCell ref="I5:N5"/>
    <mergeCell ref="O5:Q5"/>
    <mergeCell ref="S5:X5"/>
    <mergeCell ref="I6:J6"/>
    <mergeCell ref="A44:G4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61"/>
  <sheetViews>
    <sheetView zoomScaleSheetLayoutView="60" workbookViewId="0">
      <selection activeCell="I42" sqref="A2:W61"/>
    </sheetView>
  </sheetViews>
  <sheetFormatPr defaultColWidth="8.88571428571429" defaultRowHeight="14.25" customHeight="1"/>
  <cols>
    <col min="1" max="1" width="18.5714285714286" style="84" customWidth="1"/>
    <col min="2" max="2" width="15" style="129" customWidth="1"/>
    <col min="3" max="3" width="33.4285714285714" style="129" customWidth="1"/>
    <col min="4" max="4" width="15" style="129" customWidth="1"/>
    <col min="5" max="5" width="11.1333333333333" style="129" customWidth="1"/>
    <col min="6" max="6" width="18.5714285714286" style="129" customWidth="1"/>
    <col min="7" max="7" width="9.84761904761905" style="129" customWidth="1"/>
    <col min="8" max="8" width="10.1333333333333" style="129" customWidth="1"/>
    <col min="9" max="11" width="19.7142857142857" style="110" customWidth="1"/>
    <col min="12" max="13" width="11.8571428571429" style="110" customWidth="1"/>
    <col min="14" max="14" width="17.1428571428571" style="110" customWidth="1"/>
    <col min="15" max="23" width="11.8571428571429" style="110" customWidth="1"/>
    <col min="24" max="24" width="9.13333333333333" style="84" customWidth="1"/>
    <col min="25" max="16384" width="9.13333333333333" style="84"/>
  </cols>
  <sheetData>
    <row r="1" ht="13.5" customHeight="1" spans="5:23">
      <c r="E1" s="251"/>
      <c r="F1" s="251"/>
      <c r="G1" s="251"/>
      <c r="H1" s="251"/>
      <c r="I1" s="90"/>
      <c r="J1" s="90"/>
      <c r="K1" s="90"/>
      <c r="L1" s="90"/>
      <c r="M1" s="90"/>
      <c r="N1" s="90"/>
      <c r="O1" s="90"/>
      <c r="P1" s="90"/>
      <c r="Q1" s="90"/>
      <c r="W1" s="266"/>
    </row>
    <row r="2" ht="27.75" customHeight="1" spans="1:23">
      <c r="A2" s="70" t="s">
        <v>9</v>
      </c>
      <c r="B2" s="252"/>
      <c r="C2" s="252"/>
      <c r="D2" s="252"/>
      <c r="E2" s="252"/>
      <c r="F2" s="252"/>
      <c r="G2" s="252"/>
      <c r="H2" s="252"/>
      <c r="I2" s="263"/>
      <c r="J2" s="263"/>
      <c r="K2" s="263"/>
      <c r="L2" s="263"/>
      <c r="M2" s="263"/>
      <c r="N2" s="263"/>
      <c r="O2" s="263"/>
      <c r="P2" s="263"/>
      <c r="Q2" s="263"/>
      <c r="R2" s="263"/>
      <c r="S2" s="263"/>
      <c r="T2" s="263"/>
      <c r="U2" s="263"/>
      <c r="V2" s="263"/>
      <c r="W2" s="263"/>
    </row>
    <row r="3" ht="13.5" customHeight="1" spans="1:23">
      <c r="A3" s="167" t="s">
        <v>21</v>
      </c>
      <c r="B3" s="253"/>
      <c r="C3" s="254"/>
      <c r="D3" s="254"/>
      <c r="E3" s="254"/>
      <c r="F3" s="254"/>
      <c r="G3" s="254"/>
      <c r="H3" s="254"/>
      <c r="I3" s="90"/>
      <c r="J3" s="90"/>
      <c r="K3" s="90"/>
      <c r="L3" s="90"/>
      <c r="M3" s="90"/>
      <c r="N3" s="90"/>
      <c r="O3" s="90"/>
      <c r="P3" s="90"/>
      <c r="Q3" s="90"/>
      <c r="W3" s="267" t="s">
        <v>216</v>
      </c>
    </row>
    <row r="4" ht="15.75" customHeight="1" spans="1:23">
      <c r="A4" s="132" t="s">
        <v>319</v>
      </c>
      <c r="B4" s="132" t="s">
        <v>224</v>
      </c>
      <c r="C4" s="132" t="s">
        <v>225</v>
      </c>
      <c r="D4" s="132" t="s">
        <v>320</v>
      </c>
      <c r="E4" s="132" t="s">
        <v>226</v>
      </c>
      <c r="F4" s="132" t="s">
        <v>227</v>
      </c>
      <c r="G4" s="132" t="s">
        <v>321</v>
      </c>
      <c r="H4" s="132" t="s">
        <v>322</v>
      </c>
      <c r="I4" s="132" t="s">
        <v>75</v>
      </c>
      <c r="J4" s="95" t="s">
        <v>323</v>
      </c>
      <c r="K4" s="95"/>
      <c r="L4" s="95"/>
      <c r="M4" s="95"/>
      <c r="N4" s="95" t="s">
        <v>233</v>
      </c>
      <c r="O4" s="95"/>
      <c r="P4" s="95"/>
      <c r="Q4" s="264" t="s">
        <v>81</v>
      </c>
      <c r="R4" s="95" t="s">
        <v>82</v>
      </c>
      <c r="S4" s="95"/>
      <c r="T4" s="95"/>
      <c r="U4" s="95"/>
      <c r="V4" s="95"/>
      <c r="W4" s="95"/>
    </row>
    <row r="5" ht="17.25" customHeight="1" spans="1:23">
      <c r="A5" s="132"/>
      <c r="B5" s="132"/>
      <c r="C5" s="132"/>
      <c r="D5" s="132"/>
      <c r="E5" s="132"/>
      <c r="F5" s="132"/>
      <c r="G5" s="132"/>
      <c r="H5" s="132"/>
      <c r="I5" s="132"/>
      <c r="J5" s="95" t="s">
        <v>78</v>
      </c>
      <c r="K5" s="95"/>
      <c r="L5" s="264" t="s">
        <v>79</v>
      </c>
      <c r="M5" s="264" t="s">
        <v>80</v>
      </c>
      <c r="N5" s="264" t="s">
        <v>78</v>
      </c>
      <c r="O5" s="264" t="s">
        <v>79</v>
      </c>
      <c r="P5" s="264" t="s">
        <v>80</v>
      </c>
      <c r="Q5" s="264"/>
      <c r="R5" s="264" t="s">
        <v>77</v>
      </c>
      <c r="S5" s="264" t="s">
        <v>84</v>
      </c>
      <c r="T5" s="264" t="s">
        <v>324</v>
      </c>
      <c r="U5" s="268" t="s">
        <v>86</v>
      </c>
      <c r="V5" s="264" t="s">
        <v>87</v>
      </c>
      <c r="W5" s="264" t="s">
        <v>88</v>
      </c>
    </row>
    <row r="6" ht="13.5" spans="1:23">
      <c r="A6" s="132"/>
      <c r="B6" s="132"/>
      <c r="C6" s="132"/>
      <c r="D6" s="132"/>
      <c r="E6" s="132"/>
      <c r="F6" s="132"/>
      <c r="G6" s="132"/>
      <c r="H6" s="132"/>
      <c r="I6" s="132"/>
      <c r="J6" s="265" t="s">
        <v>77</v>
      </c>
      <c r="K6" s="265" t="s">
        <v>325</v>
      </c>
      <c r="L6" s="264"/>
      <c r="M6" s="264"/>
      <c r="N6" s="264"/>
      <c r="O6" s="264"/>
      <c r="P6" s="264"/>
      <c r="Q6" s="264"/>
      <c r="R6" s="264"/>
      <c r="S6" s="264"/>
      <c r="T6" s="264"/>
      <c r="U6" s="268"/>
      <c r="V6" s="264"/>
      <c r="W6" s="264"/>
    </row>
    <row r="7" ht="15" customHeight="1" spans="1:23">
      <c r="A7" s="255">
        <v>1</v>
      </c>
      <c r="B7" s="256">
        <v>2</v>
      </c>
      <c r="C7" s="256">
        <v>3</v>
      </c>
      <c r="D7" s="256">
        <v>4</v>
      </c>
      <c r="E7" s="256">
        <v>5</v>
      </c>
      <c r="F7" s="256">
        <v>6</v>
      </c>
      <c r="G7" s="256">
        <v>7</v>
      </c>
      <c r="H7" s="256">
        <v>8</v>
      </c>
      <c r="I7" s="95">
        <v>9</v>
      </c>
      <c r="J7" s="95">
        <v>10</v>
      </c>
      <c r="K7" s="95">
        <v>11</v>
      </c>
      <c r="L7" s="95">
        <v>12</v>
      </c>
      <c r="M7" s="95">
        <v>13</v>
      </c>
      <c r="N7" s="95">
        <v>14</v>
      </c>
      <c r="O7" s="95">
        <v>15</v>
      </c>
      <c r="P7" s="95">
        <v>16</v>
      </c>
      <c r="Q7" s="95">
        <v>17</v>
      </c>
      <c r="R7" s="95">
        <v>18</v>
      </c>
      <c r="S7" s="95">
        <v>19</v>
      </c>
      <c r="T7" s="95">
        <v>20</v>
      </c>
      <c r="U7" s="269">
        <v>21</v>
      </c>
      <c r="V7" s="95">
        <v>22</v>
      </c>
      <c r="W7" s="95">
        <v>23</v>
      </c>
    </row>
    <row r="8" ht="29" customHeight="1" spans="1:23">
      <c r="A8" s="257" t="s">
        <v>326</v>
      </c>
      <c r="B8" s="258" t="s">
        <v>327</v>
      </c>
      <c r="C8" s="258" t="s">
        <v>328</v>
      </c>
      <c r="D8" s="258" t="s">
        <v>90</v>
      </c>
      <c r="E8" s="258" t="s">
        <v>124</v>
      </c>
      <c r="F8" s="258" t="s">
        <v>329</v>
      </c>
      <c r="G8" s="258" t="s">
        <v>330</v>
      </c>
      <c r="H8" s="258" t="s">
        <v>331</v>
      </c>
      <c r="I8" s="151">
        <v>652500</v>
      </c>
      <c r="J8" s="151">
        <v>652500</v>
      </c>
      <c r="K8" s="151">
        <v>652500</v>
      </c>
      <c r="L8" s="151"/>
      <c r="M8" s="151"/>
      <c r="N8" s="151"/>
      <c r="O8" s="151"/>
      <c r="P8" s="151"/>
      <c r="Q8" s="151"/>
      <c r="R8" s="151"/>
      <c r="S8" s="151"/>
      <c r="T8" s="151"/>
      <c r="U8" s="151"/>
      <c r="V8" s="151"/>
      <c r="W8" s="95"/>
    </row>
    <row r="9" ht="29" customHeight="1" spans="1:23">
      <c r="A9" s="257" t="s">
        <v>326</v>
      </c>
      <c r="B9" s="258" t="s">
        <v>332</v>
      </c>
      <c r="C9" s="258" t="s">
        <v>333</v>
      </c>
      <c r="D9" s="258" t="s">
        <v>90</v>
      </c>
      <c r="E9" s="258" t="s">
        <v>126</v>
      </c>
      <c r="F9" s="258" t="s">
        <v>334</v>
      </c>
      <c r="G9" s="258" t="s">
        <v>330</v>
      </c>
      <c r="H9" s="258" t="s">
        <v>331</v>
      </c>
      <c r="I9" s="151">
        <v>878920</v>
      </c>
      <c r="J9" s="151">
        <v>878920</v>
      </c>
      <c r="K9" s="151">
        <v>878920</v>
      </c>
      <c r="L9" s="151"/>
      <c r="M9" s="151"/>
      <c r="N9" s="151"/>
      <c r="O9" s="151"/>
      <c r="P9" s="151"/>
      <c r="Q9" s="151"/>
      <c r="R9" s="151"/>
      <c r="S9" s="151"/>
      <c r="T9" s="151"/>
      <c r="U9" s="151"/>
      <c r="V9" s="151"/>
      <c r="W9" s="95"/>
    </row>
    <row r="10" ht="29" customHeight="1" spans="1:23">
      <c r="A10" s="257" t="s">
        <v>326</v>
      </c>
      <c r="B10" s="258" t="s">
        <v>335</v>
      </c>
      <c r="C10" s="258" t="s">
        <v>336</v>
      </c>
      <c r="D10" s="258" t="s">
        <v>90</v>
      </c>
      <c r="E10" s="258" t="s">
        <v>120</v>
      </c>
      <c r="F10" s="258" t="s">
        <v>337</v>
      </c>
      <c r="G10" s="258" t="s">
        <v>338</v>
      </c>
      <c r="H10" s="258" t="s">
        <v>296</v>
      </c>
      <c r="I10" s="151">
        <v>100000</v>
      </c>
      <c r="J10" s="151">
        <v>100000</v>
      </c>
      <c r="K10" s="151">
        <v>100000</v>
      </c>
      <c r="L10" s="151"/>
      <c r="M10" s="151"/>
      <c r="N10" s="151"/>
      <c r="O10" s="151"/>
      <c r="P10" s="151"/>
      <c r="Q10" s="151"/>
      <c r="R10" s="151"/>
      <c r="S10" s="151"/>
      <c r="T10" s="151"/>
      <c r="U10" s="151"/>
      <c r="V10" s="151"/>
      <c r="W10" s="95"/>
    </row>
    <row r="11" ht="29" customHeight="1" spans="1:23">
      <c r="A11" s="257" t="s">
        <v>326</v>
      </c>
      <c r="B11" s="258" t="s">
        <v>339</v>
      </c>
      <c r="C11" s="258" t="s">
        <v>340</v>
      </c>
      <c r="D11" s="258" t="s">
        <v>90</v>
      </c>
      <c r="E11" s="258" t="s">
        <v>120</v>
      </c>
      <c r="F11" s="258" t="s">
        <v>337</v>
      </c>
      <c r="G11" s="258" t="s">
        <v>341</v>
      </c>
      <c r="H11" s="258" t="s">
        <v>342</v>
      </c>
      <c r="I11" s="151">
        <v>400000</v>
      </c>
      <c r="J11" s="151">
        <v>400000</v>
      </c>
      <c r="K11" s="151">
        <v>400000</v>
      </c>
      <c r="L11" s="151"/>
      <c r="M11" s="151"/>
      <c r="N11" s="151"/>
      <c r="O11" s="151"/>
      <c r="P11" s="151"/>
      <c r="Q11" s="151"/>
      <c r="R11" s="151"/>
      <c r="S11" s="151"/>
      <c r="T11" s="151"/>
      <c r="U11" s="151"/>
      <c r="V11" s="151"/>
      <c r="W11" s="95"/>
    </row>
    <row r="12" ht="29" customHeight="1" spans="1:23">
      <c r="A12" s="257" t="s">
        <v>343</v>
      </c>
      <c r="B12" s="258" t="s">
        <v>344</v>
      </c>
      <c r="C12" s="258" t="s">
        <v>345</v>
      </c>
      <c r="D12" s="258" t="s">
        <v>90</v>
      </c>
      <c r="E12" s="258" t="s">
        <v>110</v>
      </c>
      <c r="F12" s="258" t="s">
        <v>346</v>
      </c>
      <c r="G12" s="258" t="s">
        <v>330</v>
      </c>
      <c r="H12" s="258" t="s">
        <v>331</v>
      </c>
      <c r="I12" s="151">
        <v>208260</v>
      </c>
      <c r="J12" s="151">
        <v>208260</v>
      </c>
      <c r="K12" s="151">
        <v>208260</v>
      </c>
      <c r="L12" s="151"/>
      <c r="M12" s="151"/>
      <c r="N12" s="151"/>
      <c r="O12" s="151"/>
      <c r="P12" s="151"/>
      <c r="Q12" s="151"/>
      <c r="R12" s="151"/>
      <c r="S12" s="151"/>
      <c r="T12" s="151"/>
      <c r="U12" s="151"/>
      <c r="V12" s="151"/>
      <c r="W12" s="95"/>
    </row>
    <row r="13" ht="29" customHeight="1" spans="1:23">
      <c r="A13" s="257" t="s">
        <v>343</v>
      </c>
      <c r="B13" s="258" t="s">
        <v>347</v>
      </c>
      <c r="C13" s="258" t="s">
        <v>348</v>
      </c>
      <c r="D13" s="258" t="s">
        <v>90</v>
      </c>
      <c r="E13" s="258" t="s">
        <v>112</v>
      </c>
      <c r="F13" s="258" t="s">
        <v>349</v>
      </c>
      <c r="G13" s="258" t="s">
        <v>350</v>
      </c>
      <c r="H13" s="258" t="s">
        <v>351</v>
      </c>
      <c r="I13" s="151">
        <v>726240</v>
      </c>
      <c r="J13" s="151">
        <v>726240</v>
      </c>
      <c r="K13" s="151">
        <v>726240</v>
      </c>
      <c r="L13" s="151"/>
      <c r="M13" s="151"/>
      <c r="N13" s="151"/>
      <c r="O13" s="151"/>
      <c r="P13" s="151"/>
      <c r="Q13" s="151"/>
      <c r="R13" s="151"/>
      <c r="S13" s="151"/>
      <c r="T13" s="151"/>
      <c r="U13" s="151"/>
      <c r="V13" s="151"/>
      <c r="W13" s="95"/>
    </row>
    <row r="14" ht="29" customHeight="1" spans="1:23">
      <c r="A14" s="257" t="s">
        <v>343</v>
      </c>
      <c r="B14" s="258" t="s">
        <v>347</v>
      </c>
      <c r="C14" s="258" t="s">
        <v>348</v>
      </c>
      <c r="D14" s="258" t="s">
        <v>90</v>
      </c>
      <c r="E14" s="258" t="s">
        <v>112</v>
      </c>
      <c r="F14" s="258" t="s">
        <v>349</v>
      </c>
      <c r="G14" s="258" t="s">
        <v>330</v>
      </c>
      <c r="H14" s="258" t="s">
        <v>331</v>
      </c>
      <c r="I14" s="151">
        <v>88000</v>
      </c>
      <c r="J14" s="151">
        <v>88000</v>
      </c>
      <c r="K14" s="151">
        <v>88000</v>
      </c>
      <c r="L14" s="151"/>
      <c r="M14" s="151"/>
      <c r="N14" s="151"/>
      <c r="O14" s="151"/>
      <c r="P14" s="151"/>
      <c r="Q14" s="151"/>
      <c r="R14" s="151"/>
      <c r="S14" s="151"/>
      <c r="T14" s="151"/>
      <c r="U14" s="151"/>
      <c r="V14" s="151"/>
      <c r="W14" s="95"/>
    </row>
    <row r="15" ht="29" customHeight="1" spans="1:23">
      <c r="A15" s="257" t="s">
        <v>343</v>
      </c>
      <c r="B15" s="258" t="s">
        <v>352</v>
      </c>
      <c r="C15" s="258" t="s">
        <v>353</v>
      </c>
      <c r="D15" s="258" t="s">
        <v>90</v>
      </c>
      <c r="E15" s="258" t="s">
        <v>114</v>
      </c>
      <c r="F15" s="258" t="s">
        <v>354</v>
      </c>
      <c r="G15" s="258" t="s">
        <v>330</v>
      </c>
      <c r="H15" s="258" t="s">
        <v>331</v>
      </c>
      <c r="I15" s="151">
        <v>384480</v>
      </c>
      <c r="J15" s="151">
        <v>384480</v>
      </c>
      <c r="K15" s="151">
        <v>384480</v>
      </c>
      <c r="L15" s="151"/>
      <c r="M15" s="151"/>
      <c r="N15" s="151"/>
      <c r="O15" s="151"/>
      <c r="P15" s="151"/>
      <c r="Q15" s="151"/>
      <c r="R15" s="151"/>
      <c r="S15" s="151"/>
      <c r="T15" s="151"/>
      <c r="U15" s="151"/>
      <c r="V15" s="151"/>
      <c r="W15" s="95"/>
    </row>
    <row r="16" ht="29" customHeight="1" spans="1:23">
      <c r="A16" s="257" t="s">
        <v>343</v>
      </c>
      <c r="B16" s="258" t="s">
        <v>355</v>
      </c>
      <c r="C16" s="258" t="s">
        <v>356</v>
      </c>
      <c r="D16" s="258" t="s">
        <v>90</v>
      </c>
      <c r="E16" s="258" t="s">
        <v>116</v>
      </c>
      <c r="F16" s="258" t="s">
        <v>357</v>
      </c>
      <c r="G16" s="258" t="s">
        <v>330</v>
      </c>
      <c r="H16" s="258" t="s">
        <v>331</v>
      </c>
      <c r="I16" s="151">
        <v>850000</v>
      </c>
      <c r="J16" s="151">
        <v>850000</v>
      </c>
      <c r="K16" s="151">
        <v>850000</v>
      </c>
      <c r="L16" s="151"/>
      <c r="M16" s="151"/>
      <c r="N16" s="151"/>
      <c r="O16" s="151"/>
      <c r="P16" s="151"/>
      <c r="Q16" s="151"/>
      <c r="R16" s="151"/>
      <c r="S16" s="151"/>
      <c r="T16" s="151"/>
      <c r="U16" s="151"/>
      <c r="V16" s="151"/>
      <c r="W16" s="95"/>
    </row>
    <row r="17" ht="29" customHeight="1" spans="1:23">
      <c r="A17" s="257" t="s">
        <v>343</v>
      </c>
      <c r="B17" s="258" t="s">
        <v>358</v>
      </c>
      <c r="C17" s="258" t="s">
        <v>359</v>
      </c>
      <c r="D17" s="258" t="s">
        <v>90</v>
      </c>
      <c r="E17" s="258" t="s">
        <v>120</v>
      </c>
      <c r="F17" s="258" t="s">
        <v>337</v>
      </c>
      <c r="G17" s="258" t="s">
        <v>330</v>
      </c>
      <c r="H17" s="258" t="s">
        <v>331</v>
      </c>
      <c r="I17" s="151">
        <v>1477534</v>
      </c>
      <c r="J17" s="151">
        <v>1477534</v>
      </c>
      <c r="K17" s="151">
        <v>1477534</v>
      </c>
      <c r="L17" s="151"/>
      <c r="M17" s="151"/>
      <c r="N17" s="151"/>
      <c r="O17" s="151"/>
      <c r="P17" s="151"/>
      <c r="Q17" s="151"/>
      <c r="R17" s="151"/>
      <c r="S17" s="151"/>
      <c r="T17" s="151"/>
      <c r="U17" s="151"/>
      <c r="V17" s="151"/>
      <c r="W17" s="95"/>
    </row>
    <row r="18" ht="29" customHeight="1" spans="1:23">
      <c r="A18" s="257" t="s">
        <v>343</v>
      </c>
      <c r="B18" s="258" t="s">
        <v>360</v>
      </c>
      <c r="C18" s="258" t="s">
        <v>361</v>
      </c>
      <c r="D18" s="258" t="s">
        <v>90</v>
      </c>
      <c r="E18" s="258" t="s">
        <v>132</v>
      </c>
      <c r="F18" s="258" t="s">
        <v>362</v>
      </c>
      <c r="G18" s="258" t="s">
        <v>330</v>
      </c>
      <c r="H18" s="258" t="s">
        <v>331</v>
      </c>
      <c r="I18" s="151">
        <v>423500</v>
      </c>
      <c r="J18" s="151">
        <v>423500</v>
      </c>
      <c r="K18" s="151">
        <v>423500</v>
      </c>
      <c r="L18" s="151"/>
      <c r="M18" s="151"/>
      <c r="N18" s="151"/>
      <c r="O18" s="151"/>
      <c r="P18" s="151"/>
      <c r="Q18" s="151"/>
      <c r="R18" s="151"/>
      <c r="S18" s="151"/>
      <c r="T18" s="151"/>
      <c r="U18" s="151"/>
      <c r="V18" s="151"/>
      <c r="W18" s="95"/>
    </row>
    <row r="19" ht="29" customHeight="1" spans="1:23">
      <c r="A19" s="257" t="s">
        <v>343</v>
      </c>
      <c r="B19" s="258" t="s">
        <v>363</v>
      </c>
      <c r="C19" s="258" t="s">
        <v>364</v>
      </c>
      <c r="D19" s="258" t="s">
        <v>90</v>
      </c>
      <c r="E19" s="258" t="s">
        <v>134</v>
      </c>
      <c r="F19" s="258" t="s">
        <v>365</v>
      </c>
      <c r="G19" s="258" t="s">
        <v>330</v>
      </c>
      <c r="H19" s="258" t="s">
        <v>331</v>
      </c>
      <c r="I19" s="151">
        <v>649520</v>
      </c>
      <c r="J19" s="151">
        <v>649520</v>
      </c>
      <c r="K19" s="151">
        <v>649520</v>
      </c>
      <c r="L19" s="151"/>
      <c r="M19" s="151"/>
      <c r="N19" s="151"/>
      <c r="O19" s="151"/>
      <c r="P19" s="151"/>
      <c r="Q19" s="151"/>
      <c r="R19" s="151"/>
      <c r="S19" s="151"/>
      <c r="T19" s="151"/>
      <c r="U19" s="151"/>
      <c r="V19" s="151"/>
      <c r="W19" s="95"/>
    </row>
    <row r="20" ht="29" customHeight="1" spans="1:23">
      <c r="A20" s="257" t="s">
        <v>343</v>
      </c>
      <c r="B20" s="258" t="s">
        <v>366</v>
      </c>
      <c r="C20" s="258" t="s">
        <v>367</v>
      </c>
      <c r="D20" s="258" t="s">
        <v>90</v>
      </c>
      <c r="E20" s="258" t="s">
        <v>142</v>
      </c>
      <c r="F20" s="258" t="s">
        <v>368</v>
      </c>
      <c r="G20" s="258" t="s">
        <v>338</v>
      </c>
      <c r="H20" s="258" t="s">
        <v>296</v>
      </c>
      <c r="I20" s="151">
        <v>1400000</v>
      </c>
      <c r="J20" s="151">
        <v>1400000</v>
      </c>
      <c r="K20" s="151">
        <v>1400000</v>
      </c>
      <c r="L20" s="151"/>
      <c r="M20" s="151"/>
      <c r="N20" s="151"/>
      <c r="O20" s="151"/>
      <c r="P20" s="151"/>
      <c r="Q20" s="151"/>
      <c r="R20" s="151"/>
      <c r="S20" s="151"/>
      <c r="T20" s="151"/>
      <c r="U20" s="151"/>
      <c r="V20" s="151"/>
      <c r="W20" s="95"/>
    </row>
    <row r="21" ht="29" customHeight="1" spans="1:23">
      <c r="A21" s="257" t="s">
        <v>343</v>
      </c>
      <c r="B21" s="258" t="s">
        <v>366</v>
      </c>
      <c r="C21" s="258" t="s">
        <v>367</v>
      </c>
      <c r="D21" s="258" t="s">
        <v>90</v>
      </c>
      <c r="E21" s="258" t="s">
        <v>142</v>
      </c>
      <c r="F21" s="258" t="s">
        <v>368</v>
      </c>
      <c r="G21" s="258" t="s">
        <v>330</v>
      </c>
      <c r="H21" s="258" t="s">
        <v>331</v>
      </c>
      <c r="I21" s="151">
        <v>55200</v>
      </c>
      <c r="J21" s="151">
        <v>55200</v>
      </c>
      <c r="K21" s="151">
        <v>55200</v>
      </c>
      <c r="L21" s="151"/>
      <c r="M21" s="151"/>
      <c r="N21" s="151"/>
      <c r="O21" s="151"/>
      <c r="P21" s="151"/>
      <c r="Q21" s="151"/>
      <c r="R21" s="151"/>
      <c r="S21" s="151"/>
      <c r="T21" s="151"/>
      <c r="U21" s="151"/>
      <c r="V21" s="151"/>
      <c r="W21" s="95"/>
    </row>
    <row r="22" ht="29" customHeight="1" spans="1:23">
      <c r="A22" s="257" t="s">
        <v>343</v>
      </c>
      <c r="B22" s="258" t="s">
        <v>369</v>
      </c>
      <c r="C22" s="258" t="s">
        <v>370</v>
      </c>
      <c r="D22" s="258" t="s">
        <v>90</v>
      </c>
      <c r="E22" s="258" t="s">
        <v>116</v>
      </c>
      <c r="F22" s="258" t="s">
        <v>357</v>
      </c>
      <c r="G22" s="258" t="s">
        <v>330</v>
      </c>
      <c r="H22" s="258" t="s">
        <v>331</v>
      </c>
      <c r="I22" s="151">
        <v>11092950</v>
      </c>
      <c r="J22" s="151">
        <v>11092950</v>
      </c>
      <c r="K22" s="151">
        <v>11092950</v>
      </c>
      <c r="L22" s="151"/>
      <c r="M22" s="151"/>
      <c r="N22" s="151"/>
      <c r="O22" s="151"/>
      <c r="P22" s="151"/>
      <c r="Q22" s="151"/>
      <c r="R22" s="151"/>
      <c r="S22" s="151"/>
      <c r="T22" s="151"/>
      <c r="U22" s="151"/>
      <c r="V22" s="151"/>
      <c r="W22" s="95"/>
    </row>
    <row r="23" ht="29" customHeight="1" spans="1:23">
      <c r="A23" s="257" t="s">
        <v>343</v>
      </c>
      <c r="B23" s="258" t="s">
        <v>371</v>
      </c>
      <c r="C23" s="258" t="s">
        <v>372</v>
      </c>
      <c r="D23" s="258" t="s">
        <v>90</v>
      </c>
      <c r="E23" s="258" t="s">
        <v>146</v>
      </c>
      <c r="F23" s="258" t="s">
        <v>316</v>
      </c>
      <c r="G23" s="258" t="s">
        <v>338</v>
      </c>
      <c r="H23" s="258" t="s">
        <v>296</v>
      </c>
      <c r="I23" s="151">
        <v>300000</v>
      </c>
      <c r="J23" s="151">
        <v>300000</v>
      </c>
      <c r="K23" s="151">
        <v>300000</v>
      </c>
      <c r="L23" s="151"/>
      <c r="M23" s="151"/>
      <c r="N23" s="151"/>
      <c r="O23" s="151"/>
      <c r="P23" s="151"/>
      <c r="Q23" s="151"/>
      <c r="R23" s="151"/>
      <c r="S23" s="151"/>
      <c r="T23" s="151"/>
      <c r="U23" s="151"/>
      <c r="V23" s="151"/>
      <c r="W23" s="95"/>
    </row>
    <row r="24" ht="29" customHeight="1" spans="1:23">
      <c r="A24" s="257" t="s">
        <v>343</v>
      </c>
      <c r="B24" s="258" t="s">
        <v>371</v>
      </c>
      <c r="C24" s="258" t="s">
        <v>372</v>
      </c>
      <c r="D24" s="258" t="s">
        <v>90</v>
      </c>
      <c r="E24" s="258" t="s">
        <v>146</v>
      </c>
      <c r="F24" s="258" t="s">
        <v>316</v>
      </c>
      <c r="G24" s="258" t="s">
        <v>330</v>
      </c>
      <c r="H24" s="258" t="s">
        <v>331</v>
      </c>
      <c r="I24" s="151">
        <v>370800</v>
      </c>
      <c r="J24" s="151">
        <v>370800</v>
      </c>
      <c r="K24" s="151">
        <v>370800</v>
      </c>
      <c r="L24" s="151"/>
      <c r="M24" s="151"/>
      <c r="N24" s="151"/>
      <c r="O24" s="151"/>
      <c r="P24" s="151"/>
      <c r="Q24" s="151"/>
      <c r="R24" s="151"/>
      <c r="S24" s="151"/>
      <c r="T24" s="151"/>
      <c r="U24" s="151"/>
      <c r="V24" s="151"/>
      <c r="W24" s="95"/>
    </row>
    <row r="25" ht="29" customHeight="1" spans="1:23">
      <c r="A25" s="257" t="s">
        <v>343</v>
      </c>
      <c r="B25" s="258" t="s">
        <v>373</v>
      </c>
      <c r="C25" s="258" t="s">
        <v>374</v>
      </c>
      <c r="D25" s="258" t="s">
        <v>90</v>
      </c>
      <c r="E25" s="258" t="s">
        <v>142</v>
      </c>
      <c r="F25" s="258" t="s">
        <v>368</v>
      </c>
      <c r="G25" s="258" t="s">
        <v>330</v>
      </c>
      <c r="H25" s="258" t="s">
        <v>331</v>
      </c>
      <c r="I25" s="151">
        <v>1000</v>
      </c>
      <c r="J25" s="151"/>
      <c r="K25" s="151"/>
      <c r="L25" s="151"/>
      <c r="M25" s="151"/>
      <c r="N25" s="151"/>
      <c r="O25" s="151"/>
      <c r="P25" s="151"/>
      <c r="Q25" s="151"/>
      <c r="R25" s="151">
        <v>1000</v>
      </c>
      <c r="S25" s="151"/>
      <c r="T25" s="151"/>
      <c r="U25" s="151">
        <v>1000</v>
      </c>
      <c r="V25" s="151"/>
      <c r="W25" s="95"/>
    </row>
    <row r="26" ht="29" customHeight="1" spans="1:23">
      <c r="A26" s="257" t="s">
        <v>343</v>
      </c>
      <c r="B26" s="258" t="s">
        <v>375</v>
      </c>
      <c r="C26" s="258" t="s">
        <v>376</v>
      </c>
      <c r="D26" s="258" t="s">
        <v>90</v>
      </c>
      <c r="E26" s="258" t="s">
        <v>120</v>
      </c>
      <c r="F26" s="258" t="s">
        <v>337</v>
      </c>
      <c r="G26" s="258" t="s">
        <v>330</v>
      </c>
      <c r="H26" s="258" t="s">
        <v>331</v>
      </c>
      <c r="I26" s="151">
        <v>5705232</v>
      </c>
      <c r="J26" s="151">
        <v>5705232</v>
      </c>
      <c r="K26" s="151">
        <v>5705232</v>
      </c>
      <c r="L26" s="151"/>
      <c r="M26" s="151"/>
      <c r="N26" s="151"/>
      <c r="O26" s="151"/>
      <c r="P26" s="151"/>
      <c r="Q26" s="151"/>
      <c r="R26" s="151"/>
      <c r="S26" s="151"/>
      <c r="T26" s="151"/>
      <c r="U26" s="151"/>
      <c r="V26" s="151"/>
      <c r="W26" s="95"/>
    </row>
    <row r="27" ht="29" customHeight="1" spans="1:23">
      <c r="A27" s="257" t="s">
        <v>343</v>
      </c>
      <c r="B27" s="258" t="s">
        <v>377</v>
      </c>
      <c r="C27" s="258" t="s">
        <v>378</v>
      </c>
      <c r="D27" s="258" t="s">
        <v>90</v>
      </c>
      <c r="E27" s="258" t="s">
        <v>124</v>
      </c>
      <c r="F27" s="258" t="s">
        <v>329</v>
      </c>
      <c r="G27" s="258" t="s">
        <v>379</v>
      </c>
      <c r="H27" s="258" t="s">
        <v>380</v>
      </c>
      <c r="I27" s="151">
        <v>2600000</v>
      </c>
      <c r="J27" s="151">
        <v>2600000</v>
      </c>
      <c r="K27" s="151">
        <v>2600000</v>
      </c>
      <c r="L27" s="151"/>
      <c r="M27" s="151"/>
      <c r="N27" s="151"/>
      <c r="O27" s="151"/>
      <c r="P27" s="151"/>
      <c r="Q27" s="151"/>
      <c r="R27" s="151"/>
      <c r="S27" s="151"/>
      <c r="T27" s="151"/>
      <c r="U27" s="151"/>
      <c r="V27" s="151"/>
      <c r="W27" s="95"/>
    </row>
    <row r="28" ht="29" customHeight="1" spans="1:23">
      <c r="A28" s="257" t="s">
        <v>343</v>
      </c>
      <c r="B28" s="258" t="s">
        <v>377</v>
      </c>
      <c r="C28" s="258" t="s">
        <v>378</v>
      </c>
      <c r="D28" s="258" t="s">
        <v>90</v>
      </c>
      <c r="E28" s="258" t="s">
        <v>124</v>
      </c>
      <c r="F28" s="258" t="s">
        <v>329</v>
      </c>
      <c r="G28" s="258" t="s">
        <v>330</v>
      </c>
      <c r="H28" s="258" t="s">
        <v>331</v>
      </c>
      <c r="I28" s="151">
        <v>238800</v>
      </c>
      <c r="J28" s="151">
        <v>238800</v>
      </c>
      <c r="K28" s="151">
        <v>238800</v>
      </c>
      <c r="L28" s="151"/>
      <c r="M28" s="151"/>
      <c r="N28" s="151"/>
      <c r="O28" s="151"/>
      <c r="P28" s="151"/>
      <c r="Q28" s="151"/>
      <c r="R28" s="151"/>
      <c r="S28" s="151"/>
      <c r="T28" s="151"/>
      <c r="U28" s="151"/>
      <c r="V28" s="151"/>
      <c r="W28" s="95"/>
    </row>
    <row r="29" ht="29" customHeight="1" spans="1:23">
      <c r="A29" s="257" t="s">
        <v>343</v>
      </c>
      <c r="B29" s="258" t="s">
        <v>381</v>
      </c>
      <c r="C29" s="258" t="s">
        <v>382</v>
      </c>
      <c r="D29" s="258" t="s">
        <v>90</v>
      </c>
      <c r="E29" s="258" t="s">
        <v>130</v>
      </c>
      <c r="F29" s="258" t="s">
        <v>383</v>
      </c>
      <c r="G29" s="258" t="s">
        <v>330</v>
      </c>
      <c r="H29" s="258" t="s">
        <v>331</v>
      </c>
      <c r="I29" s="151">
        <v>8000</v>
      </c>
      <c r="J29" s="151"/>
      <c r="K29" s="151"/>
      <c r="L29" s="151"/>
      <c r="M29" s="151"/>
      <c r="N29" s="151">
        <v>8000</v>
      </c>
      <c r="O29" s="151"/>
      <c r="P29" s="151"/>
      <c r="Q29" s="151"/>
      <c r="R29" s="151"/>
      <c r="S29" s="151"/>
      <c r="T29" s="151"/>
      <c r="U29" s="151"/>
      <c r="V29" s="151"/>
      <c r="W29" s="95"/>
    </row>
    <row r="30" ht="29" customHeight="1" spans="1:23">
      <c r="A30" s="257" t="s">
        <v>343</v>
      </c>
      <c r="B30" s="258" t="s">
        <v>384</v>
      </c>
      <c r="C30" s="258" t="s">
        <v>385</v>
      </c>
      <c r="D30" s="258" t="s">
        <v>90</v>
      </c>
      <c r="E30" s="258" t="s">
        <v>132</v>
      </c>
      <c r="F30" s="258" t="s">
        <v>362</v>
      </c>
      <c r="G30" s="258" t="s">
        <v>330</v>
      </c>
      <c r="H30" s="258" t="s">
        <v>331</v>
      </c>
      <c r="I30" s="151">
        <v>133491.7</v>
      </c>
      <c r="J30" s="151"/>
      <c r="K30" s="151"/>
      <c r="L30" s="151"/>
      <c r="M30" s="151"/>
      <c r="N30" s="151">
        <v>133491.7</v>
      </c>
      <c r="O30" s="151"/>
      <c r="P30" s="151"/>
      <c r="Q30" s="151"/>
      <c r="R30" s="151"/>
      <c r="S30" s="151"/>
      <c r="T30" s="151"/>
      <c r="U30" s="151"/>
      <c r="V30" s="151"/>
      <c r="W30" s="95"/>
    </row>
    <row r="31" ht="29" customHeight="1" spans="1:23">
      <c r="A31" s="257" t="s">
        <v>343</v>
      </c>
      <c r="B31" s="258" t="s">
        <v>386</v>
      </c>
      <c r="C31" s="258" t="s">
        <v>387</v>
      </c>
      <c r="D31" s="258" t="s">
        <v>90</v>
      </c>
      <c r="E31" s="258" t="s">
        <v>142</v>
      </c>
      <c r="F31" s="258" t="s">
        <v>368</v>
      </c>
      <c r="G31" s="258" t="s">
        <v>330</v>
      </c>
      <c r="H31" s="258" t="s">
        <v>331</v>
      </c>
      <c r="I31" s="151">
        <v>5400</v>
      </c>
      <c r="J31" s="151"/>
      <c r="K31" s="151"/>
      <c r="L31" s="151"/>
      <c r="M31" s="151"/>
      <c r="N31" s="151">
        <v>5400</v>
      </c>
      <c r="O31" s="151"/>
      <c r="P31" s="151"/>
      <c r="Q31" s="151"/>
      <c r="R31" s="151"/>
      <c r="S31" s="151"/>
      <c r="T31" s="151"/>
      <c r="U31" s="151"/>
      <c r="V31" s="151"/>
      <c r="W31" s="95"/>
    </row>
    <row r="32" ht="29" customHeight="1" spans="1:23">
      <c r="A32" s="257" t="s">
        <v>343</v>
      </c>
      <c r="B32" s="258" t="s">
        <v>388</v>
      </c>
      <c r="C32" s="258" t="s">
        <v>389</v>
      </c>
      <c r="D32" s="258" t="s">
        <v>90</v>
      </c>
      <c r="E32" s="258" t="s">
        <v>132</v>
      </c>
      <c r="F32" s="258" t="s">
        <v>362</v>
      </c>
      <c r="G32" s="258" t="s">
        <v>330</v>
      </c>
      <c r="H32" s="258" t="s">
        <v>331</v>
      </c>
      <c r="I32" s="151">
        <v>17800</v>
      </c>
      <c r="J32" s="151"/>
      <c r="K32" s="151"/>
      <c r="L32" s="151"/>
      <c r="M32" s="151"/>
      <c r="N32" s="151">
        <v>17800</v>
      </c>
      <c r="O32" s="151"/>
      <c r="P32" s="151"/>
      <c r="Q32" s="151"/>
      <c r="R32" s="151"/>
      <c r="S32" s="151"/>
      <c r="T32" s="151"/>
      <c r="U32" s="151"/>
      <c r="V32" s="151"/>
      <c r="W32" s="95"/>
    </row>
    <row r="33" ht="29" customHeight="1" spans="1:23">
      <c r="A33" s="257" t="s">
        <v>343</v>
      </c>
      <c r="B33" s="258" t="s">
        <v>390</v>
      </c>
      <c r="C33" s="258" t="s">
        <v>391</v>
      </c>
      <c r="D33" s="258" t="s">
        <v>90</v>
      </c>
      <c r="E33" s="258" t="s">
        <v>116</v>
      </c>
      <c r="F33" s="258" t="s">
        <v>357</v>
      </c>
      <c r="G33" s="258" t="s">
        <v>330</v>
      </c>
      <c r="H33" s="258" t="s">
        <v>331</v>
      </c>
      <c r="I33" s="151">
        <v>17700</v>
      </c>
      <c r="J33" s="151"/>
      <c r="K33" s="151"/>
      <c r="L33" s="151"/>
      <c r="M33" s="151"/>
      <c r="N33" s="151">
        <v>17700</v>
      </c>
      <c r="O33" s="151"/>
      <c r="P33" s="151"/>
      <c r="Q33" s="151"/>
      <c r="R33" s="151"/>
      <c r="S33" s="151"/>
      <c r="T33" s="151"/>
      <c r="U33" s="151"/>
      <c r="V33" s="151"/>
      <c r="W33" s="95"/>
    </row>
    <row r="34" ht="29" customHeight="1" spans="1:23">
      <c r="A34" s="257" t="s">
        <v>343</v>
      </c>
      <c r="B34" s="258" t="s">
        <v>392</v>
      </c>
      <c r="C34" s="258" t="s">
        <v>393</v>
      </c>
      <c r="D34" s="258" t="s">
        <v>90</v>
      </c>
      <c r="E34" s="258" t="s">
        <v>124</v>
      </c>
      <c r="F34" s="258" t="s">
        <v>329</v>
      </c>
      <c r="G34" s="258" t="s">
        <v>330</v>
      </c>
      <c r="H34" s="258" t="s">
        <v>331</v>
      </c>
      <c r="I34" s="151">
        <v>25000</v>
      </c>
      <c r="J34" s="151"/>
      <c r="K34" s="151"/>
      <c r="L34" s="151"/>
      <c r="M34" s="151"/>
      <c r="N34" s="151">
        <v>25000</v>
      </c>
      <c r="O34" s="151"/>
      <c r="P34" s="151"/>
      <c r="Q34" s="151"/>
      <c r="R34" s="151"/>
      <c r="S34" s="151"/>
      <c r="T34" s="151"/>
      <c r="U34" s="151"/>
      <c r="V34" s="151"/>
      <c r="W34" s="95"/>
    </row>
    <row r="35" ht="29" customHeight="1" spans="1:23">
      <c r="A35" s="257" t="s">
        <v>343</v>
      </c>
      <c r="B35" s="258" t="s">
        <v>394</v>
      </c>
      <c r="C35" s="258" t="s">
        <v>395</v>
      </c>
      <c r="D35" s="258" t="s">
        <v>90</v>
      </c>
      <c r="E35" s="258" t="s">
        <v>161</v>
      </c>
      <c r="F35" s="258" t="s">
        <v>396</v>
      </c>
      <c r="G35" s="258" t="s">
        <v>330</v>
      </c>
      <c r="H35" s="258" t="s">
        <v>331</v>
      </c>
      <c r="I35" s="151">
        <v>60100</v>
      </c>
      <c r="J35" s="151"/>
      <c r="K35" s="151"/>
      <c r="L35" s="151"/>
      <c r="M35" s="151"/>
      <c r="N35" s="151">
        <v>60100</v>
      </c>
      <c r="O35" s="151"/>
      <c r="P35" s="151"/>
      <c r="Q35" s="151"/>
      <c r="R35" s="151"/>
      <c r="S35" s="151"/>
      <c r="T35" s="151"/>
      <c r="U35" s="151"/>
      <c r="V35" s="151"/>
      <c r="W35" s="95"/>
    </row>
    <row r="36" ht="29" customHeight="1" spans="1:23">
      <c r="A36" s="257" t="s">
        <v>343</v>
      </c>
      <c r="B36" s="258" t="s">
        <v>397</v>
      </c>
      <c r="C36" s="258" t="s">
        <v>398</v>
      </c>
      <c r="D36" s="258" t="s">
        <v>90</v>
      </c>
      <c r="E36" s="258" t="s">
        <v>116</v>
      </c>
      <c r="F36" s="258" t="s">
        <v>357</v>
      </c>
      <c r="G36" s="258" t="s">
        <v>330</v>
      </c>
      <c r="H36" s="258" t="s">
        <v>331</v>
      </c>
      <c r="I36" s="151">
        <v>550000</v>
      </c>
      <c r="J36" s="151"/>
      <c r="K36" s="151"/>
      <c r="L36" s="151"/>
      <c r="M36" s="151"/>
      <c r="N36" s="151">
        <v>550000</v>
      </c>
      <c r="O36" s="151"/>
      <c r="P36" s="151"/>
      <c r="Q36" s="151"/>
      <c r="R36" s="151"/>
      <c r="S36" s="151"/>
      <c r="T36" s="151"/>
      <c r="U36" s="151"/>
      <c r="V36" s="151"/>
      <c r="W36" s="95"/>
    </row>
    <row r="37" ht="29" customHeight="1" spans="1:23">
      <c r="A37" s="257" t="s">
        <v>343</v>
      </c>
      <c r="B37" s="258" t="s">
        <v>399</v>
      </c>
      <c r="C37" s="258" t="s">
        <v>400</v>
      </c>
      <c r="D37" s="258" t="s">
        <v>90</v>
      </c>
      <c r="E37" s="258" t="s">
        <v>120</v>
      </c>
      <c r="F37" s="258" t="s">
        <v>337</v>
      </c>
      <c r="G37" s="258" t="s">
        <v>330</v>
      </c>
      <c r="H37" s="258" t="s">
        <v>331</v>
      </c>
      <c r="I37" s="151">
        <v>19300</v>
      </c>
      <c r="J37" s="151"/>
      <c r="K37" s="151"/>
      <c r="L37" s="151"/>
      <c r="M37" s="151"/>
      <c r="N37" s="151">
        <v>19300</v>
      </c>
      <c r="O37" s="151"/>
      <c r="P37" s="151"/>
      <c r="Q37" s="151"/>
      <c r="R37" s="151"/>
      <c r="S37" s="151"/>
      <c r="T37" s="151"/>
      <c r="U37" s="151"/>
      <c r="V37" s="151"/>
      <c r="W37" s="95"/>
    </row>
    <row r="38" ht="29" customHeight="1" spans="1:23">
      <c r="A38" s="257" t="s">
        <v>343</v>
      </c>
      <c r="B38" s="258" t="s">
        <v>401</v>
      </c>
      <c r="C38" s="258" t="s">
        <v>402</v>
      </c>
      <c r="D38" s="258" t="s">
        <v>90</v>
      </c>
      <c r="E38" s="258" t="s">
        <v>134</v>
      </c>
      <c r="F38" s="258" t="s">
        <v>365</v>
      </c>
      <c r="G38" s="258" t="s">
        <v>330</v>
      </c>
      <c r="H38" s="258" t="s">
        <v>331</v>
      </c>
      <c r="I38" s="151">
        <v>64408.32</v>
      </c>
      <c r="J38" s="151"/>
      <c r="K38" s="151"/>
      <c r="L38" s="151"/>
      <c r="M38" s="151"/>
      <c r="N38" s="151">
        <v>64408.32</v>
      </c>
      <c r="O38" s="151"/>
      <c r="P38" s="151"/>
      <c r="Q38" s="151"/>
      <c r="R38" s="151"/>
      <c r="S38" s="151"/>
      <c r="T38" s="151"/>
      <c r="U38" s="151"/>
      <c r="V38" s="151"/>
      <c r="W38" s="95"/>
    </row>
    <row r="39" ht="29" customHeight="1" spans="1:23">
      <c r="A39" s="257" t="s">
        <v>343</v>
      </c>
      <c r="B39" s="258" t="s">
        <v>403</v>
      </c>
      <c r="C39" s="258" t="s">
        <v>404</v>
      </c>
      <c r="D39" s="258" t="s">
        <v>90</v>
      </c>
      <c r="E39" s="258" t="s">
        <v>130</v>
      </c>
      <c r="F39" s="258" t="s">
        <v>383</v>
      </c>
      <c r="G39" s="258" t="s">
        <v>338</v>
      </c>
      <c r="H39" s="258" t="s">
        <v>296</v>
      </c>
      <c r="I39" s="151">
        <v>28000</v>
      </c>
      <c r="J39" s="151"/>
      <c r="K39" s="151"/>
      <c r="L39" s="151"/>
      <c r="M39" s="151"/>
      <c r="N39" s="151">
        <v>28000</v>
      </c>
      <c r="O39" s="151"/>
      <c r="P39" s="151"/>
      <c r="Q39" s="151"/>
      <c r="R39" s="151"/>
      <c r="S39" s="151"/>
      <c r="T39" s="151"/>
      <c r="U39" s="151"/>
      <c r="V39" s="151"/>
      <c r="W39" s="95"/>
    </row>
    <row r="40" ht="29" customHeight="1" spans="1:23">
      <c r="A40" s="257" t="s">
        <v>343</v>
      </c>
      <c r="B40" s="258" t="s">
        <v>405</v>
      </c>
      <c r="C40" s="258" t="s">
        <v>406</v>
      </c>
      <c r="D40" s="258" t="s">
        <v>90</v>
      </c>
      <c r="E40" s="258" t="s">
        <v>132</v>
      </c>
      <c r="F40" s="258" t="s">
        <v>362</v>
      </c>
      <c r="G40" s="258" t="s">
        <v>338</v>
      </c>
      <c r="H40" s="258" t="s">
        <v>296</v>
      </c>
      <c r="I40" s="151">
        <v>18900</v>
      </c>
      <c r="J40" s="151"/>
      <c r="K40" s="151"/>
      <c r="L40" s="151"/>
      <c r="M40" s="151"/>
      <c r="N40" s="151">
        <v>18900</v>
      </c>
      <c r="O40" s="151"/>
      <c r="P40" s="151"/>
      <c r="Q40" s="151"/>
      <c r="R40" s="151"/>
      <c r="S40" s="151"/>
      <c r="T40" s="151"/>
      <c r="U40" s="151"/>
      <c r="V40" s="151"/>
      <c r="W40" s="95"/>
    </row>
    <row r="41" ht="29" customHeight="1" spans="1:23">
      <c r="A41" s="257" t="s">
        <v>343</v>
      </c>
      <c r="B41" s="258" t="s">
        <v>407</v>
      </c>
      <c r="C41" s="258" t="s">
        <v>408</v>
      </c>
      <c r="D41" s="258" t="s">
        <v>90</v>
      </c>
      <c r="E41" s="258" t="s">
        <v>130</v>
      </c>
      <c r="F41" s="258" t="s">
        <v>383</v>
      </c>
      <c r="G41" s="258" t="s">
        <v>330</v>
      </c>
      <c r="H41" s="258" t="s">
        <v>331</v>
      </c>
      <c r="I41" s="151">
        <v>31770.6</v>
      </c>
      <c r="J41" s="151"/>
      <c r="K41" s="151"/>
      <c r="L41" s="151"/>
      <c r="M41" s="151"/>
      <c r="N41" s="151">
        <v>31770.6</v>
      </c>
      <c r="O41" s="151"/>
      <c r="P41" s="151"/>
      <c r="Q41" s="151"/>
      <c r="R41" s="151"/>
      <c r="S41" s="151"/>
      <c r="T41" s="151"/>
      <c r="U41" s="151"/>
      <c r="V41" s="151"/>
      <c r="W41" s="95"/>
    </row>
    <row r="42" ht="29" customHeight="1" spans="1:23">
      <c r="A42" s="257" t="s">
        <v>343</v>
      </c>
      <c r="B42" s="258" t="s">
        <v>409</v>
      </c>
      <c r="C42" s="258" t="s">
        <v>410</v>
      </c>
      <c r="D42" s="258" t="s">
        <v>90</v>
      </c>
      <c r="E42" s="258" t="s">
        <v>128</v>
      </c>
      <c r="F42" s="258" t="s">
        <v>411</v>
      </c>
      <c r="G42" s="258" t="s">
        <v>338</v>
      </c>
      <c r="H42" s="258" t="s">
        <v>296</v>
      </c>
      <c r="I42" s="151">
        <v>460000</v>
      </c>
      <c r="J42" s="151"/>
      <c r="K42" s="151"/>
      <c r="L42" s="151"/>
      <c r="M42" s="151"/>
      <c r="N42" s="151">
        <v>460000</v>
      </c>
      <c r="O42" s="151"/>
      <c r="P42" s="151"/>
      <c r="Q42" s="151"/>
      <c r="R42" s="151"/>
      <c r="S42" s="151"/>
      <c r="T42" s="151"/>
      <c r="U42" s="151"/>
      <c r="V42" s="151"/>
      <c r="W42" s="95"/>
    </row>
    <row r="43" ht="29" customHeight="1" spans="1:23">
      <c r="A43" s="257" t="s">
        <v>343</v>
      </c>
      <c r="B43" s="258" t="s">
        <v>412</v>
      </c>
      <c r="C43" s="258" t="s">
        <v>410</v>
      </c>
      <c r="D43" s="258" t="s">
        <v>90</v>
      </c>
      <c r="E43" s="258" t="s">
        <v>126</v>
      </c>
      <c r="F43" s="258" t="s">
        <v>334</v>
      </c>
      <c r="G43" s="258" t="s">
        <v>413</v>
      </c>
      <c r="H43" s="258" t="s">
        <v>414</v>
      </c>
      <c r="I43" s="151">
        <v>189641.61</v>
      </c>
      <c r="J43" s="151"/>
      <c r="K43" s="151"/>
      <c r="L43" s="151"/>
      <c r="M43" s="151"/>
      <c r="N43" s="151">
        <v>189641.61</v>
      </c>
      <c r="O43" s="151"/>
      <c r="P43" s="151"/>
      <c r="Q43" s="151"/>
      <c r="R43" s="151"/>
      <c r="S43" s="151"/>
      <c r="T43" s="151"/>
      <c r="U43" s="151"/>
      <c r="V43" s="151"/>
      <c r="W43" s="95"/>
    </row>
    <row r="44" ht="29" customHeight="1" spans="1:23">
      <c r="A44" s="257" t="s">
        <v>343</v>
      </c>
      <c r="B44" s="258" t="s">
        <v>415</v>
      </c>
      <c r="C44" s="258" t="s">
        <v>416</v>
      </c>
      <c r="D44" s="258" t="s">
        <v>90</v>
      </c>
      <c r="E44" s="258" t="s">
        <v>132</v>
      </c>
      <c r="F44" s="258" t="s">
        <v>362</v>
      </c>
      <c r="G44" s="258" t="s">
        <v>330</v>
      </c>
      <c r="H44" s="258" t="s">
        <v>331</v>
      </c>
      <c r="I44" s="151">
        <v>30100</v>
      </c>
      <c r="J44" s="151"/>
      <c r="K44" s="151"/>
      <c r="L44" s="151"/>
      <c r="M44" s="151"/>
      <c r="N44" s="151">
        <v>30100</v>
      </c>
      <c r="O44" s="151"/>
      <c r="P44" s="151"/>
      <c r="Q44" s="151"/>
      <c r="R44" s="151"/>
      <c r="S44" s="151"/>
      <c r="T44" s="151"/>
      <c r="U44" s="151"/>
      <c r="V44" s="151"/>
      <c r="W44" s="95"/>
    </row>
    <row r="45" ht="29" customHeight="1" spans="1:23">
      <c r="A45" s="257" t="s">
        <v>343</v>
      </c>
      <c r="B45" s="258" t="s">
        <v>417</v>
      </c>
      <c r="C45" s="258" t="s">
        <v>418</v>
      </c>
      <c r="D45" s="258" t="s">
        <v>90</v>
      </c>
      <c r="E45" s="258" t="s">
        <v>130</v>
      </c>
      <c r="F45" s="258" t="s">
        <v>383</v>
      </c>
      <c r="G45" s="258" t="s">
        <v>338</v>
      </c>
      <c r="H45" s="258" t="s">
        <v>296</v>
      </c>
      <c r="I45" s="151">
        <v>15000</v>
      </c>
      <c r="J45" s="151"/>
      <c r="K45" s="151"/>
      <c r="L45" s="151"/>
      <c r="M45" s="151"/>
      <c r="N45" s="151">
        <v>15000</v>
      </c>
      <c r="O45" s="151"/>
      <c r="P45" s="151"/>
      <c r="Q45" s="151"/>
      <c r="R45" s="151"/>
      <c r="S45" s="151"/>
      <c r="T45" s="151"/>
      <c r="U45" s="151"/>
      <c r="V45" s="151"/>
      <c r="W45" s="95"/>
    </row>
    <row r="46" ht="29" customHeight="1" spans="1:23">
      <c r="A46" s="257" t="s">
        <v>343</v>
      </c>
      <c r="B46" s="258" t="s">
        <v>419</v>
      </c>
      <c r="C46" s="258" t="s">
        <v>418</v>
      </c>
      <c r="D46" s="258" t="s">
        <v>90</v>
      </c>
      <c r="E46" s="258" t="s">
        <v>130</v>
      </c>
      <c r="F46" s="258" t="s">
        <v>383</v>
      </c>
      <c r="G46" s="258" t="s">
        <v>330</v>
      </c>
      <c r="H46" s="258" t="s">
        <v>331</v>
      </c>
      <c r="I46" s="151">
        <v>136200</v>
      </c>
      <c r="J46" s="151"/>
      <c r="K46" s="151"/>
      <c r="L46" s="151"/>
      <c r="M46" s="151"/>
      <c r="N46" s="151">
        <v>136200</v>
      </c>
      <c r="O46" s="151"/>
      <c r="P46" s="151"/>
      <c r="Q46" s="151"/>
      <c r="R46" s="151"/>
      <c r="S46" s="151"/>
      <c r="T46" s="151"/>
      <c r="U46" s="151"/>
      <c r="V46" s="151"/>
      <c r="W46" s="95"/>
    </row>
    <row r="47" ht="29" customHeight="1" spans="1:23">
      <c r="A47" s="257" t="s">
        <v>343</v>
      </c>
      <c r="B47" s="258" t="s">
        <v>420</v>
      </c>
      <c r="C47" s="258" t="s">
        <v>421</v>
      </c>
      <c r="D47" s="258" t="s">
        <v>90</v>
      </c>
      <c r="E47" s="258" t="s">
        <v>132</v>
      </c>
      <c r="F47" s="258" t="s">
        <v>362</v>
      </c>
      <c r="G47" s="258" t="s">
        <v>338</v>
      </c>
      <c r="H47" s="258" t="s">
        <v>296</v>
      </c>
      <c r="I47" s="151">
        <v>2859.57</v>
      </c>
      <c r="J47" s="151"/>
      <c r="K47" s="151"/>
      <c r="L47" s="151"/>
      <c r="M47" s="151"/>
      <c r="N47" s="151">
        <v>2859.57</v>
      </c>
      <c r="O47" s="151"/>
      <c r="P47" s="151"/>
      <c r="Q47" s="151"/>
      <c r="R47" s="151"/>
      <c r="S47" s="151"/>
      <c r="T47" s="151"/>
      <c r="U47" s="151"/>
      <c r="V47" s="151"/>
      <c r="W47" s="95"/>
    </row>
    <row r="48" ht="29" customHeight="1" spans="1:23">
      <c r="A48" s="257" t="s">
        <v>343</v>
      </c>
      <c r="B48" s="258" t="s">
        <v>422</v>
      </c>
      <c r="C48" s="258" t="s">
        <v>423</v>
      </c>
      <c r="D48" s="258" t="s">
        <v>90</v>
      </c>
      <c r="E48" s="258" t="s">
        <v>134</v>
      </c>
      <c r="F48" s="258" t="s">
        <v>365</v>
      </c>
      <c r="G48" s="258" t="s">
        <v>330</v>
      </c>
      <c r="H48" s="258" t="s">
        <v>331</v>
      </c>
      <c r="I48" s="151">
        <v>91680</v>
      </c>
      <c r="J48" s="151"/>
      <c r="K48" s="151"/>
      <c r="L48" s="151"/>
      <c r="M48" s="151"/>
      <c r="N48" s="151">
        <v>91680</v>
      </c>
      <c r="O48" s="151"/>
      <c r="P48" s="151"/>
      <c r="Q48" s="151"/>
      <c r="R48" s="151"/>
      <c r="S48" s="151"/>
      <c r="T48" s="151"/>
      <c r="U48" s="151"/>
      <c r="V48" s="151"/>
      <c r="W48" s="95"/>
    </row>
    <row r="49" ht="29" customHeight="1" spans="1:23">
      <c r="A49" s="257" t="s">
        <v>343</v>
      </c>
      <c r="B49" s="258" t="s">
        <v>424</v>
      </c>
      <c r="C49" s="258" t="s">
        <v>418</v>
      </c>
      <c r="D49" s="258" t="s">
        <v>90</v>
      </c>
      <c r="E49" s="258" t="s">
        <v>124</v>
      </c>
      <c r="F49" s="258" t="s">
        <v>329</v>
      </c>
      <c r="G49" s="258" t="s">
        <v>330</v>
      </c>
      <c r="H49" s="258" t="s">
        <v>331</v>
      </c>
      <c r="I49" s="151">
        <v>15000</v>
      </c>
      <c r="J49" s="151"/>
      <c r="K49" s="151"/>
      <c r="L49" s="151"/>
      <c r="M49" s="151"/>
      <c r="N49" s="151">
        <v>15000</v>
      </c>
      <c r="O49" s="151"/>
      <c r="P49" s="151"/>
      <c r="Q49" s="151"/>
      <c r="R49" s="151"/>
      <c r="S49" s="151"/>
      <c r="T49" s="151"/>
      <c r="U49" s="151"/>
      <c r="V49" s="151"/>
      <c r="W49" s="95"/>
    </row>
    <row r="50" ht="29" customHeight="1" spans="1:23">
      <c r="A50" s="257" t="s">
        <v>343</v>
      </c>
      <c r="B50" s="258" t="s">
        <v>425</v>
      </c>
      <c r="C50" s="258" t="s">
        <v>421</v>
      </c>
      <c r="D50" s="258" t="s">
        <v>90</v>
      </c>
      <c r="E50" s="258" t="s">
        <v>132</v>
      </c>
      <c r="F50" s="258" t="s">
        <v>362</v>
      </c>
      <c r="G50" s="258" t="s">
        <v>338</v>
      </c>
      <c r="H50" s="258" t="s">
        <v>296</v>
      </c>
      <c r="I50" s="151">
        <v>10000</v>
      </c>
      <c r="J50" s="151"/>
      <c r="K50" s="151"/>
      <c r="L50" s="151"/>
      <c r="M50" s="151"/>
      <c r="N50" s="151">
        <v>10000</v>
      </c>
      <c r="O50" s="151"/>
      <c r="P50" s="151"/>
      <c r="Q50" s="151"/>
      <c r="R50" s="151"/>
      <c r="S50" s="151"/>
      <c r="T50" s="151"/>
      <c r="U50" s="151"/>
      <c r="V50" s="151"/>
      <c r="W50" s="95"/>
    </row>
    <row r="51" ht="29" customHeight="1" spans="1:23">
      <c r="A51" s="257" t="s">
        <v>343</v>
      </c>
      <c r="B51" s="258" t="s">
        <v>426</v>
      </c>
      <c r="C51" s="258" t="s">
        <v>427</v>
      </c>
      <c r="D51" s="258" t="s">
        <v>90</v>
      </c>
      <c r="E51" s="258" t="s">
        <v>126</v>
      </c>
      <c r="F51" s="258" t="s">
        <v>334</v>
      </c>
      <c r="G51" s="258" t="s">
        <v>413</v>
      </c>
      <c r="H51" s="258" t="s">
        <v>414</v>
      </c>
      <c r="I51" s="151">
        <v>140000</v>
      </c>
      <c r="J51" s="151"/>
      <c r="K51" s="151"/>
      <c r="L51" s="151"/>
      <c r="M51" s="151"/>
      <c r="N51" s="151">
        <v>140000</v>
      </c>
      <c r="O51" s="151"/>
      <c r="P51" s="151"/>
      <c r="Q51" s="151"/>
      <c r="R51" s="151"/>
      <c r="S51" s="151"/>
      <c r="T51" s="151"/>
      <c r="U51" s="151"/>
      <c r="V51" s="151"/>
      <c r="W51" s="95"/>
    </row>
    <row r="52" ht="29" customHeight="1" spans="1:23">
      <c r="A52" s="257" t="s">
        <v>428</v>
      </c>
      <c r="B52" s="258" t="s">
        <v>429</v>
      </c>
      <c r="C52" s="258" t="s">
        <v>430</v>
      </c>
      <c r="D52" s="258" t="s">
        <v>90</v>
      </c>
      <c r="E52" s="258" t="s">
        <v>118</v>
      </c>
      <c r="F52" s="258" t="s">
        <v>431</v>
      </c>
      <c r="G52" s="258" t="s">
        <v>338</v>
      </c>
      <c r="H52" s="258" t="s">
        <v>296</v>
      </c>
      <c r="I52" s="151">
        <v>100000</v>
      </c>
      <c r="J52" s="151">
        <v>100000</v>
      </c>
      <c r="K52" s="151">
        <v>100000</v>
      </c>
      <c r="L52" s="151"/>
      <c r="M52" s="151"/>
      <c r="N52" s="151"/>
      <c r="O52" s="151"/>
      <c r="P52" s="151"/>
      <c r="Q52" s="151"/>
      <c r="R52" s="151"/>
      <c r="S52" s="151"/>
      <c r="T52" s="151"/>
      <c r="U52" s="151"/>
      <c r="V52" s="151"/>
      <c r="W52" s="95"/>
    </row>
    <row r="53" ht="29" customHeight="1" spans="1:23">
      <c r="A53" s="257" t="s">
        <v>428</v>
      </c>
      <c r="B53" s="258" t="s">
        <v>429</v>
      </c>
      <c r="C53" s="258" t="s">
        <v>430</v>
      </c>
      <c r="D53" s="258" t="s">
        <v>90</v>
      </c>
      <c r="E53" s="258" t="s">
        <v>118</v>
      </c>
      <c r="F53" s="258" t="s">
        <v>431</v>
      </c>
      <c r="G53" s="258" t="s">
        <v>432</v>
      </c>
      <c r="H53" s="258" t="s">
        <v>433</v>
      </c>
      <c r="I53" s="151">
        <v>335000</v>
      </c>
      <c r="J53" s="151">
        <v>335000</v>
      </c>
      <c r="K53" s="151">
        <v>335000</v>
      </c>
      <c r="L53" s="151"/>
      <c r="M53" s="151"/>
      <c r="N53" s="151"/>
      <c r="O53" s="151"/>
      <c r="P53" s="151"/>
      <c r="Q53" s="151"/>
      <c r="R53" s="151"/>
      <c r="S53" s="151"/>
      <c r="T53" s="151"/>
      <c r="U53" s="151"/>
      <c r="V53" s="151"/>
      <c r="W53" s="95"/>
    </row>
    <row r="54" ht="29" customHeight="1" spans="1:23">
      <c r="A54" s="257" t="s">
        <v>428</v>
      </c>
      <c r="B54" s="258" t="s">
        <v>434</v>
      </c>
      <c r="C54" s="258" t="s">
        <v>435</v>
      </c>
      <c r="D54" s="258" t="s">
        <v>90</v>
      </c>
      <c r="E54" s="258" t="s">
        <v>128</v>
      </c>
      <c r="F54" s="258" t="s">
        <v>411</v>
      </c>
      <c r="G54" s="258" t="s">
        <v>338</v>
      </c>
      <c r="H54" s="258" t="s">
        <v>296</v>
      </c>
      <c r="I54" s="151">
        <v>39000</v>
      </c>
      <c r="J54" s="151">
        <v>39000</v>
      </c>
      <c r="K54" s="151">
        <v>39000</v>
      </c>
      <c r="L54" s="151"/>
      <c r="M54" s="151"/>
      <c r="N54" s="151"/>
      <c r="O54" s="151"/>
      <c r="P54" s="151"/>
      <c r="Q54" s="151"/>
      <c r="R54" s="151"/>
      <c r="S54" s="151"/>
      <c r="T54" s="151"/>
      <c r="U54" s="151"/>
      <c r="V54" s="151"/>
      <c r="W54" s="95"/>
    </row>
    <row r="55" ht="29" customHeight="1" spans="1:23">
      <c r="A55" s="257" t="s">
        <v>428</v>
      </c>
      <c r="B55" s="258" t="s">
        <v>436</v>
      </c>
      <c r="C55" s="258" t="s">
        <v>437</v>
      </c>
      <c r="D55" s="258" t="s">
        <v>90</v>
      </c>
      <c r="E55" s="258" t="s">
        <v>140</v>
      </c>
      <c r="F55" s="258" t="s">
        <v>438</v>
      </c>
      <c r="G55" s="258" t="s">
        <v>338</v>
      </c>
      <c r="H55" s="258" t="s">
        <v>296</v>
      </c>
      <c r="I55" s="151">
        <v>242050</v>
      </c>
      <c r="J55" s="151">
        <v>242050</v>
      </c>
      <c r="K55" s="151">
        <v>242050</v>
      </c>
      <c r="L55" s="151"/>
      <c r="M55" s="151"/>
      <c r="N55" s="151"/>
      <c r="O55" s="151"/>
      <c r="P55" s="151"/>
      <c r="Q55" s="151"/>
      <c r="R55" s="151"/>
      <c r="S55" s="151"/>
      <c r="T55" s="151"/>
      <c r="U55" s="151"/>
      <c r="V55" s="151"/>
      <c r="W55" s="95"/>
    </row>
    <row r="56" ht="29" customHeight="1" spans="1:23">
      <c r="A56" s="257" t="s">
        <v>428</v>
      </c>
      <c r="B56" s="258" t="s">
        <v>436</v>
      </c>
      <c r="C56" s="258" t="s">
        <v>437</v>
      </c>
      <c r="D56" s="258" t="s">
        <v>90</v>
      </c>
      <c r="E56" s="258" t="s">
        <v>140</v>
      </c>
      <c r="F56" s="258" t="s">
        <v>438</v>
      </c>
      <c r="G56" s="258" t="s">
        <v>439</v>
      </c>
      <c r="H56" s="258" t="s">
        <v>220</v>
      </c>
      <c r="I56" s="151">
        <v>9400</v>
      </c>
      <c r="J56" s="151">
        <v>9400</v>
      </c>
      <c r="K56" s="151">
        <v>9400</v>
      </c>
      <c r="L56" s="151"/>
      <c r="M56" s="151"/>
      <c r="N56" s="151"/>
      <c r="O56" s="151"/>
      <c r="P56" s="151"/>
      <c r="Q56" s="151"/>
      <c r="R56" s="151"/>
      <c r="S56" s="151"/>
      <c r="T56" s="151"/>
      <c r="U56" s="151"/>
      <c r="V56" s="151"/>
      <c r="W56" s="95"/>
    </row>
    <row r="57" ht="29" customHeight="1" spans="1:23">
      <c r="A57" s="257" t="s">
        <v>428</v>
      </c>
      <c r="B57" s="258" t="s">
        <v>436</v>
      </c>
      <c r="C57" s="258" t="s">
        <v>437</v>
      </c>
      <c r="D57" s="258" t="s">
        <v>90</v>
      </c>
      <c r="E57" s="258" t="s">
        <v>140</v>
      </c>
      <c r="F57" s="258" t="s">
        <v>438</v>
      </c>
      <c r="G57" s="258" t="s">
        <v>440</v>
      </c>
      <c r="H57" s="258" t="s">
        <v>441</v>
      </c>
      <c r="I57" s="151">
        <v>3500</v>
      </c>
      <c r="J57" s="151">
        <v>3500</v>
      </c>
      <c r="K57" s="151">
        <v>3500</v>
      </c>
      <c r="L57" s="151"/>
      <c r="M57" s="151"/>
      <c r="N57" s="151"/>
      <c r="O57" s="151"/>
      <c r="P57" s="151"/>
      <c r="Q57" s="151"/>
      <c r="R57" s="151"/>
      <c r="S57" s="151"/>
      <c r="T57" s="151"/>
      <c r="U57" s="151"/>
      <c r="V57" s="151"/>
      <c r="W57" s="95"/>
    </row>
    <row r="58" ht="29" customHeight="1" spans="1:23">
      <c r="A58" s="257" t="s">
        <v>428</v>
      </c>
      <c r="B58" s="258" t="s">
        <v>442</v>
      </c>
      <c r="C58" s="258" t="s">
        <v>443</v>
      </c>
      <c r="D58" s="258" t="s">
        <v>90</v>
      </c>
      <c r="E58" s="258" t="s">
        <v>130</v>
      </c>
      <c r="F58" s="258" t="s">
        <v>383</v>
      </c>
      <c r="G58" s="258" t="s">
        <v>338</v>
      </c>
      <c r="H58" s="258" t="s">
        <v>296</v>
      </c>
      <c r="I58" s="151">
        <v>70000</v>
      </c>
      <c r="J58" s="151">
        <v>70000</v>
      </c>
      <c r="K58" s="151">
        <v>70000</v>
      </c>
      <c r="L58" s="151"/>
      <c r="M58" s="151"/>
      <c r="N58" s="151"/>
      <c r="O58" s="151"/>
      <c r="P58" s="151"/>
      <c r="Q58" s="151"/>
      <c r="R58" s="151"/>
      <c r="S58" s="151"/>
      <c r="T58" s="151"/>
      <c r="U58" s="151"/>
      <c r="V58" s="151"/>
      <c r="W58" s="95"/>
    </row>
    <row r="59" ht="29" customHeight="1" spans="1:23">
      <c r="A59" s="257" t="s">
        <v>428</v>
      </c>
      <c r="B59" s="258" t="s">
        <v>442</v>
      </c>
      <c r="C59" s="258" t="s">
        <v>443</v>
      </c>
      <c r="D59" s="258" t="s">
        <v>90</v>
      </c>
      <c r="E59" s="258" t="s">
        <v>130</v>
      </c>
      <c r="F59" s="258" t="s">
        <v>383</v>
      </c>
      <c r="G59" s="258" t="s">
        <v>330</v>
      </c>
      <c r="H59" s="258" t="s">
        <v>331</v>
      </c>
      <c r="I59" s="151">
        <v>380000</v>
      </c>
      <c r="J59" s="151">
        <v>380000</v>
      </c>
      <c r="K59" s="151">
        <v>380000</v>
      </c>
      <c r="L59" s="151"/>
      <c r="M59" s="151"/>
      <c r="N59" s="151"/>
      <c r="O59" s="151"/>
      <c r="P59" s="151"/>
      <c r="Q59" s="151"/>
      <c r="R59" s="151"/>
      <c r="S59" s="151"/>
      <c r="T59" s="151"/>
      <c r="U59" s="151"/>
      <c r="V59" s="151"/>
      <c r="W59" s="95"/>
    </row>
    <row r="60" ht="29" customHeight="1" spans="1:23">
      <c r="A60" s="257" t="s">
        <v>428</v>
      </c>
      <c r="B60" s="258" t="s">
        <v>444</v>
      </c>
      <c r="C60" s="258" t="s">
        <v>445</v>
      </c>
      <c r="D60" s="258" t="s">
        <v>90</v>
      </c>
      <c r="E60" s="258" t="s">
        <v>130</v>
      </c>
      <c r="F60" s="258" t="s">
        <v>383</v>
      </c>
      <c r="G60" s="258" t="s">
        <v>338</v>
      </c>
      <c r="H60" s="258" t="s">
        <v>296</v>
      </c>
      <c r="I60" s="151">
        <v>709650</v>
      </c>
      <c r="J60" s="151">
        <v>709650</v>
      </c>
      <c r="K60" s="151">
        <v>709650</v>
      </c>
      <c r="L60" s="151"/>
      <c r="M60" s="151"/>
      <c r="N60" s="151"/>
      <c r="O60" s="151"/>
      <c r="P60" s="151"/>
      <c r="Q60" s="151"/>
      <c r="R60" s="151"/>
      <c r="S60" s="151"/>
      <c r="T60" s="151"/>
      <c r="U60" s="151"/>
      <c r="V60" s="151"/>
      <c r="W60" s="95"/>
    </row>
    <row r="61" ht="18.75" customHeight="1" spans="1:23">
      <c r="A61" s="259" t="s">
        <v>169</v>
      </c>
      <c r="B61" s="260"/>
      <c r="C61" s="261"/>
      <c r="D61" s="261"/>
      <c r="E61" s="261"/>
      <c r="F61" s="261"/>
      <c r="G61" s="261"/>
      <c r="H61" s="262"/>
      <c r="I61" s="151">
        <v>32561887.8</v>
      </c>
      <c r="J61" s="151">
        <v>30490536</v>
      </c>
      <c r="K61" s="151">
        <v>30490536</v>
      </c>
      <c r="L61" s="151"/>
      <c r="M61" s="151"/>
      <c r="N61" s="151">
        <v>2070351.8</v>
      </c>
      <c r="O61" s="151"/>
      <c r="P61" s="151"/>
      <c r="Q61" s="151"/>
      <c r="R61" s="151">
        <v>1000</v>
      </c>
      <c r="S61" s="151"/>
      <c r="T61" s="151"/>
      <c r="U61" s="151">
        <v>1000</v>
      </c>
      <c r="V61" s="151"/>
      <c r="W61" s="270"/>
    </row>
  </sheetData>
  <autoFilter ref="A6:W61">
    <extLst/>
  </autoFilter>
  <mergeCells count="28">
    <mergeCell ref="A2:W2"/>
    <mergeCell ref="A3:H3"/>
    <mergeCell ref="J4:M4"/>
    <mergeCell ref="N4:P4"/>
    <mergeCell ref="R4:W4"/>
    <mergeCell ref="J5:K5"/>
    <mergeCell ref="A61:H6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abc</cp:lastModifiedBy>
  <dcterms:created xsi:type="dcterms:W3CDTF">2020-01-11T06:24:00Z</dcterms:created>
  <cp:lastPrinted>2021-01-13T07:07:00Z</cp:lastPrinted>
  <dcterms:modified xsi:type="dcterms:W3CDTF">2024-10-29T05:58:03Z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6B79AA10DD4A4C1383529B6B025D15D5</vt:lpwstr>
  </property>
</Properties>
</file>