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768" activeTab="6"/>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<sst xmlns="http://schemas.openxmlformats.org/spreadsheetml/2006/main" count="1483" uniqueCount="536">
  <si>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</si>
  <si>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</si>
  <si>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</si>
  <si>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</si>
  <si>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</si>
  <si>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</si>
  <si>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</si>
  <si>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</si>
  <si>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</si>
  <si>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</si>
  <si>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</si>
  <si>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</si>
  <si>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</si>
  <si>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</si>
  <si>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</si>
  <si>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</si>
  <si>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</si>
  <si>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</si>
  <si>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</si>
  <si>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</si>
  <si>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</si>
  <si>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单位名称：安宁市红十字会</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</si>
  <si>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</si>
  <si>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</si>
  <si>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</si>
  <si>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</si>
  <si>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</si>
  <si>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</si>
  <si>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</si>
  <si>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</si>
  <si>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</si>
  <si>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</si>
  <si>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</si>
  <si>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</si>
  <si>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</si>
  <si>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</si>
  <si>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</si>
  <si>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</si>
  <si>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</si>
  <si>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</si>
  <si>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</si>
  <si>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</si>
  <si>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</si>
  <si>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</si>
  <si>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</si>
  <si>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</si>
  <si>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</si>
  <si>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</si>
  <si>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</si>
  <si>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</si>
  <si>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</si>
  <si>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</si>
  <si>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</si>
  <si>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</si>
  <si>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</si>
  <si>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</si>
  <si>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</si>
  <si>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</si>
  <si>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</si>
  <si>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</si>
  <si>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</si>
  <si>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</si>
  <si>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</si>
  <si>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</si>
  <si>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</si>
  <si>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</si>
  <si>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</si>
  <si>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</si>
  <si>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</si>
  <si>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</si>
  <si>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</si>
  <si>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</si>
  <si>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</si>
  <si>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</si>
  <si>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</si>
  <si>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</si>
  <si>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</si>
  <si>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</si>
  <si>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</si>
  <si>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</si>
  <si>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</si>
  <si>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</si>
  <si>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</si>
  <si>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</si>
  <si>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</si>
  <si>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</si>
  <si>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</si>
  <si>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</si>
  <si>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</si>
  <si>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265</t>
  </si>
  <si>
    <t>安宁市红十字会</t>
  </si>
  <si>
    <t>265001</t>
  </si>
  <si>
    <t xml:space="preserve">  安宁市红十字会</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</si>
  <si>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</si>
  <si>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</si>
  <si>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</si>
  <si>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</si>
  <si>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</si>
  <si>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</si>
  <si>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</si>
  <si>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</si>
  <si>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</si>
  <si>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</si>
  <si>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</si>
  <si>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</si>
  <si>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</si>
  <si>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</si>
  <si>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</si>
  <si>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2080505</t>
  </si>
  <si>
    <t xml:space="preserve">    机关事业单位基本养老保险缴费支出</t>
  </si>
  <si>
    <t>20816</t>
  </si>
  <si>
    <t xml:space="preserve">  红十字事业</t>
  </si>
  <si>
    <t>2081699</t>
  </si>
  <si>
    <t xml:space="preserve">    其他红十字事业支出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</si>
  <si>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</si>
  <si>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</si>
  <si>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</si>
  <si>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</si>
  <si>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</si>
  <si>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</si>
  <si>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</si>
  <si>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</si>
  <si>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</si>
  <si>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</si>
  <si>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</si>
  <si>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</si>
  <si>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</si>
  <si>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</si>
  <si>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</si>
  <si>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</si>
  <si>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</si>
  <si>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</si>
  <si>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</si>
  <si>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</si>
  <si>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</si>
  <si>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</si>
  <si>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</si>
  <si>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</si>
  <si>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</si>
  <si>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</si>
  <si>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</si>
  <si>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</si>
  <si>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</si>
  <si>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</si>
  <si>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</si>
  <si>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</si>
  <si>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</si>
  <si>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</si>
  <si>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</si>
  <si>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</si>
  <si>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</si>
  <si>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</si>
  <si>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</si>
  <si>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</si>
  <si>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</si>
  <si>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</si>
  <si>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</si>
  <si>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</si>
  <si>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</si>
  <si>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</si>
  <si>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</si>
  <si>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</si>
  <si>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</si>
  <si>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</si>
  <si>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</si>
  <si>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</si>
  <si>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</si>
  <si>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</si>
  <si>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</si>
  <si>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</si>
  <si>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</si>
  <si>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</si>
  <si>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</si>
  <si>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</si>
  <si>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</si>
  <si>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</si>
  <si>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</si>
  <si>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</si>
  <si>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</si>
  <si>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</si>
  <si>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</si>
  <si>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</si>
  <si>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</si>
  <si>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</si>
  <si>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</si>
  <si>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</si>
  <si>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</si>
  <si>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</si>
  <si>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</si>
  <si>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</si>
  <si>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</si>
  <si>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</si>
  <si>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</si>
  <si>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</si>
  <si>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</si>
  <si>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</si>
  <si>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</si>
  <si>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</si>
  <si>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</si>
  <si>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</si>
  <si>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</si>
  <si>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</si>
  <si>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</si>
  <si>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</si>
  <si>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</si>
  <si>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</si>
  <si>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</si>
  <si>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</si>
  <si>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</si>
  <si>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</si>
  <si>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</si>
  <si>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</si>
  <si>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</si>
  <si>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</si>
  <si>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</si>
  <si>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</si>
  <si>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</si>
  <si>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</si>
  <si>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</si>
  <si>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530181210000000018019</t>
  </si>
  <si>
    <t>行政人员支出工资</t>
  </si>
  <si>
    <t>其他红十字事业支出</t>
  </si>
  <si>
    <t xml:space="preserve">  30101</t>
  </si>
  <si>
    <t>基本工资</t>
  </si>
  <si>
    <t xml:space="preserve">  30102</t>
  </si>
  <si>
    <t>津贴补贴</t>
  </si>
  <si>
    <t xml:space="preserve">  30103</t>
  </si>
  <si>
    <t>奖金</t>
  </si>
  <si>
    <t>530181210000000018021</t>
  </si>
  <si>
    <t>事业人员支出工资</t>
  </si>
  <si>
    <t xml:space="preserve">  30107</t>
  </si>
  <si>
    <t>绩效工资</t>
  </si>
  <si>
    <t>530181210000000018022</t>
  </si>
  <si>
    <t>社会保障缴费</t>
  </si>
  <si>
    <t>机关事业单位基本养老保险缴费支出</t>
  </si>
  <si>
    <t xml:space="preserve">  30108</t>
  </si>
  <si>
    <t>机关事业单位基本养老保险缴费</t>
  </si>
  <si>
    <t xml:space="preserve">  30112</t>
  </si>
  <si>
    <t>其他社会保障缴费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</si>
  <si>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</si>
  <si>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</si>
  <si>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</si>
  <si>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</si>
  <si>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</si>
  <si>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</si>
  <si>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</si>
  <si>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</si>
  <si>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530181210000000018023</t>
  </si>
  <si>
    <t>住房公积金</t>
  </si>
  <si>
    <t xml:space="preserve">  30113</t>
  </si>
  <si>
    <t>530181210000000018025</t>
  </si>
  <si>
    <t>公务交通补贴</t>
  </si>
  <si>
    <t xml:space="preserve">  30239</t>
  </si>
  <si>
    <t>其他交通费用</t>
  </si>
  <si>
    <t>530181210000000018026</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</si>
  <si>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</si>
  <si>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</si>
  <si>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</si>
  <si>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</si>
  <si>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</si>
  <si>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</si>
  <si>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</si>
  <si>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</si>
  <si>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</si>
  <si>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</si>
  <si>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</si>
  <si>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</si>
  <si>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</si>
  <si>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530181221100000205925</t>
  </si>
  <si>
    <t>工会经费</t>
  </si>
  <si>
    <t xml:space="preserve">  30228</t>
  </si>
  <si>
    <t>530181231100001571918</t>
  </si>
  <si>
    <t>事业人员绩效奖励</t>
  </si>
  <si>
    <t>530181231100001571919</t>
  </si>
  <si>
    <t>编外人员经费支出</t>
  </si>
  <si>
    <t xml:space="preserve">  30199</t>
  </si>
  <si>
    <t>其他工资福利支出</t>
  </si>
  <si>
    <t>530181231100001572297</t>
  </si>
  <si>
    <t>行政人员绩效奖励</t>
  </si>
  <si>
    <t>项目分类</t>
  </si>
  <si>
    <t>项目单位</t>
  </si>
  <si>
    <t>经济科目编码</t>
  </si>
  <si>
    <t>经济科目名称</t>
  </si>
  <si>
    <t>本年拨款</t>
  </si>
  <si>
    <t>事业单位
经营收入</t>
  </si>
  <si>
    <t>其中：本次下达</t>
  </si>
  <si>
    <t>311 专项业务类</t>
  </si>
  <si>
    <t>530181210000000018436</t>
  </si>
  <si>
    <t>救援队建设项目经费</t>
  </si>
  <si>
    <t>30227</t>
  </si>
  <si>
    <t>委托业务费</t>
  </si>
  <si>
    <t>530181210000000018986</t>
  </si>
  <si>
    <t>公益性救护培训项目经费</t>
  </si>
  <si>
    <t>30216</t>
  </si>
  <si>
    <t>530181221100000669285</t>
  </si>
  <si>
    <t>开展红十字会业务综合专项经费</t>
  </si>
  <si>
    <t>30201</t>
  </si>
  <si>
    <t>30202</t>
  </si>
  <si>
    <t>印刷费</t>
  </si>
  <si>
    <t>30203</t>
  </si>
  <si>
    <t>咨询费</t>
  </si>
  <si>
    <t>30211</t>
  </si>
  <si>
    <t>30217</t>
  </si>
  <si>
    <t>530181241100002210980</t>
  </si>
  <si>
    <t>信创工作经费</t>
  </si>
  <si>
    <t>31002</t>
  </si>
  <si>
    <t>办公设备购置</t>
  </si>
  <si>
    <t>单位名称、项目名称</t>
  </si>
  <si>
    <t>项目年度绩效目标</t>
  </si>
  <si>
    <t>一级指标</t>
  </si>
  <si>
    <t>二级指标</t>
  </si>
  <si>
    <t>三级指标</t>
  </si>
  <si>
    <t>指标性质</t>
  </si>
  <si>
    <t>指标值</t>
  </si>
  <si>
    <t>度量单位</t>
  </si>
  <si>
    <t>指标属性</t>
  </si>
  <si>
    <t>指标内容</t>
  </si>
  <si>
    <t xml:space="preserve">    信创工作经费</t>
  </si>
  <si>
    <t>购置电脑6台、打印机1台，完成相关工作要求。</t>
  </si>
  <si>
    <t>产出指标</t>
  </si>
  <si>
    <t>数量指标</t>
  </si>
  <si>
    <t>购买电脑数量</t>
  </si>
  <si>
    <t>=</t>
  </si>
  <si>
    <t>台</t>
  </si>
  <si>
    <t>定量指标</t>
  </si>
  <si>
    <t>信创工作经费情况说明</t>
  </si>
  <si>
    <t>购买打印机数量</t>
  </si>
  <si>
    <t>成本指标</t>
  </si>
  <si>
    <t>经济成本指标</t>
  </si>
  <si>
    <t>&lt;=</t>
  </si>
  <si>
    <t>5.05</t>
  </si>
  <si>
    <t>万元</t>
  </si>
  <si>
    <t>效益指标</t>
  </si>
  <si>
    <t>社会效益指标</t>
  </si>
  <si>
    <t>保密意识及能力</t>
  </si>
  <si>
    <t>提高保密意识及能力</t>
  </si>
  <si>
    <t>是/否</t>
  </si>
  <si>
    <t>定性指标</t>
  </si>
  <si>
    <t>满意度指标</t>
  </si>
  <si>
    <t>服务对象满意度指标</t>
  </si>
  <si>
    <t>服务对象满意度</t>
  </si>
  <si>
    <t>&gt;=</t>
  </si>
  <si>
    <t>90</t>
  </si>
  <si>
    <t>%</t>
  </si>
  <si>
    <t xml:space="preserve">    公益性救护培训项目经费</t>
  </si>
  <si>
    <t>根据《安宁市推进健康县城建设三年行动方案（2022-2024年）》（安政办〔2022〕66号）、《昆明市红十字会2024年工作要点及责任清单》，在全市范围内广泛开展形式多样的大众急救知识普及活动，在高危行业开展救护员取证培训，完成健康县城建设及上级红十字会下达的培训人次目标任务，2024年内完成应急救护员取证培训800人，开展公益性应急救护知识普及培训新增15000人次，推进健康县城创建，提高群众自救互救能力。</t>
  </si>
  <si>
    <t>应急救护员培训（救护员取证培训）场次</t>
  </si>
  <si>
    <t>场</t>
  </si>
  <si>
    <t>按照实际培训场所计算</t>
  </si>
  <si>
    <t>公益性应急救护知识普及培训场次</t>
  </si>
  <si>
    <t>50</t>
  </si>
  <si>
    <t>应急救护员培训（救护员取证培训）人数</t>
  </si>
  <si>
    <t>800</t>
  </si>
  <si>
    <t>人</t>
  </si>
  <si>
    <t>通过培训、理论考试、实操考试取得救护员证的人数计算</t>
  </si>
  <si>
    <t>公益性应急救护知识普及培训人数</t>
  </si>
  <si>
    <t>15000</t>
  </si>
  <si>
    <t>根据实际参加培训人数统计</t>
  </si>
  <si>
    <t>质量指标</t>
  </si>
  <si>
    <t>应急救护员培训取得证书率</t>
  </si>
  <si>
    <t>时效指标</t>
  </si>
  <si>
    <t>完成培训任务时间</t>
  </si>
  <si>
    <t>月</t>
  </si>
  <si>
    <t>2024年度内完成培训任务</t>
  </si>
  <si>
    <t>经济效益指标</t>
  </si>
  <si>
    <t>急救培训免费提供率</t>
  </si>
  <si>
    <t>100</t>
  </si>
  <si>
    <t>所有培训产生的费用由红十字会承担，减少社会公众经济支出</t>
  </si>
  <si>
    <t>助力健康县城建设</t>
  </si>
  <si>
    <t>完成健康县城建设指标，完成健康县城建设</t>
  </si>
  <si>
    <t>根据健康县城建设指标任务完成情况及健康县城建设情况进行评价</t>
  </si>
  <si>
    <t>可持续影响指标</t>
  </si>
  <si>
    <t>增强社会公众自救互救能力</t>
  </si>
  <si>
    <t>更多的群众掌握 急救知识，提升自救互救能力</t>
  </si>
  <si>
    <t>通过广泛的培训，使市民掌握简单的救护技能，当意外发生时能够进行自救互救</t>
  </si>
  <si>
    <t>培训对象满意度</t>
  </si>
  <si>
    <t>95</t>
  </si>
  <si>
    <t>参加救护员取证培训或急救知识普及性培训的人员对所学知识基本满意。</t>
  </si>
  <si>
    <t xml:space="preserve">    开展红十字会业务综合专项经费</t>
  </si>
  <si>
    <t>1.充分利用主题活动，开展“六进”工作；2.利用5.8红十字会日、9.9公益日、世界急救日等重点节日，组织宣传活动或公益活动，包括宣传红十字会精神及相关工作，推动红十字事业发展；3.根据单位建设情况，完善机构设置，发展基层组织并开展工作；4.积极发展志愿者及开展志愿者服务工作，组织干部职工学习培训志愿者工作，提高志愿工作能力；5.聘期法律顾问；6.积极开展社会募捐和接收社会捐赠，并委托法律咨询对相关事项进行审核；7.积极宣传无偿献血、人体器官捐献、遗体捐献工作相关政策，推进红十字会“三献”工作；8.印制应急救护手册或相关宣传材料，做好宣传工作；9.使用劳务派遣人员，按时支付管理费。</t>
  </si>
  <si>
    <t>组织宣传活动</t>
  </si>
  <si>
    <t>5.8博爱周系列活动、世界急救日系统活动、99公益日活动等重要节日为契机开展宣传活动</t>
  </si>
  <si>
    <t>志愿服务培训及志愿服务活动</t>
  </si>
  <si>
    <t>次</t>
  </si>
  <si>
    <t>组织红十字会志愿者培训班或组织开展志愿服务活动4次</t>
  </si>
  <si>
    <t>完成工作任务时限</t>
  </si>
  <si>
    <t>2022年度内完成工作任务</t>
  </si>
  <si>
    <t>宣传效果</t>
  </si>
  <si>
    <t>扩大红十字会精神及相关政策、工作知晓率；积极参与红十字会工</t>
  </si>
  <si>
    <t>通过重要节日开展宣传活动，宣传红十字会人道救助、应急救护培训、无偿献血、人体器官捐献、遗体捐献等相关工作政策</t>
  </si>
  <si>
    <t>红十字会影响力 、公信力</t>
  </si>
  <si>
    <t>影响力、公信力明显提升</t>
  </si>
  <si>
    <t>打造红十字品牌项目、健全红十字会组织体系</t>
  </si>
  <si>
    <t>对红十字会工作满意，无投诉事件发生</t>
  </si>
  <si>
    <t xml:space="preserve">    救援队建设项目经费</t>
  </si>
  <si>
    <t>按照《安宁市人民政府关于促进红十字事业发展的实施意见》、《关于同意成立昆明红十字志愿者应急救援队安宁分队和安宁赈济救援队的批复》、《安宁市安全生产委员、安宁市自然灾害应急管理委员会关于组建安宁市灾害事故紧急救援队的通知》通知要求，纳入安宁市灾害事故紧急救援队，完成安宁红十字救援分队50人的建队并做好队伍管理与维护，积极发展预备队员，不断壮大救援队伍，承担2024年安宁市辖区内的灾害事故及重大赛事活动应急救援和救援保障任务，如有需要将按国家、省、市的统一调派，承担安宁辖区外的灾害事故应急救援和保障任务。同时做好队伍应急救援物资及装备的配备、维护、保养和更新，2024年度完成应急演练及集训2次，提高救援能力和水平。</t>
  </si>
  <si>
    <t>集中训练、应急救援模拟演练</t>
  </si>
  <si>
    <t>集中训练1次；应急救援模拟训练1次</t>
  </si>
  <si>
    <t>组建救援队人数</t>
  </si>
  <si>
    <t>按照要求组建50人的应急救援队伍</t>
  </si>
  <si>
    <t>救援体系建设</t>
  </si>
  <si>
    <t>健全完善安宁市红十字救援分队组建，提高救援水平能力</t>
  </si>
  <si>
    <t>全面推进“安宁红十字救援分队”的组建和管理工作，建成一支专常兼备、反应灵敏、作风过硬、本领高强的综合性灾害事故应急救援队伍</t>
  </si>
  <si>
    <t>完成组建及培训演练</t>
  </si>
  <si>
    <t>2024年度内完成队伍的组建及训练、演练工作</t>
  </si>
  <si>
    <t>提升社会救援能力，减少灾害伤亡率</t>
  </si>
  <si>
    <t>提升社会救援能力，减少灾害伤亡率 ，减少社会损失</t>
  </si>
  <si>
    <t>确保队伍训练有素、反应灵敏、专业高效，在发生灾害事故时发挥救援作用，较少损失</t>
  </si>
  <si>
    <t>提升安宁灾害事故救援能力，扩大红十字会影响力及知晓率</t>
  </si>
  <si>
    <t>通过组建救援队扩大红十字会救援能力，让社会公众知晓红十字会</t>
  </si>
  <si>
    <t>受益对象满意度</t>
  </si>
  <si>
    <t>受益对象对红十字会救援工作的满意度</t>
  </si>
  <si>
    <t xml:space="preserve"> 2024年部门整体支出绩效目标表</t>
  </si>
  <si>
    <t>单位名称：：安宁市红十字会</t>
  </si>
  <si>
    <t>部门编码</t>
  </si>
  <si>
    <t>部门名称</t>
  </si>
  <si>
    <t>说明</t>
  </si>
  <si>
    <t>部门总体目标</t>
  </si>
  <si>
    <t>部门职责</t>
  </si>
  <si>
    <t>安宁市红十字会是安宁市委、市政府领导下的从事人道主义工作的群团组织和政府人道领域的助手。以弘扬“人道、博爱、奉献”精神，保护人的生命和健康，促进人类和平进步事业为宗旨。严格执行《中华人民共和国红十字会法》和《红十字条例》，主要承担紧急救援、应急救护、人道救助、造血干细胞捐献、遗体和人体器官捐献、无偿献血宣传动员、志愿服务等工作。主要职责包括：积极开展备灾救灾工作，及时对受灾群众进行援助，广泛开展社会募捐；做好国家红十字运动、卫生救助等相关知识的宣传培训工作；做好学校红十字青少年工作，积极开展红十字青少年活动。</t>
  </si>
  <si>
    <t>根据三定方案归纳</t>
  </si>
  <si>
    <t>总体绩效目标
（2024-2026年期间）</t>
  </si>
  <si>
    <t>保障红十字会及各街道分会的正常运转，完善单位自身建设，确保红十字独立正常开展工作；完成上级红十字会及安宁市委、市政府交办的工作任务；建立健全红十字应急救援体系；建立红十字应急救护培训长效机制；提高红十字会救助能力；加强无偿献血、造血干细胞捐献、遗体和人体器官捐献工作；积极发展志愿者及开展志愿服务活动，加快构建红十字志愿服务体系；开展红十字会宣传活动，加强对外交流与合作；积极开展社会募捐和接收社会捐赠。</t>
  </si>
  <si>
    <t>根据部门职责，中长期规划，各级党委，各级政府要求归纳</t>
  </si>
  <si>
    <t>部门年度目标</t>
  </si>
  <si>
    <t>预算年度（2024年）
绩效目标</t>
  </si>
  <si>
    <t>保障各街道红十字会分会工作人员的工资，推动红十字及各街道红十字分会工作的正常运转；推动全市红十字应急救护培训工作发展，扩大应急救护培训覆盖面，广泛开展形式多样的大众急救知识普及活动，不断提高各界群众自救互救能力和水平；组建安宁市红十字救援分队，承担安宁市辖区内的灾害事故应急救援和救援保障任务，同时做好本分队的应急救援物资及装备的配备、维护、保养和更新及救援队员的训练等；充分利用主题活动，开展“六进”工作；利用5.8红十字会日、9.9公益日、世界急救日等重点节日，组织宣传活动或公益活动，包括宣传红十字会精神及相关工作，推动红十字事业发展；根据单位建设情况，完善机构设置，发展基层组织并开展工作；积极发展志愿者及开展志愿者服务工作，组织干部职工学习培训志愿者工作，提高志愿工作能力；聘期法律顾问；积极开展社会募捐和接收社会捐赠，并委托法律咨询对相关事项进行审核；积极宣传无偿献血、人体器官捐献、遗体捐献工作相关政策，推进红十字会“三献”工作；印制应急救护手册或相关宣传材料，做好宣传工作；使用劳务派遣人员，按时支付管理费；购置电脑6台、打印机1台，完成相关工作要求。</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</si>
  <si>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</si>
  <si>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</si>
  <si>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</si>
  <si>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</si>
  <si>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</si>
  <si>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</si>
  <si>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</si>
  <si>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</si>
  <si>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</si>
  <si>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红十字及各街道分会正常运转经费</t>
  </si>
  <si>
    <t>按照上年度实有在职在编人数进行测算，红十字会在职在编人员工资福利支出及机构运转公用经费；红十字会9个街道分会聘用人员劳务费用支出。</t>
  </si>
  <si>
    <t>公益性救护培训工作</t>
  </si>
  <si>
    <t>救援队建设工作</t>
  </si>
  <si>
    <t>建立健全红十字会应急救援体系，建立以专职工作人员为骨干、红十字志愿者为主体的应急救援队，加强培训演练，形成指挥统一、结构合理、反应灵敏、保障有力的红十字应急救援队伍。</t>
  </si>
  <si>
    <t>红十字会相关专项工作</t>
  </si>
  <si>
    <t>1.充分利用主题活动，开展“六进”工作；2.利用5.8红十字会日、9.9公益日、世界急救日等重点节日，组织宣传活动或公益活动，包括宣传红十字会精神及相关工作，推动红十字事业发展；3.根据单位建设情况，完善机构设置，发展基层组织并开展工作；4.积极发展志愿者及开展志愿者服务工作，组织干部职工学习培训志愿者工作，提高志愿工作能力；5.聘期法律顾问；6.积极开展社会募捐和接收社会捐赠，并委托法律咨询对相关事项进行审核；7.积极宣传无偿献血、人体器官捐献、遗体捐献工作相关政策，推进红十字会“三献”工作；8.印制应急救护手册或相关宣传材料，做好宣传工作；9.使用劳务派遣人员，按时支付管理费。10.购置电脑6台、打印机1台，完成相关工作要求。</t>
  </si>
  <si>
    <t>三、部门整体支出绩效指标</t>
  </si>
  <si>
    <t>绩效指标</t>
  </si>
  <si>
    <t>评（扣）分标准</t>
  </si>
  <si>
    <t>绩效指标设定依据及指标值数据来源</t>
  </si>
  <si>
    <t xml:space="preserve">二级指标 </t>
  </si>
  <si>
    <t>保障辅助性岗位人数</t>
  </si>
  <si>
    <t>保障人数10人得5分，出现岗位空缺1个扣0.5分</t>
  </si>
  <si>
    <t>保障辅助性岗位人员10人的工资及社会保险</t>
  </si>
  <si>
    <t>《安宁市人民政府关于促进红十字事业发展的实施意见》、《安宁市红十字会辅助性岗位人员管理办法》</t>
  </si>
  <si>
    <t>取得救护员证人数800人以上得10分，每少目标人数10%扣1分</t>
  </si>
  <si>
    <t>《中华人民共和国红十字会法》、《安宁市人民政府关于促进红十字事业发展的实施意见》、《关于印发安宁市红十字会改革方案的通知（缮印）（安政办【2021】49号）》、《中共红十字总会关于进一步推进红十字应急救护工作的指导意见》、《安宁市人民政府关于促进红十字事业发展的实施意见》（安政发【2020】5号）、《昆明市“春城先锋，急救守护者”三年行动计划》、《昆明市红十字会2023年工作要点及责任清单》（昆红字〔2023〕17号）、《关于开展全民卫生应急自救互救能力建设工程的实施意见》、《2023年预算批复》、《安宁市红十字会应急救护培训师资管理办法》、2023年开展应急救护培训统计表、2024年应急救护培训方案</t>
  </si>
  <si>
    <t>组织参加培训人数15000人以上得10分，每少目标人数10%扣1分</t>
  </si>
  <si>
    <t>组织宣传活动3次以上得5分，每少一次扣2分</t>
  </si>
  <si>
    <t>《安宁市人民政府关于促进红十字事业发展的实施意见》（安政发【2020】5号）、《关于开展全民卫生应急自救互救能力建设工程的实施意见》、《2022年预算批复》、2024年安宁市红十字预算项目经费编制依据说明及经费测算明细、《关于印发安宁市红十字会改革方案的通知》（安政办【2021】49号）、2023年宣传活动方案</t>
  </si>
  <si>
    <t>组织志愿服务培训或活动4次以上得10分，每少一次扣2.5分</t>
  </si>
  <si>
    <t>《安宁市人民政府关于促进红十字事业发展的实施意见》（安政发【2020】5号）、《关于开展全民卫生应急自救互救能力建设工程的实施意见》、《2022年预算批复》、2024年安宁市红十字预算项目经费编制依据说明及经费测算明细、《关于印发安宁市红十字会改革方案的通知》（安政办【2021】49号）、2023年宣传活动方案、2023年部分志愿服务活动方案、2024年志愿服务活动计划</t>
  </si>
  <si>
    <t>参加应急救护员取证培训，通过考核取得证书率达90%以上得5分，取得证书率每下降1%扣1分。</t>
  </si>
  <si>
    <t>社会捐赠公示度</t>
  </si>
  <si>
    <t>捐赠资金及物资情况全部向社会公开得5分，未向社会公示得0分</t>
  </si>
  <si>
    <t>物资、资金捐赠收入和支出情况及时在微信公众号等渠道公开</t>
  </si>
  <si>
    <t>《安宁市人民政府关于促进红十字事业发展的实施意见》、《安宁市红十字会捐赠信息公开制度》</t>
  </si>
  <si>
    <t>年度内完成工作任务得5分，未完成一项工作任务扣1分</t>
  </si>
  <si>
    <t>2024年度内完成工作任务</t>
  </si>
  <si>
    <t>《安宁市人民政府关于促进红十字事业发展的实施意见》（安政发【2020】5号）、《关于开展全民卫生应急自救互救能力建设工程的实施意见》、《2022年预算批复》、2024年安宁市红十字预算项目经费编制依据说明及经费测算明细、《关于印发安宁市红十字会改革方案的通知》（安政办【2021】49号）</t>
  </si>
  <si>
    <t>辅助性岗位人员工资发放及时率</t>
  </si>
  <si>
    <t>按时发放工资、购买保险得5分，推迟发放工资一次扣0.5分</t>
  </si>
  <si>
    <t>100%按照与辅助性岗位人员约定时间发放工资</t>
  </si>
  <si>
    <t>扩大红十字会精神及相关政策、工作知晓率</t>
  </si>
  <si>
    <t>宣传效果明显得5分，无宣传效果不得分</t>
  </si>
  <si>
    <t>《中华人民共和国红十字会法》、《安宁市人民政府关于促进红十字事业发展的实施意见》（安政发【2020】5号）、《关于开展全民卫生应急自救互救能力建设工程的实施意见》、《2022年预算批复》、2024年安宁市红十字预算项目经费编制依据说明及经费测算明细、《关于印发安宁市红十字会改革方案的通知》（安政办【2021】49号）、2023年宣传活动方案、2023年志愿服务活动方案、2024年志愿服务活动计划、《辅助性岗位劳务派遣协议》、中共安宁市委办公室印发关于建立党政一体法律顾问制度的意见的通知（安办通【2017】116号）、《安宁市红十字会聘请常年法律顾问协议书2022-2025年》</t>
  </si>
  <si>
    <t>完成指标任务，助力健康县城建设得5分，未完成指标任务，未完成健康县城建设得0分</t>
  </si>
  <si>
    <t>社会公众自救互救能力</t>
  </si>
  <si>
    <t>群众参与学习掌握急救知识人数明显增加，群众自救互救能力明显提升得5分，人数无增加扣2分，救助能力未得到提升得0分</t>
  </si>
  <si>
    <t>安宁灾害事故救援能力</t>
  </si>
  <si>
    <t>提升安宁灾害事故救援能力</t>
  </si>
  <si>
    <t>按要求参加保障救援任务得5分；未按要求参加1次扣1分</t>
  </si>
  <si>
    <t>《安宁市人民政府关于促进红十字事业发展的实施意见》（安政发【2020】5号）；《关于同意成立昆明红十字志愿者应急救援队安宁分队和安宁赈济救援队的批复》；《关于组建安宁市灾害事故紧急救援队的通知》（安安【2020】5号）；《组建昆明红十字救援队赈济分队暨救灾物资应急管理合作实施方案》的通知（昆红字【2020】32号）；2024年红十字会预算编制说明及经费测算明细；往年救援队训练、重大赛事活动保障方案；安宁市红十字救援队管理办法；
安宁市红十字救援队纪律制度；</t>
  </si>
  <si>
    <t>红十字会影响力、公信力明显提升得10分，反之不得分</t>
  </si>
  <si>
    <t>对红十字会工作满意</t>
  </si>
  <si>
    <t>服务对象非常满意得10分，满意得9分，不满意得5分，非常不满意得0分</t>
  </si>
  <si>
    <t>救援保障对象、应急救护培训对象等</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</si>
  <si>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</si>
  <si>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</si>
  <si>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</si>
  <si>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</si>
  <si>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</si>
  <si>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</si>
  <si>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</si>
  <si>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</si>
  <si>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</si>
  <si>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</si>
  <si>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</si>
  <si>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</si>
  <si>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</si>
  <si>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一般公用经费</t>
  </si>
  <si>
    <t>采购复印纸</t>
  </si>
  <si>
    <t>复印纸</t>
  </si>
  <si>
    <t>箱</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</si>
  <si>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</si>
  <si>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</si>
  <si>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</si>
  <si>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</si>
  <si>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</si>
  <si>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</si>
  <si>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</si>
  <si>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</si>
  <si>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</si>
  <si>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</si>
  <si>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</si>
  <si>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</si>
  <si>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</si>
  <si>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</si>
  <si>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</si>
  <si>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</si>
  <si>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</si>
  <si>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</si>
  <si>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</si>
  <si>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</si>
  <si>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</si>
  <si>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</si>
  <si>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</si>
  <si>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</si>
  <si>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</si>
  <si>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</si>
  <si>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</si>
  <si>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</si>
  <si>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备注：本单位2024年无上级补助项目支出预算,故此表为空。</t>
  </si>
  <si>
    <t>项目级次</t>
  </si>
  <si>
    <t>2024年</t>
  </si>
  <si>
    <t>2025年</t>
  </si>
  <si>
    <t>2026年</t>
  </si>
  <si>
    <t>专项业务类</t>
  </si>
  <si>
    <t>本级项目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</si>
</sst>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2">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34"/>
    </font>
    <font>
      <sz val="9"/>
      <color rgb="FF000000"/>
      <name val="宋体"/>
      <charset val="134"/>
    </font>
    <font>
      <sz val="9"/>
      <name val="宋体"/>
      <charset val="1"/>
    </font>
    <font>
      <sz val="10"/>
      <color rgb="FFFF0000"/>
      <name val="宋体"/>
      <charset val="1"/>
    </font>
    <font>
      <sz val="11"/>
      <name val="宋体"/>
      <charset val="1"/>
    </font>
    <font>
      <sz val="11"/>
      <name val="宋体"/>
      <charset val="134"/>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b/>
      <sz val="22"/>
      <color rgb="FF000000"/>
      <name val="宋体"/>
      <charset val="134"/>
    </font>
    <font>
      <b/>
      <sz val="23"/>
      <color rgb="FF000000"/>
      <name val="宋体"/>
      <charset val="134"/>
    </font>
    <font>
      <sz val="11"/>
      <color rgb="FF000000"/>
      <name val="宋体"/>
      <charset val="134"/>
    </font>
    <font>
      <sz val="10"/>
      <color indexed="8"/>
      <name val="Arial"/>
      <charset val="0"/>
    </font>
    <font>
      <sz val="10"/>
      <color rgb="FF000000"/>
      <name val="宋体"/>
      <charset val="134"/>
    </font>
    <font>
      <sz val="10"/>
      <name val="Arial"/>
      <charset val="1"/>
    </font>
    <font>
      <sz val="10"/>
      <color rgb="FFFFFFFF"/>
      <name val="宋体"/>
      <charset val="134"/>
    </font>
    <font>
      <b/>
      <sz val="21"/>
      <color rgb="FF000000"/>
      <name val="宋体"/>
      <charset val="134"/>
    </font>
    <font>
      <sz val="11"/>
      <name val="宋体"/>
      <charset val="0"/>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style="thin">
        <color auto="1"/>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4" borderId="28"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29" applyNumberFormat="0" applyFill="0" applyAlignment="0" applyProtection="0">
      <alignment vertical="center"/>
    </xf>
    <xf numFmtId="0" fontId="50" fillId="0" borderId="30" applyNumberFormat="0" applyFill="0" applyAlignment="0" applyProtection="0">
      <alignment vertical="center"/>
    </xf>
    <xf numFmtId="0" fontId="51" fillId="0" borderId="31" applyNumberFormat="0" applyFill="0" applyAlignment="0" applyProtection="0">
      <alignment vertical="center"/>
    </xf>
    <xf numFmtId="0" fontId="51" fillId="0" borderId="0" applyNumberFormat="0" applyFill="0" applyBorder="0" applyAlignment="0" applyProtection="0">
      <alignment vertical="center"/>
    </xf>
    <xf numFmtId="0" fontId="52" fillId="5" borderId="32" applyNumberFormat="0" applyAlignment="0" applyProtection="0">
      <alignment vertical="center"/>
    </xf>
    <xf numFmtId="0" fontId="53" fillId="6" borderId="33" applyNumberFormat="0" applyAlignment="0" applyProtection="0">
      <alignment vertical="center"/>
    </xf>
    <xf numFmtId="0" fontId="54" fillId="6" borderId="32" applyNumberFormat="0" applyAlignment="0" applyProtection="0">
      <alignment vertical="center"/>
    </xf>
    <xf numFmtId="0" fontId="55" fillId="7" borderId="34" applyNumberFormat="0" applyAlignment="0" applyProtection="0">
      <alignment vertical="center"/>
    </xf>
    <xf numFmtId="0" fontId="56" fillId="0" borderId="35" applyNumberFormat="0" applyFill="0" applyAlignment="0" applyProtection="0">
      <alignment vertical="center"/>
    </xf>
    <xf numFmtId="0" fontId="57" fillId="0" borderId="36"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1" fillId="34" borderId="0" applyNumberFormat="0" applyBorder="0" applyAlignment="0" applyProtection="0">
      <alignment vertical="center"/>
    </xf>
    <xf numFmtId="0" fontId="32" fillId="0" borderId="0"/>
    <xf numFmtId="0" fontId="32" fillId="0" borderId="0">
      <alignment vertical="center"/>
    </xf>
    <xf numFmtId="0" fontId="32" fillId="0" borderId="0">
      <alignment vertical="center"/>
    </xf>
    <xf numFmtId="0" fontId="32" fillId="0" borderId="0"/>
    <xf numFmtId="0" fontId="7" fillId="0" borderId="0">
      <alignment vertical="top"/>
      <protection locked="0"/>
    </xf>
    <xf numFmtId="0" fontId="0" fillId="0" borderId="0"/>
    <xf numFmtId="0" fontId="0" fillId="0" borderId="0"/>
    <xf numFmtId="0" fontId="13" fillId="0" borderId="0"/>
    <xf numFmtId="0" fontId="13" fillId="0" borderId="0"/>
    <xf numFmtId="0" fontId="13" fillId="0" borderId="0"/>
  </cellStyleXfs>
  <cellXfs count="394">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0" fontId="8" fillId="0" borderId="8" xfId="53" applyFont="1" applyFill="1" applyBorder="1" applyAlignment="1" applyProtection="1">
      <alignment vertical="center" wrapText="1"/>
    </xf>
    <xf numFmtId="0" fontId="8" fillId="0" borderId="11" xfId="53" applyFont="1" applyFill="1" applyBorder="1" applyAlignment="1" applyProtection="1">
      <alignment horizontal="left" vertical="center" wrapText="1"/>
      <protection locked="0"/>
    </xf>
    <xf numFmtId="4" fontId="9" fillId="0" borderId="11" xfId="53" applyNumberFormat="1" applyFont="1" applyFill="1" applyBorder="1" applyAlignment="1" applyProtection="1">
      <alignment horizontal="right" vertical="center" wrapText="1"/>
      <protection locked="0"/>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left" vertical="center" wrapText="1"/>
      <protection locked="0"/>
    </xf>
    <xf numFmtId="0" fontId="9" fillId="0" borderId="4" xfId="53" applyFont="1" applyFill="1" applyBorder="1" applyAlignment="1" applyProtection="1">
      <alignment horizontal="left" vertical="center" wrapText="1"/>
      <protection locked="0"/>
    </xf>
    <xf numFmtId="0" fontId="10" fillId="0" borderId="0" xfId="53" applyFont="1" applyFill="1" applyBorder="1" applyAlignment="1" applyProtection="1"/>
    <xf numFmtId="0" fontId="11" fillId="0" borderId="0" xfId="53" applyFont="1" applyFill="1" applyBorder="1" applyAlignment="1" applyProtection="1">
      <alignment vertical="center"/>
    </xf>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9"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9"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9" fillId="0" borderId="14" xfId="53" applyFont="1" applyFill="1" applyBorder="1" applyAlignment="1" applyProtection="1">
      <alignment horizontal="left" vertical="center"/>
    </xf>
    <xf numFmtId="0" fontId="9"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2" fillId="0" borderId="0" xfId="58" applyFont="1" applyFill="1" applyAlignment="1">
      <alignment vertical="center"/>
    </xf>
    <xf numFmtId="0" fontId="13" fillId="0" borderId="0" xfId="58" applyFill="1" applyAlignment="1">
      <alignment vertical="center"/>
    </xf>
    <xf numFmtId="0" fontId="14" fillId="0" borderId="0" xfId="58" applyNumberFormat="1" applyFont="1" applyFill="1" applyBorder="1" applyAlignment="1" applyProtection="1">
      <alignment horizontal="right" vertical="center"/>
    </xf>
    <xf numFmtId="0" fontId="15" fillId="0" borderId="0" xfId="58" applyNumberFormat="1" applyFont="1" applyFill="1" applyBorder="1" applyAlignment="1" applyProtection="1">
      <alignment horizontal="center" vertical="center"/>
    </xf>
    <xf numFmtId="0" fontId="16" fillId="0" borderId="0" xfId="58" applyNumberFormat="1" applyFont="1" applyFill="1" applyBorder="1" applyAlignment="1" applyProtection="1">
      <alignment horizontal="left" vertical="center"/>
    </xf>
    <xf numFmtId="0" fontId="17" fillId="0" borderId="0" xfId="58" applyNumberFormat="1" applyFont="1" applyFill="1" applyBorder="1" applyAlignment="1" applyProtection="1">
      <alignment horizontal="left" vertical="center"/>
    </xf>
    <xf numFmtId="0" fontId="18" fillId="0" borderId="7" xfId="51" applyFont="1" applyFill="1" applyBorder="1" applyAlignment="1">
      <alignment horizontal="center" vertical="center" wrapText="1"/>
    </xf>
    <xf numFmtId="0" fontId="18" fillId="0" borderId="16" xfId="51" applyFont="1" applyFill="1" applyBorder="1" applyAlignment="1">
      <alignment horizontal="center" vertical="center" wrapText="1"/>
    </xf>
    <xf numFmtId="0" fontId="18" fillId="0" borderId="17" xfId="51" applyFont="1" applyFill="1" applyBorder="1" applyAlignment="1">
      <alignment horizontal="center" vertical="center" wrapText="1"/>
    </xf>
    <xf numFmtId="0" fontId="18" fillId="0" borderId="18" xfId="51" applyFont="1" applyFill="1" applyBorder="1" applyAlignment="1">
      <alignment horizontal="center" vertical="center" wrapText="1"/>
    </xf>
    <xf numFmtId="0" fontId="18"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8" fillId="0" borderId="12" xfId="51" applyFont="1" applyFill="1" applyBorder="1" applyAlignment="1">
      <alignment horizontal="center" vertical="center" wrapText="1"/>
    </xf>
    <xf numFmtId="0" fontId="18" fillId="0" borderId="12" xfId="51" applyFont="1" applyFill="1" applyBorder="1" applyAlignment="1">
      <alignment vertical="center" wrapText="1"/>
    </xf>
    <xf numFmtId="0" fontId="18" fillId="0" borderId="12" xfId="51" applyFont="1" applyFill="1" applyBorder="1" applyAlignment="1">
      <alignment horizontal="left" vertical="center" wrapText="1" indent="1"/>
    </xf>
    <xf numFmtId="0" fontId="13" fillId="0" borderId="0" xfId="53" applyFont="1" applyFill="1" applyBorder="1" applyAlignment="1" applyProtection="1">
      <alignment vertical="center"/>
    </xf>
    <xf numFmtId="0" fontId="7" fillId="0" borderId="0" xfId="53" applyFont="1" applyFill="1" applyBorder="1" applyAlignment="1" applyProtection="1">
      <alignment vertical="top"/>
      <protection locked="0"/>
    </xf>
    <xf numFmtId="0" fontId="19" fillId="0" borderId="0" xfId="53" applyFont="1" applyFill="1" applyBorder="1" applyAlignment="1" applyProtection="1">
      <alignment horizontal="center" vertical="center"/>
    </xf>
    <xf numFmtId="0" fontId="20" fillId="0" borderId="0" xfId="53" applyFont="1" applyFill="1" applyBorder="1" applyAlignment="1" applyProtection="1">
      <alignment horizontal="center" vertical="center"/>
    </xf>
    <xf numFmtId="0" fontId="20" fillId="0" borderId="0" xfId="53" applyFont="1" applyFill="1" applyBorder="1" applyAlignment="1" applyProtection="1">
      <alignment horizontal="center" vertical="center"/>
      <protection locked="0"/>
    </xf>
    <xf numFmtId="0" fontId="7" fillId="0" borderId="0" xfId="53" applyFont="1" applyFill="1" applyBorder="1" applyAlignment="1" applyProtection="1">
      <alignment horizontal="left" vertical="center"/>
      <protection locked="0"/>
    </xf>
    <xf numFmtId="0" fontId="21" fillId="0" borderId="11" xfId="53" applyFont="1" applyFill="1" applyBorder="1" applyAlignment="1" applyProtection="1">
      <alignment horizontal="center" vertical="center" wrapText="1"/>
    </xf>
    <xf numFmtId="0" fontId="21" fillId="0" borderId="11" xfId="53" applyFont="1" applyFill="1" applyBorder="1" applyAlignment="1" applyProtection="1">
      <alignment horizontal="center" vertical="center"/>
      <protection locked="0"/>
    </xf>
    <xf numFmtId="0" fontId="21" fillId="0" borderId="2" xfId="53" applyFont="1" applyFill="1" applyBorder="1" applyAlignment="1" applyProtection="1">
      <alignment horizontal="center" vertical="center" wrapText="1"/>
    </xf>
    <xf numFmtId="0" fontId="21" fillId="0" borderId="3" xfId="53" applyFont="1" applyFill="1" applyBorder="1" applyAlignment="1" applyProtection="1">
      <alignment horizontal="center" vertical="center" wrapText="1"/>
    </xf>
    <xf numFmtId="0" fontId="21" fillId="0" borderId="4" xfId="53" applyFont="1" applyFill="1" applyBorder="1" applyAlignment="1" applyProtection="1">
      <alignment horizontal="center" vertical="center" wrapText="1"/>
    </xf>
    <xf numFmtId="0" fontId="8" fillId="0" borderId="11" xfId="53" applyFont="1" applyFill="1" applyBorder="1" applyAlignment="1" applyProtection="1">
      <alignment horizontal="center" vertical="center" wrapText="1"/>
    </xf>
    <xf numFmtId="0" fontId="8" fillId="0" borderId="11" xfId="53" applyFont="1" applyFill="1" applyBorder="1" applyAlignment="1" applyProtection="1">
      <alignment horizontal="center" vertical="center"/>
      <protection locked="0"/>
    </xf>
    <xf numFmtId="0" fontId="8" fillId="0" borderId="11" xfId="53" applyFont="1" applyFill="1" applyBorder="1" applyAlignment="1" applyProtection="1">
      <alignment horizontal="left" vertical="center" wrapText="1"/>
    </xf>
    <xf numFmtId="0" fontId="8" fillId="0" borderId="0" xfId="53" applyFont="1" applyFill="1" applyBorder="1" applyAlignment="1" applyProtection="1">
      <alignment horizontal="right" vertical="center"/>
      <protection locked="0"/>
    </xf>
    <xf numFmtId="0" fontId="12" fillId="0" borderId="0" xfId="53" applyFont="1" applyFill="1" applyBorder="1" applyAlignment="1" applyProtection="1">
      <alignment vertical="top"/>
      <protection locked="0"/>
    </xf>
    <xf numFmtId="0" fontId="13"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9" fillId="0" borderId="0" xfId="53" applyFont="1" applyFill="1" applyAlignment="1" applyProtection="1">
      <alignment horizontal="center" vertical="center"/>
    </xf>
    <xf numFmtId="0" fontId="8" fillId="0" borderId="0" xfId="53" applyFont="1" applyFill="1" applyBorder="1" applyAlignment="1" applyProtection="1">
      <alignment horizontal="left" vertical="center"/>
    </xf>
    <xf numFmtId="0" fontId="21" fillId="0" borderId="0" xfId="53" applyFont="1" applyFill="1" applyBorder="1" applyAlignment="1" applyProtection="1"/>
    <xf numFmtId="0" fontId="21" fillId="0" borderId="0" xfId="53" applyFont="1" applyFill="1" applyBorder="1" applyAlignment="1" applyProtection="1">
      <alignment vertical="center" wrapText="1"/>
    </xf>
    <xf numFmtId="0" fontId="21" fillId="0" borderId="1"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3" xfId="53" applyFont="1" applyFill="1" applyBorder="1" applyAlignment="1" applyProtection="1">
      <alignment horizontal="center" vertical="center"/>
    </xf>
    <xf numFmtId="0" fontId="21" fillId="0" borderId="12" xfId="53" applyFont="1" applyFill="1" applyBorder="1" applyAlignment="1" applyProtection="1">
      <alignment horizontal="center" vertical="center"/>
    </xf>
    <xf numFmtId="0" fontId="21" fillId="0" borderId="8" xfId="53" applyFont="1" applyFill="1" applyBorder="1" applyAlignment="1" applyProtection="1">
      <alignment horizontal="center" vertical="center"/>
    </xf>
    <xf numFmtId="0" fontId="21" fillId="0" borderId="5" xfId="53" applyFont="1" applyFill="1" applyBorder="1" applyAlignment="1" applyProtection="1">
      <alignment horizontal="center" vertical="center"/>
    </xf>
    <xf numFmtId="0" fontId="21" fillId="0" borderId="1" xfId="53" applyFont="1" applyFill="1" applyBorder="1" applyAlignment="1" applyProtection="1">
      <alignment horizontal="center" vertical="center" wrapText="1"/>
    </xf>
    <xf numFmtId="0" fontId="21" fillId="0" borderId="19" xfId="53" applyFont="1" applyFill="1" applyBorder="1" applyAlignment="1" applyProtection="1">
      <alignment horizontal="center" vertical="center" wrapText="1"/>
    </xf>
    <xf numFmtId="0" fontId="12" fillId="0" borderId="19" xfId="53" applyFont="1" applyFill="1" applyBorder="1" applyAlignment="1" applyProtection="1">
      <alignment horizontal="center" vertical="center"/>
    </xf>
    <xf numFmtId="0" fontId="12" fillId="0" borderId="2" xfId="53" applyFont="1" applyFill="1" applyBorder="1" applyAlignment="1" applyProtection="1">
      <alignment horizontal="center" vertical="center"/>
    </xf>
    <xf numFmtId="0" fontId="12" fillId="0" borderId="20" xfId="0" applyFont="1" applyFill="1" applyBorder="1" applyAlignment="1" applyProtection="1">
      <alignment vertical="center" readingOrder="1"/>
      <protection locked="0"/>
    </xf>
    <xf numFmtId="0" fontId="12" fillId="0" borderId="21" xfId="0" applyFont="1" applyFill="1" applyBorder="1" applyAlignment="1" applyProtection="1">
      <alignment vertical="center" readingOrder="1"/>
      <protection locked="0"/>
    </xf>
    <xf numFmtId="0" fontId="12" fillId="0" borderId="22" xfId="0" applyFont="1" applyFill="1" applyBorder="1" applyAlignment="1" applyProtection="1">
      <alignment vertical="center" readingOrder="1"/>
      <protection locked="0"/>
    </xf>
    <xf numFmtId="0" fontId="7" fillId="0" borderId="11" xfId="53" applyFont="1" applyFill="1" applyBorder="1" applyAlignment="1" applyProtection="1">
      <alignment horizontal="right" vertical="center"/>
      <protection locked="0"/>
    </xf>
    <xf numFmtId="0" fontId="8" fillId="0" borderId="8" xfId="53" applyFont="1" applyFill="1" applyBorder="1" applyAlignment="1" applyProtection="1">
      <alignment horizontal="right" vertical="center"/>
      <protection locked="0"/>
    </xf>
    <xf numFmtId="0" fontId="7" fillId="0" borderId="13" xfId="53" applyFont="1" applyFill="1" applyBorder="1" applyAlignment="1" applyProtection="1">
      <alignment horizontal="right" vertical="center"/>
      <protection locked="0"/>
    </xf>
    <xf numFmtId="0" fontId="8" fillId="0" borderId="11" xfId="53" applyFont="1" applyFill="1" applyBorder="1" applyAlignment="1" applyProtection="1">
      <alignment horizontal="right" vertical="center"/>
      <protection locked="0"/>
    </xf>
    <xf numFmtId="0" fontId="12" fillId="0" borderId="0" xfId="53" applyFont="1" applyFill="1" applyBorder="1" applyAlignment="1" applyProtection="1"/>
    <xf numFmtId="0" fontId="7" fillId="0" borderId="0" xfId="53" applyFont="1" applyFill="1" applyBorder="1" applyAlignment="1" applyProtection="1">
      <alignment horizontal="right"/>
    </xf>
    <xf numFmtId="0" fontId="21" fillId="0" borderId="8" xfId="53" applyFont="1" applyFill="1" applyBorder="1" applyAlignment="1" applyProtection="1">
      <alignment horizontal="center" vertical="center" wrapText="1"/>
    </xf>
    <xf numFmtId="0" fontId="21"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9" fillId="0" borderId="0" xfId="53" applyFont="1" applyFill="1" applyAlignment="1" applyProtection="1">
      <alignment horizontal="center" vertical="center" wrapText="1"/>
    </xf>
    <xf numFmtId="0" fontId="21" fillId="0" borderId="0" xfId="53" applyFont="1" applyFill="1" applyBorder="1" applyAlignment="1" applyProtection="1">
      <alignment wrapText="1"/>
    </xf>
    <xf numFmtId="0" fontId="21" fillId="0" borderId="12" xfId="53" applyFont="1" applyFill="1" applyBorder="1" applyAlignment="1" applyProtection="1">
      <alignment horizontal="center" vertical="center" wrapText="1"/>
    </xf>
    <xf numFmtId="180" fontId="8" fillId="0" borderId="12" xfId="53" applyNumberFormat="1" applyFont="1" applyFill="1" applyBorder="1" applyAlignment="1" applyProtection="1">
      <alignment horizontal="right" vertical="center"/>
      <protection locked="0"/>
    </xf>
    <xf numFmtId="0" fontId="8" fillId="0" borderId="12" xfId="53" applyFont="1" applyFill="1" applyBorder="1" applyAlignment="1" applyProtection="1">
      <alignment horizontal="left" vertical="center"/>
      <protection locked="0"/>
    </xf>
    <xf numFmtId="0" fontId="8" fillId="0" borderId="12" xfId="53" applyFont="1" applyFill="1" applyBorder="1" applyAlignment="1" applyProtection="1">
      <alignment horizontal="center" vertical="center"/>
      <protection locked="0"/>
    </xf>
    <xf numFmtId="180" fontId="8" fillId="0" borderId="12" xfId="53" applyNumberFormat="1" applyFont="1" applyFill="1" applyBorder="1" applyAlignment="1" applyProtection="1">
      <alignment horizontal="right" vertical="center"/>
    </xf>
    <xf numFmtId="0" fontId="8" fillId="0" borderId="12" xfId="53" applyFont="1" applyFill="1" applyBorder="1" applyAlignment="1" applyProtection="1">
      <alignment horizontal="left" vertical="center" wrapText="1"/>
    </xf>
    <xf numFmtId="180" fontId="8" fillId="0" borderId="12" xfId="53" applyNumberFormat="1" applyFont="1" applyFill="1" applyBorder="1" applyAlignment="1" applyProtection="1">
      <alignment vertical="center"/>
      <protection locked="0"/>
    </xf>
    <xf numFmtId="180" fontId="13" fillId="0" borderId="12" xfId="53" applyNumberFormat="1" applyFont="1" applyFill="1" applyBorder="1" applyAlignment="1" applyProtection="1"/>
    <xf numFmtId="0" fontId="7" fillId="0" borderId="0" xfId="53" applyFont="1" applyFill="1" applyBorder="1" applyAlignment="1" applyProtection="1">
      <alignment vertical="top" wrapText="1"/>
      <protection locked="0"/>
    </xf>
    <xf numFmtId="0" fontId="13" fillId="0" borderId="0" xfId="53" applyFont="1" applyFill="1" applyBorder="1" applyAlignment="1" applyProtection="1">
      <alignment wrapText="1"/>
    </xf>
    <xf numFmtId="0" fontId="8" fillId="0" borderId="0" xfId="53" applyFont="1" applyFill="1" applyBorder="1" applyAlignment="1" applyProtection="1">
      <alignment horizontal="right" vertical="center" wrapText="1"/>
      <protection locked="0"/>
    </xf>
    <xf numFmtId="0" fontId="8" fillId="0" borderId="0" xfId="53" applyFont="1" applyFill="1" applyBorder="1" applyAlignment="1" applyProtection="1">
      <alignment horizontal="right" wrapText="1"/>
      <protection locked="0"/>
    </xf>
    <xf numFmtId="0" fontId="21" fillId="0" borderId="12" xfId="53" applyFont="1" applyFill="1" applyBorder="1" applyAlignment="1" applyProtection="1">
      <alignment horizontal="center" vertical="center" wrapText="1"/>
      <protection locked="0"/>
    </xf>
    <xf numFmtId="0" fontId="12" fillId="0" borderId="12" xfId="53" applyFont="1" applyFill="1" applyBorder="1" applyAlignment="1" applyProtection="1">
      <alignment horizontal="center" vertical="center" wrapText="1"/>
      <protection locked="0"/>
    </xf>
    <xf numFmtId="180" fontId="7" fillId="0" borderId="12" xfId="53" applyNumberFormat="1" applyFont="1" applyFill="1" applyBorder="1" applyAlignment="1" applyProtection="1">
      <alignment vertical="top"/>
      <protection locked="0"/>
    </xf>
    <xf numFmtId="0" fontId="8" fillId="0" borderId="0" xfId="53" applyFont="1" applyFill="1" applyBorder="1" applyAlignment="1" applyProtection="1">
      <alignment horizontal="right" vertical="center" wrapText="1"/>
    </xf>
    <xf numFmtId="0" fontId="8" fillId="0" borderId="0" xfId="53" applyFont="1" applyFill="1" applyBorder="1" applyAlignment="1" applyProtection="1">
      <alignment horizontal="right" wrapText="1"/>
    </xf>
    <xf numFmtId="0" fontId="24" fillId="0" borderId="0" xfId="53" applyFont="1" applyFill="1" applyBorder="1" applyAlignment="1" applyProtection="1"/>
    <xf numFmtId="0" fontId="19" fillId="0" borderId="0" xfId="53" applyFont="1" applyFill="1" applyBorder="1" applyAlignment="1" applyProtection="1">
      <alignment horizontal="center" vertical="center" wrapText="1"/>
    </xf>
    <xf numFmtId="0" fontId="21" fillId="0" borderId="23" xfId="53" applyFont="1" applyFill="1" applyBorder="1" applyAlignment="1" applyProtection="1">
      <alignment horizontal="center" vertical="center" wrapText="1"/>
    </xf>
    <xf numFmtId="0" fontId="21" fillId="0" borderId="24" xfId="53" applyFont="1" applyFill="1" applyBorder="1" applyAlignment="1" applyProtection="1">
      <alignment horizontal="center" vertical="center" wrapText="1"/>
    </xf>
    <xf numFmtId="0" fontId="21" fillId="0" borderId="5" xfId="53" applyFont="1" applyFill="1" applyBorder="1" applyAlignment="1" applyProtection="1">
      <alignment horizontal="center" vertical="center" wrapText="1"/>
    </xf>
    <xf numFmtId="0" fontId="21" fillId="0" borderId="25" xfId="53" applyFont="1" applyFill="1" applyBorder="1" applyAlignment="1" applyProtection="1">
      <alignment horizontal="center" vertical="center" wrapText="1"/>
    </xf>
    <xf numFmtId="0" fontId="21" fillId="0" borderId="0" xfId="53" applyFont="1" applyFill="1" applyBorder="1" applyAlignment="1" applyProtection="1">
      <alignment horizontal="center" vertical="center" wrapText="1"/>
    </xf>
    <xf numFmtId="0" fontId="21" fillId="0" borderId="15" xfId="53" applyFont="1" applyFill="1" applyBorder="1" applyAlignment="1" applyProtection="1">
      <alignment horizontal="center" vertical="center" wrapText="1"/>
    </xf>
    <xf numFmtId="0" fontId="21" fillId="0" borderId="14" xfId="53" applyFont="1" applyFill="1" applyBorder="1" applyAlignment="1" applyProtection="1">
      <alignment horizontal="center" vertical="center" wrapText="1"/>
    </xf>
    <xf numFmtId="0" fontId="3" fillId="0" borderId="8" xfId="53" applyFont="1" applyFill="1" applyBorder="1" applyAlignment="1" applyProtection="1">
      <alignment vertical="center" wrapText="1"/>
    </xf>
    <xf numFmtId="0" fontId="3" fillId="0" borderId="15" xfId="53" applyFont="1" applyFill="1" applyBorder="1" applyAlignment="1" applyProtection="1">
      <alignment vertical="center" wrapText="1"/>
    </xf>
    <xf numFmtId="176" fontId="3" fillId="0" borderId="15" xfId="1" applyFont="1" applyFill="1" applyBorder="1" applyAlignment="1" applyProtection="1">
      <alignment vertical="center"/>
      <protection locked="0"/>
    </xf>
    <xf numFmtId="4" fontId="3" fillId="0" borderId="15" xfId="53" applyNumberFormat="1" applyFont="1" applyFill="1" applyBorder="1" applyAlignment="1" applyProtection="1">
      <alignment vertical="center"/>
      <protection locked="0"/>
    </xf>
    <xf numFmtId="176" fontId="3" fillId="0" borderId="15" xfId="1" applyFont="1" applyFill="1" applyBorder="1" applyAlignment="1" applyProtection="1">
      <alignment vertical="center"/>
    </xf>
    <xf numFmtId="4" fontId="3" fillId="0" borderId="15" xfId="53" applyNumberFormat="1" applyFont="1" applyFill="1" applyBorder="1" applyAlignment="1" applyProtection="1">
      <alignment vertical="center"/>
    </xf>
    <xf numFmtId="0" fontId="8" fillId="0" borderId="13" xfId="53" applyFont="1" applyFill="1" applyBorder="1" applyAlignment="1" applyProtection="1">
      <alignment horizontal="center" vertical="center"/>
    </xf>
    <xf numFmtId="0" fontId="8" fillId="0" borderId="14" xfId="53" applyFont="1" applyFill="1" applyBorder="1" applyAlignment="1" applyProtection="1">
      <alignment horizontal="left" vertical="center"/>
    </xf>
    <xf numFmtId="0" fontId="8" fillId="0" borderId="15" xfId="53" applyFont="1" applyFill="1" applyBorder="1" applyAlignment="1" applyProtection="1">
      <alignment horizontal="right" vertical="center"/>
    </xf>
    <xf numFmtId="0" fontId="8" fillId="0" borderId="0" xfId="53" applyFont="1" applyFill="1" applyBorder="1" applyAlignment="1" applyProtection="1">
      <alignment horizontal="right"/>
      <protection locked="0"/>
    </xf>
    <xf numFmtId="0" fontId="21" fillId="0" borderId="3" xfId="53" applyFont="1" applyFill="1" applyBorder="1" applyAlignment="1" applyProtection="1">
      <alignment horizontal="center" vertical="center" wrapText="1"/>
      <protection locked="0"/>
    </xf>
    <xf numFmtId="0" fontId="12" fillId="0" borderId="25" xfId="53" applyFont="1" applyFill="1" applyBorder="1" applyAlignment="1" applyProtection="1">
      <alignment horizontal="center" vertical="center" wrapText="1"/>
      <protection locked="0"/>
    </xf>
    <xf numFmtId="0" fontId="12" fillId="0" borderId="14" xfId="53" applyFont="1" applyFill="1" applyBorder="1" applyAlignment="1" applyProtection="1">
      <alignment horizontal="center" vertical="center" wrapText="1"/>
      <protection locked="0"/>
    </xf>
    <xf numFmtId="0" fontId="21" fillId="0" borderId="15" xfId="53" applyFont="1" applyFill="1" applyBorder="1" applyAlignment="1" applyProtection="1">
      <alignment horizontal="center" vertical="center" wrapText="1"/>
      <protection locked="0"/>
    </xf>
    <xf numFmtId="180" fontId="8" fillId="0" borderId="15" xfId="53" applyNumberFormat="1" applyFont="1" applyFill="1" applyBorder="1" applyAlignment="1" applyProtection="1">
      <alignment horizontal="right" vertical="center"/>
      <protection locked="0"/>
    </xf>
    <xf numFmtId="0" fontId="8" fillId="0" borderId="0" xfId="53" applyFont="1" applyFill="1" applyBorder="1" applyAlignment="1" applyProtection="1">
      <alignment horizontal="right" vertical="center"/>
    </xf>
    <xf numFmtId="0" fontId="8" fillId="0" borderId="0" xfId="53" applyFont="1" applyFill="1" applyBorder="1" applyAlignment="1" applyProtection="1">
      <alignment horizontal="right"/>
    </xf>
    <xf numFmtId="49" fontId="13" fillId="0" borderId="0" xfId="53" applyNumberFormat="1" applyFont="1" applyFill="1" applyBorder="1" applyAlignment="1" applyProtection="1"/>
    <xf numFmtId="49" fontId="25" fillId="0" borderId="0" xfId="53" applyNumberFormat="1" applyFont="1" applyFill="1" applyBorder="1" applyAlignment="1" applyProtection="1"/>
    <xf numFmtId="0" fontId="25"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6" fillId="0" borderId="0" xfId="53" applyFont="1" applyFill="1" applyBorder="1" applyAlignment="1" applyProtection="1">
      <alignment horizontal="center" vertical="center" wrapText="1"/>
    </xf>
    <xf numFmtId="0" fontId="26" fillId="0" borderId="0" xfId="53" applyFont="1" applyFill="1" applyBorder="1" applyAlignment="1" applyProtection="1">
      <alignment horizontal="center" vertical="center"/>
    </xf>
    <xf numFmtId="0" fontId="8" fillId="0" borderId="0" xfId="53" applyFont="1" applyFill="1" applyBorder="1" applyAlignment="1" applyProtection="1">
      <alignment horizontal="left" vertical="center"/>
      <protection locked="0"/>
    </xf>
    <xf numFmtId="49" fontId="21" fillId="0" borderId="1" xfId="53" applyNumberFormat="1" applyFont="1" applyFill="1" applyBorder="1" applyAlignment="1" applyProtection="1">
      <alignment horizontal="center" vertical="center" wrapText="1"/>
    </xf>
    <xf numFmtId="0" fontId="21" fillId="0" borderId="4" xfId="53" applyFont="1" applyFill="1" applyBorder="1" applyAlignment="1" applyProtection="1">
      <alignment horizontal="center" vertical="center"/>
    </xf>
    <xf numFmtId="49" fontId="21" fillId="0" borderId="5" xfId="53" applyNumberFormat="1" applyFont="1" applyFill="1" applyBorder="1" applyAlignment="1" applyProtection="1">
      <alignment horizontal="center" vertical="center" wrapText="1"/>
    </xf>
    <xf numFmtId="49" fontId="21" fillId="0" borderId="11" xfId="53" applyNumberFormat="1" applyFont="1" applyFill="1" applyBorder="1" applyAlignment="1" applyProtection="1">
      <alignment horizontal="center" vertical="center"/>
    </xf>
    <xf numFmtId="181" fontId="8" fillId="0" borderId="11" xfId="53" applyNumberFormat="1" applyFont="1" applyFill="1" applyBorder="1" applyAlignment="1" applyProtection="1">
      <alignment horizontal="right" vertical="center"/>
    </xf>
    <xf numFmtId="181" fontId="8" fillId="0" borderId="11" xfId="53" applyNumberFormat="1" applyFont="1" applyFill="1" applyBorder="1" applyAlignment="1" applyProtection="1">
      <alignment horizontal="left" vertical="center" wrapText="1"/>
    </xf>
    <xf numFmtId="0" fontId="13" fillId="0" borderId="2" xfId="53" applyFont="1" applyFill="1" applyBorder="1" applyAlignment="1" applyProtection="1">
      <alignment horizontal="center" vertical="center"/>
    </xf>
    <xf numFmtId="0" fontId="13" fillId="0" borderId="3" xfId="53" applyFont="1" applyFill="1" applyBorder="1" applyAlignment="1" applyProtection="1">
      <alignment horizontal="center" vertical="center"/>
    </xf>
    <xf numFmtId="0" fontId="13" fillId="0" borderId="4" xfId="53" applyFont="1" applyFill="1" applyBorder="1" applyAlignment="1" applyProtection="1">
      <alignment horizontal="center" vertical="center"/>
    </xf>
    <xf numFmtId="0" fontId="12" fillId="0" borderId="0" xfId="0" applyFont="1" applyFill="1" applyBorder="1" applyAlignment="1">
      <alignment horizontal="left" vertical="center"/>
    </xf>
    <xf numFmtId="0" fontId="27" fillId="0" borderId="0" xfId="0" applyFont="1" applyFill="1" applyBorder="1" applyAlignment="1">
      <alignment horizontal="left" vertical="center"/>
    </xf>
    <xf numFmtId="0" fontId="12" fillId="0" borderId="0" xfId="0" applyFont="1" applyFill="1" applyBorder="1" applyAlignment="1">
      <alignment horizontal="justify" vertical="center"/>
    </xf>
    <xf numFmtId="0" fontId="27" fillId="0" borderId="0" xfId="0" applyFont="1" applyFill="1" applyBorder="1" applyAlignment="1">
      <alignment horizontal="justify" vertical="center"/>
    </xf>
    <xf numFmtId="0" fontId="28" fillId="2" borderId="0" xfId="53" applyFont="1" applyFill="1" applyBorder="1" applyAlignment="1" applyProtection="1">
      <alignment horizontal="center" vertical="center"/>
    </xf>
    <xf numFmtId="0" fontId="28"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9" fillId="2" borderId="3" xfId="53" applyFont="1" applyFill="1" applyBorder="1" applyAlignment="1" applyProtection="1">
      <alignment horizontal="left" vertical="center"/>
    </xf>
    <xf numFmtId="0" fontId="29"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30" fillId="0" borderId="2" xfId="53" applyFont="1" applyFill="1" applyBorder="1" applyAlignment="1" applyProtection="1">
      <alignment horizontal="left" vertical="center"/>
    </xf>
    <xf numFmtId="0" fontId="30"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19" xfId="53" applyFont="1" applyFill="1" applyBorder="1" applyAlignment="1" applyProtection="1">
      <alignment horizontal="center" vertical="center"/>
    </xf>
    <xf numFmtId="0" fontId="3" fillId="0" borderId="24" xfId="53" applyFont="1" applyFill="1" applyBorder="1" applyAlignment="1" applyProtection="1">
      <alignment horizontal="left" vertical="center"/>
    </xf>
    <xf numFmtId="0" fontId="3" fillId="0" borderId="23"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30" fillId="0" borderId="19" xfId="53" applyFont="1" applyFill="1" applyBorder="1" applyAlignment="1" applyProtection="1">
      <alignment horizontal="left" vertical="center"/>
    </xf>
    <xf numFmtId="0" fontId="30" fillId="0" borderId="24" xfId="53" applyFont="1" applyFill="1" applyBorder="1" applyAlignment="1" applyProtection="1">
      <alignment horizontal="left" vertical="center"/>
    </xf>
    <xf numFmtId="0" fontId="30" fillId="0" borderId="2" xfId="53" applyFont="1" applyFill="1" applyBorder="1" applyAlignment="1" applyProtection="1">
      <alignment horizontal="center" vertical="center"/>
    </xf>
    <xf numFmtId="0" fontId="30" fillId="0" borderId="3" xfId="53" applyFont="1" applyFill="1" applyBorder="1" applyAlignment="1" applyProtection="1">
      <alignment horizontal="center" vertical="center"/>
    </xf>
    <xf numFmtId="0" fontId="30" fillId="0" borderId="4" xfId="53" applyFont="1" applyFill="1" applyBorder="1" applyAlignment="1" applyProtection="1">
      <alignment horizontal="center" vertical="center"/>
    </xf>
    <xf numFmtId="49" fontId="31" fillId="0" borderId="19" xfId="53" applyNumberFormat="1" applyFont="1" applyFill="1" applyBorder="1" applyAlignment="1" applyProtection="1">
      <alignment horizontal="center" vertical="center" wrapText="1"/>
    </xf>
    <xf numFmtId="49" fontId="31" fillId="0" borderId="11" xfId="53" applyNumberFormat="1" applyFont="1" applyFill="1" applyBorder="1" applyAlignment="1" applyProtection="1">
      <alignment horizontal="center" vertical="center"/>
      <protection locked="0"/>
    </xf>
    <xf numFmtId="49" fontId="31" fillId="0" borderId="11" xfId="53" applyNumberFormat="1" applyFont="1" applyFill="1" applyBorder="1" applyAlignment="1" applyProtection="1">
      <alignment horizontal="center" vertical="center" wrapText="1"/>
      <protection locked="0"/>
    </xf>
    <xf numFmtId="0" fontId="31"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30"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30" fillId="0" borderId="23" xfId="53" applyFont="1" applyFill="1" applyBorder="1" applyAlignment="1" applyProtection="1">
      <alignment horizontal="left" vertical="center"/>
    </xf>
    <xf numFmtId="0" fontId="5" fillId="0" borderId="23" xfId="53" applyFont="1" applyFill="1" applyBorder="1" applyAlignment="1" applyProtection="1"/>
    <xf numFmtId="49" fontId="31" fillId="0" borderId="19" xfId="53" applyNumberFormat="1" applyFont="1" applyFill="1" applyBorder="1" applyAlignment="1" applyProtection="1">
      <alignment horizontal="center" vertical="center"/>
    </xf>
    <xf numFmtId="0" fontId="31" fillId="0" borderId="23" xfId="53" applyFont="1" applyFill="1" applyBorder="1" applyAlignment="1" applyProtection="1">
      <alignment horizontal="center" vertical="center"/>
    </xf>
    <xf numFmtId="0" fontId="5" fillId="0" borderId="15" xfId="53" applyFont="1" applyFill="1" applyBorder="1" applyAlignment="1" applyProtection="1"/>
    <xf numFmtId="0" fontId="31" fillId="0" borderId="15" xfId="53" applyFont="1" applyFill="1" applyBorder="1" applyAlignment="1" applyProtection="1">
      <alignment horizontal="center" vertical="center"/>
    </xf>
    <xf numFmtId="0" fontId="3" fillId="0" borderId="13" xfId="53" applyFont="1" applyFill="1" applyBorder="1" applyAlignment="1" applyProtection="1">
      <alignment horizontal="left" vertical="center" wrapText="1"/>
    </xf>
    <xf numFmtId="0" fontId="3" fillId="0" borderId="15" xfId="53" applyFont="1" applyFill="1" applyBorder="1" applyAlignment="1" applyProtection="1">
      <alignment horizontal="center" vertical="center"/>
    </xf>
    <xf numFmtId="0" fontId="5" fillId="0" borderId="2" xfId="53" applyFont="1" applyFill="1" applyBorder="1" applyAlignment="1" applyProtection="1">
      <alignment horizontal="center" wrapText="1"/>
    </xf>
    <xf numFmtId="0" fontId="5" fillId="0" borderId="4" xfId="53" applyFont="1" applyFill="1" applyBorder="1" applyAlignment="1" applyProtection="1">
      <alignment horizontal="center" wrapText="1"/>
    </xf>
    <xf numFmtId="0" fontId="5" fillId="0" borderId="2" xfId="53" applyFont="1" applyFill="1" applyBorder="1" applyAlignment="1" applyProtection="1">
      <alignment horizontal="left" vertical="center" wrapText="1"/>
    </xf>
    <xf numFmtId="0" fontId="5" fillId="0" borderId="4" xfId="53" applyFont="1" applyFill="1" applyBorder="1" applyAlignment="1" applyProtection="1">
      <alignment horizontal="left"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8" fillId="0" borderId="7" xfId="53" applyFont="1" applyFill="1" applyBorder="1" applyAlignment="1" applyProtection="1">
      <alignment horizontal="center" vertical="center" wrapText="1"/>
    </xf>
    <xf numFmtId="0" fontId="8" fillId="0" borderId="7" xfId="53" applyFont="1" applyFill="1" applyBorder="1" applyAlignment="1" applyProtection="1">
      <alignment horizontal="center" vertical="center" wrapText="1"/>
      <protection locked="0"/>
    </xf>
    <xf numFmtId="0" fontId="3" fillId="0" borderId="4" xfId="53" applyFont="1" applyFill="1" applyBorder="1" applyAlignment="1" applyProtection="1">
      <alignment horizontal="left" vertical="center" wrapText="1"/>
      <protection locked="0"/>
    </xf>
    <xf numFmtId="0" fontId="8" fillId="0" borderId="26" xfId="53" applyFont="1" applyFill="1" applyBorder="1" applyAlignment="1" applyProtection="1">
      <alignment horizontal="center" vertical="center" wrapText="1"/>
    </xf>
    <xf numFmtId="0" fontId="8" fillId="0" borderId="26" xfId="53" applyFont="1" applyFill="1" applyBorder="1" applyAlignment="1" applyProtection="1">
      <alignment horizontal="center" vertical="center" wrapText="1"/>
      <protection locked="0"/>
    </xf>
    <xf numFmtId="0" fontId="8" fillId="0" borderId="10" xfId="53" applyFont="1" applyFill="1" applyBorder="1" applyAlignment="1" applyProtection="1">
      <alignment horizontal="center" vertical="center" wrapText="1"/>
    </xf>
    <xf numFmtId="0" fontId="8" fillId="0" borderId="10" xfId="53" applyFont="1" applyFill="1" applyBorder="1" applyAlignment="1" applyProtection="1">
      <alignment horizontal="center" vertical="center" wrapText="1"/>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3" fillId="0" borderId="0" xfId="53" applyNumberFormat="1" applyFont="1" applyFill="1" applyBorder="1" applyAlignment="1" applyProtection="1"/>
    <xf numFmtId="0" fontId="21" fillId="0" borderId="0" xfId="53" applyFont="1" applyFill="1" applyBorder="1" applyAlignment="1" applyProtection="1">
      <alignment horizontal="left" vertical="center"/>
    </xf>
    <xf numFmtId="0" fontId="23" fillId="0" borderId="12" xfId="53" applyFont="1" applyFill="1" applyBorder="1" applyAlignment="1" applyProtection="1">
      <alignment horizontal="center" vertical="center"/>
    </xf>
    <xf numFmtId="0" fontId="13" fillId="0" borderId="2" xfId="53" applyFont="1" applyFill="1" applyBorder="1" applyAlignment="1" applyProtection="1">
      <alignment horizontal="center" vertical="center" wrapText="1"/>
      <protection locked="0"/>
    </xf>
    <xf numFmtId="0" fontId="13" fillId="0" borderId="3"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0" fontId="12" fillId="0" borderId="12" xfId="53" applyFont="1" applyFill="1" applyBorder="1" applyAlignment="1" applyProtection="1">
      <alignment horizontal="center" vertical="center" wrapText="1"/>
    </xf>
    <xf numFmtId="0" fontId="17" fillId="0" borderId="12" xfId="55" applyFont="1" applyFill="1" applyBorder="1" applyAlignment="1" applyProtection="1">
      <alignment horizontal="center" vertical="center" wrapText="1" readingOrder="1"/>
      <protection locked="0"/>
    </xf>
    <xf numFmtId="4" fontId="9" fillId="0" borderId="8" xfId="53" applyNumberFormat="1" applyFont="1" applyFill="1" applyBorder="1" applyAlignment="1" applyProtection="1">
      <alignment vertical="center"/>
      <protection locked="0"/>
    </xf>
    <xf numFmtId="4" fontId="9" fillId="0" borderId="8" xfId="53" applyNumberFormat="1" applyFont="1" applyFill="1" applyBorder="1" applyAlignment="1" applyProtection="1">
      <alignment vertical="center"/>
    </xf>
    <xf numFmtId="0" fontId="23" fillId="0" borderId="10" xfId="53" applyFont="1" applyFill="1" applyBorder="1" applyAlignment="1" applyProtection="1">
      <alignment horizontal="center" vertical="center"/>
    </xf>
    <xf numFmtId="180" fontId="7" fillId="0" borderId="8" xfId="53" applyNumberFormat="1" applyFont="1" applyFill="1" applyBorder="1" applyAlignment="1" applyProtection="1">
      <alignment horizontal="right" vertical="center" wrapText="1"/>
    </xf>
    <xf numFmtId="180" fontId="7" fillId="0" borderId="11" xfId="53" applyNumberFormat="1" applyFont="1" applyFill="1" applyBorder="1" applyAlignment="1" applyProtection="1">
      <alignment horizontal="right" vertical="center" wrapText="1"/>
      <protection locked="0"/>
    </xf>
    <xf numFmtId="0" fontId="12" fillId="0" borderId="16" xfId="53" applyFont="1" applyFill="1" applyBorder="1" applyAlignment="1" applyProtection="1">
      <alignment horizontal="center" vertical="center" wrapText="1"/>
    </xf>
    <xf numFmtId="0" fontId="23" fillId="0" borderId="16" xfId="53" applyFont="1" applyFill="1" applyBorder="1" applyAlignment="1" applyProtection="1">
      <alignment horizontal="center" vertical="center"/>
    </xf>
    <xf numFmtId="0" fontId="23" fillId="0" borderId="27" xfId="53" applyFont="1" applyFill="1" applyBorder="1" applyAlignment="1" applyProtection="1">
      <alignment horizontal="center" vertical="center"/>
    </xf>
    <xf numFmtId="180" fontId="7" fillId="0" borderId="13" xfId="53" applyNumberFormat="1" applyFont="1" applyFill="1" applyBorder="1" applyAlignment="1" applyProtection="1">
      <alignment horizontal="right" vertical="center" wrapText="1"/>
    </xf>
    <xf numFmtId="180" fontId="7" fillId="0" borderId="12" xfId="53" applyNumberFormat="1" applyFont="1" applyFill="1" applyBorder="1" applyAlignment="1" applyProtection="1">
      <alignment horizontal="right" vertical="center" wrapText="1"/>
    </xf>
    <xf numFmtId="180" fontId="7" fillId="0" borderId="2" xfId="53" applyNumberFormat="1" applyFont="1" applyFill="1" applyBorder="1" applyAlignment="1" applyProtection="1">
      <alignment horizontal="right" vertical="center" wrapText="1"/>
      <protection locked="0"/>
    </xf>
    <xf numFmtId="180" fontId="7" fillId="0" borderId="12" xfId="53" applyNumberFormat="1" applyFont="1" applyFill="1" applyBorder="1" applyAlignment="1" applyProtection="1">
      <alignment horizontal="right" vertical="center" wrapText="1"/>
      <protection locked="0"/>
    </xf>
    <xf numFmtId="49" fontId="21" fillId="0" borderId="12" xfId="53" applyNumberFormat="1" applyFont="1" applyFill="1" applyBorder="1" applyAlignment="1" applyProtection="1">
      <alignment horizontal="center" vertical="center" wrapText="1"/>
    </xf>
    <xf numFmtId="49" fontId="21"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3" fillId="0" borderId="16" xfId="53" applyFont="1" applyFill="1" applyBorder="1" applyAlignment="1" applyProtection="1">
      <alignment horizontal="center" vertical="center"/>
    </xf>
    <xf numFmtId="0" fontId="13" fillId="0" borderId="17" xfId="53" applyFont="1" applyFill="1" applyBorder="1" applyAlignment="1" applyProtection="1">
      <alignment horizontal="center" vertical="center"/>
    </xf>
    <xf numFmtId="0" fontId="13" fillId="0" borderId="18" xfId="53" applyFont="1" applyFill="1" applyBorder="1" applyAlignment="1" applyProtection="1">
      <alignment horizontal="center" vertical="center"/>
    </xf>
    <xf numFmtId="0" fontId="12" fillId="0" borderId="7" xfId="53" applyFont="1" applyFill="1" applyBorder="1" applyAlignment="1" applyProtection="1">
      <alignment horizontal="center" vertical="center" wrapText="1"/>
    </xf>
    <xf numFmtId="0" fontId="12" fillId="0" borderId="10" xfId="53" applyFont="1" applyFill="1" applyBorder="1" applyAlignment="1" applyProtection="1">
      <alignment horizontal="center" vertical="center" wrapText="1"/>
    </xf>
    <xf numFmtId="180" fontId="8" fillId="0" borderId="12" xfId="53" applyNumberFormat="1" applyFont="1" applyFill="1" applyBorder="1" applyAlignment="1" applyProtection="1">
      <alignment horizontal="right" vertical="center" wrapText="1"/>
    </xf>
    <xf numFmtId="180" fontId="8" fillId="0" borderId="12" xfId="53" applyNumberFormat="1" applyFont="1" applyFill="1" applyBorder="1" applyAlignment="1" applyProtection="1">
      <alignment horizontal="right" vertical="center" wrapText="1"/>
      <protection locked="0"/>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0" fontId="32" fillId="0" borderId="0" xfId="53" applyFont="1" applyFill="1" applyBorder="1" applyAlignment="1" applyProtection="1">
      <alignment horizontal="center"/>
    </xf>
    <xf numFmtId="0" fontId="13" fillId="0" borderId="0" xfId="53" applyFont="1" applyFill="1" applyBorder="1" applyAlignment="1" applyProtection="1">
      <alignment horizontal="center"/>
    </xf>
    <xf numFmtId="0" fontId="32" fillId="0" borderId="0" xfId="53" applyFont="1" applyFill="1" applyBorder="1" applyAlignment="1" applyProtection="1">
      <alignment horizontal="center" wrapText="1"/>
    </xf>
    <xf numFmtId="0" fontId="32" fillId="0" borderId="0" xfId="53" applyFont="1" applyFill="1" applyBorder="1" applyAlignment="1" applyProtection="1">
      <alignment wrapText="1"/>
    </xf>
    <xf numFmtId="0" fontId="32" fillId="0" borderId="0" xfId="53" applyFont="1" applyFill="1" applyBorder="1" applyAlignment="1" applyProtection="1"/>
    <xf numFmtId="0" fontId="13" fillId="0" borderId="0" xfId="53" applyFont="1" applyFill="1" applyBorder="1" applyAlignment="1" applyProtection="1">
      <alignment horizontal="center" wrapText="1"/>
    </xf>
    <xf numFmtId="0" fontId="13" fillId="0" borderId="0" xfId="53" applyFont="1" applyFill="1" applyBorder="1" applyAlignment="1" applyProtection="1">
      <alignment horizontal="right" wrapText="1"/>
    </xf>
    <xf numFmtId="0" fontId="33" fillId="0" borderId="0" xfId="53" applyFont="1" applyFill="1" applyBorder="1" applyAlignment="1" applyProtection="1">
      <alignment horizontal="center" vertical="center" wrapText="1"/>
    </xf>
    <xf numFmtId="0" fontId="12" fillId="0" borderId="1" xfId="53" applyFont="1" applyFill="1" applyBorder="1" applyAlignment="1" applyProtection="1">
      <alignment horizontal="center" vertical="center" wrapText="1"/>
    </xf>
    <xf numFmtId="0" fontId="32" fillId="0" borderId="11" xfId="53" applyFont="1" applyFill="1" applyBorder="1" applyAlignment="1" applyProtection="1">
      <alignment horizontal="center" vertical="center" wrapText="1"/>
    </xf>
    <xf numFmtId="0" fontId="32" fillId="0" borderId="2" xfId="53" applyFont="1" applyFill="1" applyBorder="1" applyAlignment="1" applyProtection="1">
      <alignment horizontal="center" vertical="center" wrapText="1"/>
    </xf>
    <xf numFmtId="180" fontId="8" fillId="0" borderId="11" xfId="53" applyNumberFormat="1" applyFont="1" applyFill="1" applyBorder="1" applyAlignment="1" applyProtection="1">
      <alignment horizontal="center" vertical="center"/>
    </xf>
    <xf numFmtId="180" fontId="7" fillId="0" borderId="2" xfId="53" applyNumberFormat="1" applyFont="1" applyFill="1" applyBorder="1" applyAlignment="1" applyProtection="1">
      <alignment horizontal="center" vertical="center"/>
    </xf>
    <xf numFmtId="0" fontId="13" fillId="0" borderId="0" xfId="53" applyFont="1" applyFill="1" applyBorder="1" applyAlignment="1" applyProtection="1">
      <alignment vertical="top"/>
    </xf>
    <xf numFmtId="49" fontId="21" fillId="0" borderId="2" xfId="53" applyNumberFormat="1" applyFont="1" applyFill="1" applyBorder="1" applyAlignment="1" applyProtection="1">
      <alignment horizontal="center" vertical="center" wrapText="1"/>
    </xf>
    <xf numFmtId="49" fontId="21" fillId="0" borderId="3" xfId="53" applyNumberFormat="1" applyFont="1" applyFill="1" applyBorder="1" applyAlignment="1" applyProtection="1">
      <alignment horizontal="center" vertical="center" wrapText="1"/>
    </xf>
    <xf numFmtId="0" fontId="21" fillId="0" borderId="23" xfId="53" applyFont="1" applyFill="1" applyBorder="1" applyAlignment="1" applyProtection="1">
      <alignment horizontal="center" vertical="center"/>
    </xf>
    <xf numFmtId="49" fontId="21" fillId="0" borderId="2" xfId="53" applyNumberFormat="1" applyFont="1" applyFill="1" applyBorder="1" applyAlignment="1" applyProtection="1">
      <alignment horizontal="center" vertical="center"/>
    </xf>
    <xf numFmtId="0" fontId="21" fillId="0" borderId="15" xfId="53" applyFont="1" applyFill="1" applyBorder="1" applyAlignment="1" applyProtection="1">
      <alignment horizontal="center" vertical="center"/>
    </xf>
    <xf numFmtId="49" fontId="21"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49" fontId="34" fillId="0" borderId="0" xfId="53" applyNumberFormat="1" applyFont="1" applyFill="1" applyBorder="1" applyAlignment="1" applyProtection="1"/>
    <xf numFmtId="0" fontId="34" fillId="0" borderId="0" xfId="53" applyFont="1" applyFill="1" applyBorder="1" applyAlignment="1" applyProtection="1"/>
    <xf numFmtId="0" fontId="23" fillId="0" borderId="0" xfId="53" applyFont="1" applyFill="1" applyBorder="1" applyAlignment="1" applyProtection="1">
      <alignment vertical="center"/>
    </xf>
    <xf numFmtId="0" fontId="35" fillId="0" borderId="0" xfId="53" applyFont="1" applyFill="1" applyBorder="1" applyAlignment="1" applyProtection="1">
      <alignment horizontal="center" vertical="center"/>
    </xf>
    <xf numFmtId="0" fontId="36" fillId="0" borderId="0" xfId="53" applyFont="1" applyFill="1" applyBorder="1" applyAlignment="1" applyProtection="1">
      <alignment horizontal="center" vertical="center"/>
    </xf>
    <xf numFmtId="0" fontId="21" fillId="0" borderId="1" xfId="53" applyFont="1" applyFill="1" applyBorder="1" applyAlignment="1" applyProtection="1">
      <alignment horizontal="center" vertical="center"/>
      <protection locked="0"/>
    </xf>
    <xf numFmtId="0" fontId="8" fillId="0" borderId="11" xfId="53" applyFont="1" applyFill="1" applyBorder="1" applyAlignment="1" applyProtection="1">
      <alignment vertical="center"/>
    </xf>
    <xf numFmtId="0" fontId="8" fillId="0" borderId="11" xfId="53" applyFont="1" applyFill="1" applyBorder="1" applyAlignment="1" applyProtection="1">
      <alignment horizontal="left" vertical="center"/>
      <protection locked="0"/>
    </xf>
    <xf numFmtId="0" fontId="8" fillId="0" borderId="11" xfId="53" applyFont="1" applyFill="1" applyBorder="1" applyAlignment="1" applyProtection="1">
      <alignment vertical="center"/>
      <protection locked="0"/>
    </xf>
    <xf numFmtId="4" fontId="8" fillId="0" borderId="11" xfId="53" applyNumberFormat="1" applyFont="1" applyFill="1" applyBorder="1" applyAlignment="1" applyProtection="1">
      <alignment horizontal="right" vertical="center"/>
      <protection locked="0"/>
    </xf>
    <xf numFmtId="180" fontId="8" fillId="0" borderId="11" xfId="53" applyNumberFormat="1" applyFont="1" applyFill="1" applyBorder="1" applyAlignment="1" applyProtection="1">
      <alignment horizontal="right" vertical="center"/>
    </xf>
    <xf numFmtId="0" fontId="8" fillId="0" borderId="11" xfId="53" applyFont="1" applyFill="1" applyBorder="1" applyAlignment="1" applyProtection="1">
      <alignment horizontal="left" vertical="center"/>
    </xf>
    <xf numFmtId="180" fontId="8" fillId="0" borderId="11" xfId="53" applyNumberFormat="1" applyFont="1" applyFill="1" applyBorder="1" applyAlignment="1" applyProtection="1">
      <alignment horizontal="right" vertical="center"/>
      <protection locked="0"/>
    </xf>
    <xf numFmtId="180" fontId="37" fillId="0" borderId="11" xfId="53" applyNumberFormat="1" applyFont="1" applyFill="1" applyBorder="1" applyAlignment="1" applyProtection="1">
      <alignment horizontal="right" vertical="center"/>
    </xf>
    <xf numFmtId="180" fontId="13" fillId="0" borderId="11" xfId="53" applyNumberFormat="1" applyFont="1" applyFill="1" applyBorder="1" applyAlignment="1" applyProtection="1">
      <alignment vertical="center"/>
    </xf>
    <xf numFmtId="0" fontId="13" fillId="0" borderId="11" xfId="53" applyFont="1" applyFill="1" applyBorder="1" applyAlignment="1" applyProtection="1">
      <alignment vertical="center"/>
    </xf>
    <xf numFmtId="0" fontId="37" fillId="0" borderId="11" xfId="53" applyFont="1" applyFill="1" applyBorder="1" applyAlignment="1" applyProtection="1">
      <alignment horizontal="center" vertical="center"/>
    </xf>
    <xf numFmtId="0" fontId="37" fillId="0" borderId="11" xfId="53" applyFont="1" applyFill="1" applyBorder="1" applyAlignment="1" applyProtection="1">
      <alignment horizontal="right" vertical="center"/>
    </xf>
    <xf numFmtId="0" fontId="37" fillId="0" borderId="11" xfId="53" applyFont="1" applyFill="1" applyBorder="1" applyAlignment="1" applyProtection="1">
      <alignment horizontal="center" vertical="center"/>
      <protection locked="0"/>
    </xf>
    <xf numFmtId="4" fontId="38" fillId="0" borderId="11" xfId="53" applyNumberFormat="1" applyFont="1" applyFill="1" applyBorder="1" applyAlignment="1" applyProtection="1">
      <alignment horizontal="right" vertical="center"/>
    </xf>
    <xf numFmtId="4" fontId="38" fillId="0" borderId="11" xfId="53" applyNumberFormat="1" applyFont="1" applyFill="1" applyBorder="1" applyAlignment="1" applyProtection="1">
      <alignment horizontal="right" vertical="center"/>
      <protection locked="0"/>
    </xf>
    <xf numFmtId="0" fontId="8" fillId="0" borderId="0" xfId="53" applyFont="1" applyFill="1" applyBorder="1" applyAlignment="1" applyProtection="1">
      <alignment horizontal="left" vertical="center" wrapText="1"/>
      <protection locked="0"/>
    </xf>
    <xf numFmtId="0" fontId="21" fillId="0" borderId="0" xfId="53" applyFont="1" applyFill="1" applyBorder="1" applyAlignment="1" applyProtection="1">
      <alignment horizontal="left" vertical="center" wrapText="1"/>
    </xf>
    <xf numFmtId="0" fontId="21"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13" fillId="0" borderId="4" xfId="53" applyFont="1" applyFill="1" applyBorder="1" applyAlignment="1" applyProtection="1">
      <alignment horizontal="center" vertical="center" wrapText="1"/>
    </xf>
    <xf numFmtId="180" fontId="8" fillId="0" borderId="8" xfId="53" applyNumberFormat="1" applyFont="1" applyFill="1" applyBorder="1" applyAlignment="1" applyProtection="1">
      <alignment horizontal="right" vertical="center"/>
    </xf>
    <xf numFmtId="0" fontId="19" fillId="0" borderId="0" xfId="53" applyFont="1" applyFill="1" applyBorder="1" applyAlignment="1" applyProtection="1">
      <alignment horizontal="center" vertical="center"/>
      <protection locked="0"/>
    </xf>
    <xf numFmtId="0" fontId="13" fillId="0" borderId="1" xfId="53" applyFont="1" applyFill="1" applyBorder="1" applyAlignment="1" applyProtection="1">
      <alignment horizontal="center" vertical="center" wrapText="1"/>
      <protection locked="0"/>
    </xf>
    <xf numFmtId="0" fontId="13" fillId="0" borderId="23" xfId="53" applyFont="1" applyFill="1" applyBorder="1" applyAlignment="1" applyProtection="1">
      <alignment horizontal="center" vertical="center" wrapText="1"/>
      <protection locked="0"/>
    </xf>
    <xf numFmtId="0" fontId="13" fillId="0" borderId="3" xfId="53" applyFont="1" applyFill="1" applyBorder="1" applyAlignment="1" applyProtection="1">
      <alignment horizontal="center" vertical="center" wrapText="1"/>
    </xf>
    <xf numFmtId="0" fontId="13" fillId="0" borderId="5" xfId="53" applyFont="1" applyFill="1" applyBorder="1" applyAlignment="1" applyProtection="1">
      <alignment horizontal="center" vertical="center" wrapText="1"/>
      <protection locked="0"/>
    </xf>
    <xf numFmtId="0" fontId="13" fillId="0" borderId="25" xfId="53" applyFont="1" applyFill="1" applyBorder="1" applyAlignment="1" applyProtection="1">
      <alignment horizontal="center" vertical="center" wrapText="1"/>
      <protection locked="0"/>
    </xf>
    <xf numFmtId="0" fontId="13" fillId="0" borderId="1" xfId="53" applyFont="1" applyFill="1" applyBorder="1" applyAlignment="1" applyProtection="1">
      <alignment horizontal="center" vertical="center" wrapText="1"/>
    </xf>
    <xf numFmtId="0" fontId="13" fillId="0" borderId="8" xfId="53" applyFont="1" applyFill="1" applyBorder="1" applyAlignment="1" applyProtection="1">
      <alignment horizontal="center" vertical="center" wrapText="1"/>
    </xf>
    <xf numFmtId="0" fontId="13" fillId="0" borderId="15"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0" fontId="8" fillId="0" borderId="2" xfId="53" applyFont="1" applyFill="1" applyBorder="1" applyAlignment="1" applyProtection="1">
      <alignment horizontal="center" vertical="center"/>
      <protection locked="0"/>
    </xf>
    <xf numFmtId="0" fontId="8" fillId="0" borderId="4" xfId="53" applyFont="1" applyFill="1" applyBorder="1" applyAlignment="1" applyProtection="1">
      <alignment horizontal="center" vertical="center"/>
      <protection locked="0"/>
    </xf>
    <xf numFmtId="0" fontId="23" fillId="0" borderId="0" xfId="53" applyFont="1" applyFill="1" applyBorder="1" applyAlignment="1" applyProtection="1">
      <protection locked="0"/>
    </xf>
    <xf numFmtId="0" fontId="21" fillId="0" borderId="0" xfId="53" applyFont="1" applyFill="1" applyBorder="1" applyAlignment="1" applyProtection="1">
      <protection locked="0"/>
    </xf>
    <xf numFmtId="0" fontId="13" fillId="0" borderId="12" xfId="53" applyFont="1" applyFill="1" applyBorder="1" applyAlignment="1" applyProtection="1">
      <alignment horizontal="center" vertical="center" wrapText="1"/>
      <protection locked="0"/>
    </xf>
    <xf numFmtId="0" fontId="13" fillId="0" borderId="2" xfId="53" applyFont="1" applyFill="1" applyBorder="1" applyAlignment="1" applyProtection="1">
      <alignment horizontal="center" vertical="center" wrapText="1"/>
    </xf>
    <xf numFmtId="0" fontId="13" fillId="0" borderId="14" xfId="53" applyFont="1" applyFill="1" applyBorder="1" applyAlignment="1" applyProtection="1">
      <alignment horizontal="center" vertical="center" wrapText="1"/>
    </xf>
    <xf numFmtId="0" fontId="8" fillId="0" borderId="2" xfId="53" applyFont="1" applyFill="1" applyBorder="1" applyAlignment="1" applyProtection="1">
      <alignment horizontal="right" vertical="center"/>
      <protection locked="0"/>
    </xf>
    <xf numFmtId="0" fontId="8" fillId="0" borderId="12"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13" fillId="0" borderId="12" xfId="53" applyFont="1" applyFill="1" applyBorder="1" applyAlignment="1" applyProtection="1">
      <alignment horizontal="center" vertical="center" wrapText="1"/>
    </xf>
    <xf numFmtId="0" fontId="13" fillId="0" borderId="16" xfId="53" applyFont="1" applyFill="1" applyBorder="1" applyAlignment="1" applyProtection="1">
      <alignment horizontal="center" vertical="center" wrapText="1"/>
      <protection locked="0"/>
    </xf>
    <xf numFmtId="0" fontId="8" fillId="0" borderId="16" xfId="53" applyFont="1" applyFill="1" applyBorder="1" applyAlignment="1" applyProtection="1">
      <alignment horizontal="right" vertical="center"/>
      <protection locked="0"/>
    </xf>
    <xf numFmtId="0" fontId="39" fillId="0" borderId="0" xfId="53" applyFont="1" applyFill="1" applyBorder="1" applyAlignment="1" applyProtection="1"/>
    <xf numFmtId="0" fontId="20" fillId="0" borderId="0" xfId="53" applyFont="1" applyFill="1" applyBorder="1" applyAlignment="1" applyProtection="1">
      <alignment horizontal="center" vertical="top"/>
    </xf>
    <xf numFmtId="4" fontId="8" fillId="0" borderId="11" xfId="53" applyNumberFormat="1" applyFont="1" applyFill="1" applyBorder="1" applyAlignment="1" applyProtection="1">
      <alignment horizontal="right" vertical="center"/>
    </xf>
    <xf numFmtId="180" fontId="7" fillId="0" borderId="11" xfId="53" applyNumberFormat="1" applyFont="1" applyFill="1" applyBorder="1" applyAlignment="1" applyProtection="1">
      <alignment horizontal="right" vertical="center"/>
    </xf>
    <xf numFmtId="0" fontId="8" fillId="0" borderId="8" xfId="53" applyFont="1" applyFill="1" applyBorder="1" applyAlignment="1" applyProtection="1">
      <alignment horizontal="left" vertical="center"/>
    </xf>
    <xf numFmtId="4" fontId="8" fillId="0" borderId="13" xfId="53" applyNumberFormat="1" applyFont="1" applyFill="1" applyBorder="1" applyAlignment="1" applyProtection="1">
      <alignment horizontal="right" vertical="center"/>
      <protection locked="0"/>
    </xf>
    <xf numFmtId="0" fontId="13" fillId="0" borderId="11" xfId="53" applyFont="1" applyFill="1" applyBorder="1" applyAlignment="1" applyProtection="1"/>
    <xf numFmtId="180" fontId="13" fillId="0" borderId="11" xfId="53" applyNumberFormat="1" applyFont="1" applyFill="1" applyBorder="1" applyAlignment="1" applyProtection="1"/>
    <xf numFmtId="0" fontId="13" fillId="0" borderId="8" xfId="53" applyFont="1" applyFill="1" applyBorder="1" applyAlignment="1" applyProtection="1"/>
    <xf numFmtId="180" fontId="13" fillId="0" borderId="13" xfId="53" applyNumberFormat="1" applyFont="1" applyFill="1" applyBorder="1" applyAlignment="1" applyProtection="1"/>
    <xf numFmtId="0" fontId="37" fillId="0" borderId="8" xfId="53" applyFont="1" applyFill="1" applyBorder="1" applyAlignment="1" applyProtection="1">
      <alignment horizontal="center" vertical="center"/>
    </xf>
    <xf numFmtId="180" fontId="37" fillId="0" borderId="13" xfId="53" applyNumberFormat="1" applyFont="1" applyFill="1" applyBorder="1" applyAlignment="1" applyProtection="1">
      <alignment horizontal="right" vertical="center"/>
    </xf>
    <xf numFmtId="180" fontId="8" fillId="0" borderId="13" xfId="53" applyNumberFormat="1" applyFont="1" applyFill="1" applyBorder="1" applyAlignment="1" applyProtection="1">
      <alignment horizontal="right" vertical="center"/>
    </xf>
    <xf numFmtId="0" fontId="8" fillId="0" borderId="13" xfId="53" applyFont="1" applyFill="1" applyBorder="1" applyAlignment="1" applyProtection="1">
      <alignment horizontal="right" vertical="center"/>
    </xf>
    <xf numFmtId="0" fontId="8" fillId="0" borderId="11" xfId="53" applyFont="1" applyFill="1" applyBorder="1" applyAlignment="1" applyProtection="1">
      <alignment horizontal="right" vertical="center"/>
    </xf>
    <xf numFmtId="0" fontId="37" fillId="0" borderId="8" xfId="53" applyFont="1" applyFill="1" applyBorder="1" applyAlignment="1" applyProtection="1">
      <alignment horizontal="center" vertical="center"/>
      <protection locked="0"/>
    </xf>
    <xf numFmtId="180" fontId="37"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Fill="1" applyBorder="1" applyAlignment="1">
      <alignment horizontal="center" vertical="center"/>
    </xf>
    <xf numFmtId="0" fontId="43" fillId="0" borderId="12" xfId="0" applyFont="1" applyBorder="1" applyAlignment="1">
      <alignment horizontal="justify"/>
    </xf>
    <xf numFmtId="0" fontId="43" fillId="0" borderId="12" xfId="0" applyFont="1" applyBorder="1" applyAlignment="1">
      <alignment horizontal="left"/>
    </xf>
    <xf numFmtId="0" fontId="43" fillId="0" borderId="12" xfId="0" applyFont="1" applyFill="1" applyBorder="1" applyAlignment="1">
      <alignment horizontal="left"/>
    </xf>
    <xf numFmtId="0" fontId="23"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9" sqref="C19"/>
    </sheetView>
  </sheetViews>
  <sheetFormatPr defaultColWidth="9.14285714285714" defaultRowHeight="20" customHeight="1" outlineLevelCol="3"/>
  <cols>
    <col min="1" max="1" width="13.5714285714286" style="82" customWidth="1"/>
    <col min="2" max="2" width="9.14285714285714" style="386"/>
    <col min="3" max="3" width="88.7142857142857" style="82" customWidth="1"/>
    <col min="4" max="16384" width="9.14285714285714" style="82"/>
  </cols>
  <sheetData>
    <row r="1" s="385" customFormat="1" ht="48" customHeight="1" spans="2:3">
      <c r="B1" s="387"/>
      <c r="C1" s="387"/>
    </row>
    <row r="2" s="82" customFormat="1" ht="27" customHeight="1" spans="2:3">
      <c r="B2" s="388" t="s">
        <v>0</v>
      </c>
      <c r="C2" s="388" t="s">
        <v>1</v>
      </c>
    </row>
    <row r="3" s="82" customFormat="1" customHeight="1" spans="2:3">
      <c r="B3" s="389">
        <v>1</v>
      </c>
      <c r="C3" s="390" t="s">
        <v>2</v>
      </c>
    </row>
    <row r="4" s="82" customFormat="1" customHeight="1" spans="2:3">
      <c r="B4" s="389">
        <v>2</v>
      </c>
      <c r="C4" s="390" t="s">
        <v>3</v>
      </c>
    </row>
    <row r="5" s="82" customFormat="1" customHeight="1" spans="2:3">
      <c r="B5" s="389">
        <v>3</v>
      </c>
      <c r="C5" s="390" t="s">
        <v>4</v>
      </c>
    </row>
    <row r="6" s="82" customFormat="1" customHeight="1" spans="2:3">
      <c r="B6" s="389">
        <v>4</v>
      </c>
      <c r="C6" s="390" t="s">
        <v>5</v>
      </c>
    </row>
    <row r="7" s="82" customFormat="1" customHeight="1" spans="2:3">
      <c r="B7" s="389">
        <v>5</v>
      </c>
      <c r="C7" s="391" t="s">
        <v>6</v>
      </c>
    </row>
    <row r="8" s="82" customFormat="1" customHeight="1" spans="2:3">
      <c r="B8" s="389">
        <v>6</v>
      </c>
      <c r="C8" s="391" t="s">
        <v>7</v>
      </c>
    </row>
    <row r="9" s="82" customFormat="1" customHeight="1" spans="2:3">
      <c r="B9" s="389">
        <v>7</v>
      </c>
      <c r="C9" s="391" t="s">
        <v>8</v>
      </c>
    </row>
    <row r="10" s="82" customFormat="1" customHeight="1" spans="2:3">
      <c r="B10" s="389">
        <v>8</v>
      </c>
      <c r="C10" s="391" t="s">
        <v>9</v>
      </c>
    </row>
    <row r="11" s="82" customFormat="1" customHeight="1" spans="2:3">
      <c r="B11" s="389">
        <v>9</v>
      </c>
      <c r="C11" s="392" t="s">
        <v>10</v>
      </c>
    </row>
    <row r="12" s="82" customFormat="1" customHeight="1" spans="2:3">
      <c r="B12" s="389">
        <v>10</v>
      </c>
      <c r="C12" s="392" t="s">
        <v>11</v>
      </c>
    </row>
    <row r="13" s="82" customFormat="1" customHeight="1" spans="2:3">
      <c r="B13" s="389">
        <v>11</v>
      </c>
      <c r="C13" s="390" t="s">
        <v>12</v>
      </c>
    </row>
    <row r="14" s="82" customFormat="1" customHeight="1" spans="2:3">
      <c r="B14" s="389">
        <v>12</v>
      </c>
      <c r="C14" s="390" t="s">
        <v>13</v>
      </c>
    </row>
    <row r="15" s="82" customFormat="1" customHeight="1" spans="2:4">
      <c r="B15" s="389">
        <v>13</v>
      </c>
      <c r="C15" s="390" t="s">
        <v>14</v>
      </c>
      <c r="D15" s="393"/>
    </row>
    <row r="16" s="82" customFormat="1" customHeight="1" spans="2:3">
      <c r="B16" s="389">
        <v>14</v>
      </c>
      <c r="C16" s="391" t="s">
        <v>15</v>
      </c>
    </row>
    <row r="17" s="82" customFormat="1" customHeight="1" spans="2:3">
      <c r="B17" s="389">
        <v>15</v>
      </c>
      <c r="C17" s="391" t="s">
        <v>16</v>
      </c>
    </row>
    <row r="18" s="82" customFormat="1" customHeight="1" spans="2:3">
      <c r="B18" s="389">
        <v>16</v>
      </c>
      <c r="C18" s="391" t="s">
        <v>17</v>
      </c>
    </row>
    <row r="19" s="82" customFormat="1" customHeight="1" spans="2:3">
      <c r="B19" s="389">
        <v>17</v>
      </c>
      <c r="C19" s="390" t="s">
        <v>18</v>
      </c>
    </row>
    <row r="20" s="82" customFormat="1" customHeight="1" spans="2:3">
      <c r="B20" s="389">
        <v>18</v>
      </c>
      <c r="C20" s="390" t="s">
        <v>19</v>
      </c>
    </row>
    <row r="21" s="82" customFormat="1" customHeight="1" spans="2:3">
      <c r="B21" s="389">
        <v>19</v>
      </c>
      <c r="C21" s="390"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0"/>
  <sheetViews>
    <sheetView zoomScaleSheetLayoutView="60" topLeftCell="A22" workbookViewId="0">
      <selection activeCell="J36" sqref="J36"/>
    </sheetView>
  </sheetViews>
  <sheetFormatPr defaultColWidth="8.88571428571429" defaultRowHeight="12"/>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29" style="65" customWidth="1"/>
    <col min="11" max="11" width="9.13333333333333" style="66" customWidth="1"/>
    <col min="12" max="16384" width="9.13333333333333" style="66"/>
  </cols>
  <sheetData>
    <row r="1" customHeight="1" spans="10:10">
      <c r="J1" s="79"/>
    </row>
    <row r="2" ht="28.5" customHeight="1" spans="1:10">
      <c r="A2" s="67" t="s">
        <v>10</v>
      </c>
      <c r="B2" s="68"/>
      <c r="C2" s="68"/>
      <c r="D2" s="68"/>
      <c r="E2" s="68"/>
      <c r="F2" s="69"/>
      <c r="G2" s="68"/>
      <c r="H2" s="69"/>
      <c r="I2" s="69"/>
      <c r="J2" s="68"/>
    </row>
    <row r="3" ht="17.25" customHeight="1" spans="1:1">
      <c r="A3" s="70" t="s">
        <v>21</v>
      </c>
    </row>
    <row r="4" ht="44.25" customHeight="1" spans="1:10">
      <c r="A4" s="71" t="s">
        <v>307</v>
      </c>
      <c r="B4" s="71" t="s">
        <v>308</v>
      </c>
      <c r="C4" s="71" t="s">
        <v>309</v>
      </c>
      <c r="D4" s="71" t="s">
        <v>310</v>
      </c>
      <c r="E4" s="71" t="s">
        <v>311</v>
      </c>
      <c r="F4" s="72" t="s">
        <v>312</v>
      </c>
      <c r="G4" s="71" t="s">
        <v>313</v>
      </c>
      <c r="H4" s="72" t="s">
        <v>314</v>
      </c>
      <c r="I4" s="72" t="s">
        <v>315</v>
      </c>
      <c r="J4" s="71" t="s">
        <v>316</v>
      </c>
    </row>
    <row r="5" ht="20" customHeight="1" spans="1:10">
      <c r="A5" s="95">
        <v>1</v>
      </c>
      <c r="B5" s="95">
        <v>2</v>
      </c>
      <c r="C5" s="71">
        <v>3</v>
      </c>
      <c r="D5" s="71">
        <v>4</v>
      </c>
      <c r="E5" s="71">
        <v>5</v>
      </c>
      <c r="F5" s="71">
        <v>6</v>
      </c>
      <c r="G5" s="71">
        <v>7</v>
      </c>
      <c r="H5" s="71">
        <v>8</v>
      </c>
      <c r="I5" s="71">
        <v>9</v>
      </c>
      <c r="J5" s="71">
        <v>10</v>
      </c>
    </row>
    <row r="6" s="132" customFormat="1" ht="24" customHeight="1" spans="1:10">
      <c r="A6" s="24" t="s">
        <v>90</v>
      </c>
      <c r="B6" s="249"/>
      <c r="C6" s="249"/>
      <c r="D6" s="249"/>
      <c r="E6" s="224"/>
      <c r="F6" s="250"/>
      <c r="G6" s="224"/>
      <c r="H6" s="250"/>
      <c r="I6" s="250"/>
      <c r="J6" s="260"/>
    </row>
    <row r="7" s="132" customFormat="1" ht="24" customHeight="1" spans="1:10">
      <c r="A7" s="24" t="s">
        <v>92</v>
      </c>
      <c r="B7" s="24" t="s">
        <v>93</v>
      </c>
      <c r="C7" s="24" t="s">
        <v>93</v>
      </c>
      <c r="D7" s="24" t="s">
        <v>93</v>
      </c>
      <c r="E7" s="24" t="s">
        <v>93</v>
      </c>
      <c r="F7" s="24" t="s">
        <v>93</v>
      </c>
      <c r="G7" s="24" t="s">
        <v>93</v>
      </c>
      <c r="H7" s="24" t="s">
        <v>93</v>
      </c>
      <c r="I7" s="24" t="s">
        <v>93</v>
      </c>
      <c r="J7" s="37" t="s">
        <v>93</v>
      </c>
    </row>
    <row r="8" ht="35" customHeight="1" spans="1:10">
      <c r="A8" s="251" t="s">
        <v>317</v>
      </c>
      <c r="B8" s="252" t="s">
        <v>318</v>
      </c>
      <c r="C8" s="253" t="s">
        <v>319</v>
      </c>
      <c r="D8" s="24" t="s">
        <v>320</v>
      </c>
      <c r="E8" s="24" t="s">
        <v>321</v>
      </c>
      <c r="F8" s="24" t="s">
        <v>322</v>
      </c>
      <c r="G8" s="24" t="s">
        <v>176</v>
      </c>
      <c r="H8" s="24" t="s">
        <v>323</v>
      </c>
      <c r="I8" s="24" t="s">
        <v>324</v>
      </c>
      <c r="J8" s="37" t="s">
        <v>325</v>
      </c>
    </row>
    <row r="9" ht="35" customHeight="1" spans="1:10">
      <c r="A9" s="254"/>
      <c r="B9" s="255"/>
      <c r="C9" s="253" t="s">
        <v>319</v>
      </c>
      <c r="D9" s="24" t="s">
        <v>320</v>
      </c>
      <c r="E9" s="24" t="s">
        <v>326</v>
      </c>
      <c r="F9" s="24" t="s">
        <v>322</v>
      </c>
      <c r="G9" s="24" t="s">
        <v>171</v>
      </c>
      <c r="H9" s="24" t="s">
        <v>323</v>
      </c>
      <c r="I9" s="24" t="s">
        <v>324</v>
      </c>
      <c r="J9" s="37" t="s">
        <v>325</v>
      </c>
    </row>
    <row r="10" ht="35" customHeight="1" spans="1:10">
      <c r="A10" s="254"/>
      <c r="B10" s="255"/>
      <c r="C10" s="253" t="s">
        <v>319</v>
      </c>
      <c r="D10" s="24" t="s">
        <v>327</v>
      </c>
      <c r="E10" s="24" t="s">
        <v>328</v>
      </c>
      <c r="F10" s="24" t="s">
        <v>329</v>
      </c>
      <c r="G10" s="24" t="s">
        <v>330</v>
      </c>
      <c r="H10" s="24" t="s">
        <v>331</v>
      </c>
      <c r="I10" s="24" t="s">
        <v>324</v>
      </c>
      <c r="J10" s="37" t="s">
        <v>325</v>
      </c>
    </row>
    <row r="11" ht="35" customHeight="1" spans="1:10">
      <c r="A11" s="254"/>
      <c r="B11" s="255"/>
      <c r="C11" s="253" t="s">
        <v>332</v>
      </c>
      <c r="D11" s="24" t="s">
        <v>333</v>
      </c>
      <c r="E11" s="24" t="s">
        <v>334</v>
      </c>
      <c r="F11" s="24" t="s">
        <v>322</v>
      </c>
      <c r="G11" s="24" t="s">
        <v>335</v>
      </c>
      <c r="H11" s="24" t="s">
        <v>336</v>
      </c>
      <c r="I11" s="24" t="s">
        <v>337</v>
      </c>
      <c r="J11" s="37" t="s">
        <v>325</v>
      </c>
    </row>
    <row r="12" ht="35" customHeight="1" spans="1:10">
      <c r="A12" s="256"/>
      <c r="B12" s="257"/>
      <c r="C12" s="253" t="s">
        <v>338</v>
      </c>
      <c r="D12" s="24" t="s">
        <v>339</v>
      </c>
      <c r="E12" s="24" t="s">
        <v>340</v>
      </c>
      <c r="F12" s="24" t="s">
        <v>341</v>
      </c>
      <c r="G12" s="24" t="s">
        <v>342</v>
      </c>
      <c r="H12" s="24" t="s">
        <v>343</v>
      </c>
      <c r="I12" s="24" t="s">
        <v>337</v>
      </c>
      <c r="J12" s="37" t="s">
        <v>325</v>
      </c>
    </row>
    <row r="13" s="132" customFormat="1" ht="35" customHeight="1" spans="1:10">
      <c r="A13" s="40" t="s">
        <v>344</v>
      </c>
      <c r="B13" s="40" t="s">
        <v>345</v>
      </c>
      <c r="C13" s="24" t="s">
        <v>319</v>
      </c>
      <c r="D13" s="24" t="s">
        <v>320</v>
      </c>
      <c r="E13" s="24" t="s">
        <v>346</v>
      </c>
      <c r="F13" s="24" t="s">
        <v>341</v>
      </c>
      <c r="G13" s="24" t="s">
        <v>204</v>
      </c>
      <c r="H13" s="24" t="s">
        <v>347</v>
      </c>
      <c r="I13" s="24" t="s">
        <v>324</v>
      </c>
      <c r="J13" s="37" t="s">
        <v>348</v>
      </c>
    </row>
    <row r="14" s="132" customFormat="1" ht="35" customHeight="1" spans="1:10">
      <c r="A14" s="258"/>
      <c r="B14" s="258"/>
      <c r="C14" s="24" t="s">
        <v>319</v>
      </c>
      <c r="D14" s="24" t="s">
        <v>320</v>
      </c>
      <c r="E14" s="24" t="s">
        <v>349</v>
      </c>
      <c r="F14" s="24" t="s">
        <v>341</v>
      </c>
      <c r="G14" s="24" t="s">
        <v>350</v>
      </c>
      <c r="H14" s="24" t="s">
        <v>347</v>
      </c>
      <c r="I14" s="24" t="s">
        <v>324</v>
      </c>
      <c r="J14" s="37" t="s">
        <v>348</v>
      </c>
    </row>
    <row r="15" s="132" customFormat="1" ht="35" customHeight="1" spans="1:10">
      <c r="A15" s="258"/>
      <c r="B15" s="258"/>
      <c r="C15" s="24" t="s">
        <v>319</v>
      </c>
      <c r="D15" s="24" t="s">
        <v>320</v>
      </c>
      <c r="E15" s="24" t="s">
        <v>351</v>
      </c>
      <c r="F15" s="24" t="s">
        <v>341</v>
      </c>
      <c r="G15" s="24" t="s">
        <v>352</v>
      </c>
      <c r="H15" s="24" t="s">
        <v>353</v>
      </c>
      <c r="I15" s="24" t="s">
        <v>324</v>
      </c>
      <c r="J15" s="37" t="s">
        <v>354</v>
      </c>
    </row>
    <row r="16" s="132" customFormat="1" ht="35" customHeight="1" spans="1:10">
      <c r="A16" s="258"/>
      <c r="B16" s="258"/>
      <c r="C16" s="24" t="s">
        <v>319</v>
      </c>
      <c r="D16" s="24" t="s">
        <v>320</v>
      </c>
      <c r="E16" s="24" t="s">
        <v>355</v>
      </c>
      <c r="F16" s="24" t="s">
        <v>341</v>
      </c>
      <c r="G16" s="24" t="s">
        <v>356</v>
      </c>
      <c r="H16" s="24" t="s">
        <v>353</v>
      </c>
      <c r="I16" s="24" t="s">
        <v>324</v>
      </c>
      <c r="J16" s="37" t="s">
        <v>357</v>
      </c>
    </row>
    <row r="17" s="132" customFormat="1" ht="35" customHeight="1" spans="1:10">
      <c r="A17" s="258"/>
      <c r="B17" s="258"/>
      <c r="C17" s="24" t="s">
        <v>319</v>
      </c>
      <c r="D17" s="24" t="s">
        <v>358</v>
      </c>
      <c r="E17" s="24" t="s">
        <v>359</v>
      </c>
      <c r="F17" s="24" t="s">
        <v>341</v>
      </c>
      <c r="G17" s="24" t="s">
        <v>342</v>
      </c>
      <c r="H17" s="24" t="s">
        <v>343</v>
      </c>
      <c r="I17" s="24" t="s">
        <v>324</v>
      </c>
      <c r="J17" s="37" t="s">
        <v>354</v>
      </c>
    </row>
    <row r="18" s="132" customFormat="1" ht="35" customHeight="1" spans="1:10">
      <c r="A18" s="258"/>
      <c r="B18" s="258"/>
      <c r="C18" s="24" t="s">
        <v>319</v>
      </c>
      <c r="D18" s="24" t="s">
        <v>360</v>
      </c>
      <c r="E18" s="24" t="s">
        <v>361</v>
      </c>
      <c r="F18" s="24" t="s">
        <v>329</v>
      </c>
      <c r="G18" s="24" t="s">
        <v>206</v>
      </c>
      <c r="H18" s="24" t="s">
        <v>362</v>
      </c>
      <c r="I18" s="24" t="s">
        <v>324</v>
      </c>
      <c r="J18" s="37" t="s">
        <v>363</v>
      </c>
    </row>
    <row r="19" s="132" customFormat="1" ht="35" customHeight="1" spans="1:10">
      <c r="A19" s="258"/>
      <c r="B19" s="258"/>
      <c r="C19" s="24" t="s">
        <v>332</v>
      </c>
      <c r="D19" s="24" t="s">
        <v>364</v>
      </c>
      <c r="E19" s="24" t="s">
        <v>365</v>
      </c>
      <c r="F19" s="24" t="s">
        <v>322</v>
      </c>
      <c r="G19" s="24" t="s">
        <v>366</v>
      </c>
      <c r="H19" s="24" t="s">
        <v>343</v>
      </c>
      <c r="I19" s="24" t="s">
        <v>324</v>
      </c>
      <c r="J19" s="37" t="s">
        <v>367</v>
      </c>
    </row>
    <row r="20" s="132" customFormat="1" ht="35" customHeight="1" spans="1:10">
      <c r="A20" s="258"/>
      <c r="B20" s="258"/>
      <c r="C20" s="24" t="s">
        <v>332</v>
      </c>
      <c r="D20" s="24" t="s">
        <v>333</v>
      </c>
      <c r="E20" s="24" t="s">
        <v>368</v>
      </c>
      <c r="F20" s="24" t="s">
        <v>322</v>
      </c>
      <c r="G20" s="24" t="s">
        <v>369</v>
      </c>
      <c r="H20" s="24" t="s">
        <v>336</v>
      </c>
      <c r="I20" s="24" t="s">
        <v>337</v>
      </c>
      <c r="J20" s="37" t="s">
        <v>370</v>
      </c>
    </row>
    <row r="21" s="132" customFormat="1" ht="35" customHeight="1" spans="1:10">
      <c r="A21" s="258"/>
      <c r="B21" s="258"/>
      <c r="C21" s="24" t="s">
        <v>332</v>
      </c>
      <c r="D21" s="24" t="s">
        <v>371</v>
      </c>
      <c r="E21" s="24" t="s">
        <v>372</v>
      </c>
      <c r="F21" s="24" t="s">
        <v>322</v>
      </c>
      <c r="G21" s="24" t="s">
        <v>373</v>
      </c>
      <c r="H21" s="24" t="s">
        <v>336</v>
      </c>
      <c r="I21" s="24" t="s">
        <v>337</v>
      </c>
      <c r="J21" s="37" t="s">
        <v>374</v>
      </c>
    </row>
    <row r="22" s="132" customFormat="1" ht="35" customHeight="1" spans="1:10">
      <c r="A22" s="259"/>
      <c r="B22" s="259"/>
      <c r="C22" s="24" t="s">
        <v>338</v>
      </c>
      <c r="D22" s="24" t="s">
        <v>339</v>
      </c>
      <c r="E22" s="24" t="s">
        <v>375</v>
      </c>
      <c r="F22" s="24" t="s">
        <v>322</v>
      </c>
      <c r="G22" s="24" t="s">
        <v>376</v>
      </c>
      <c r="H22" s="24" t="s">
        <v>343</v>
      </c>
      <c r="I22" s="24" t="s">
        <v>337</v>
      </c>
      <c r="J22" s="37" t="s">
        <v>377</v>
      </c>
    </row>
    <row r="23" s="132" customFormat="1" ht="35" customHeight="1" spans="1:10">
      <c r="A23" s="40" t="s">
        <v>378</v>
      </c>
      <c r="B23" s="40" t="s">
        <v>379</v>
      </c>
      <c r="C23" s="24" t="s">
        <v>319</v>
      </c>
      <c r="D23" s="24" t="s">
        <v>320</v>
      </c>
      <c r="E23" s="24" t="s">
        <v>380</v>
      </c>
      <c r="F23" s="24" t="s">
        <v>341</v>
      </c>
      <c r="G23" s="24" t="s">
        <v>173</v>
      </c>
      <c r="H23" s="24" t="s">
        <v>347</v>
      </c>
      <c r="I23" s="24" t="s">
        <v>324</v>
      </c>
      <c r="J23" s="37" t="s">
        <v>381</v>
      </c>
    </row>
    <row r="24" s="132" customFormat="1" ht="35" customHeight="1" spans="1:10">
      <c r="A24" s="258"/>
      <c r="B24" s="258"/>
      <c r="C24" s="24" t="s">
        <v>319</v>
      </c>
      <c r="D24" s="24" t="s">
        <v>320</v>
      </c>
      <c r="E24" s="24" t="s">
        <v>382</v>
      </c>
      <c r="F24" s="24" t="s">
        <v>341</v>
      </c>
      <c r="G24" s="24" t="s">
        <v>174</v>
      </c>
      <c r="H24" s="24" t="s">
        <v>383</v>
      </c>
      <c r="I24" s="24" t="s">
        <v>324</v>
      </c>
      <c r="J24" s="37" t="s">
        <v>384</v>
      </c>
    </row>
    <row r="25" s="132" customFormat="1" ht="35" customHeight="1" spans="1:10">
      <c r="A25" s="258"/>
      <c r="B25" s="258"/>
      <c r="C25" s="24" t="s">
        <v>319</v>
      </c>
      <c r="D25" s="24" t="s">
        <v>360</v>
      </c>
      <c r="E25" s="24" t="s">
        <v>385</v>
      </c>
      <c r="F25" s="24" t="s">
        <v>322</v>
      </c>
      <c r="G25" s="24" t="s">
        <v>206</v>
      </c>
      <c r="H25" s="24" t="s">
        <v>362</v>
      </c>
      <c r="I25" s="24" t="s">
        <v>324</v>
      </c>
      <c r="J25" s="37" t="s">
        <v>386</v>
      </c>
    </row>
    <row r="26" s="132" customFormat="1" ht="53" customHeight="1" spans="1:10">
      <c r="A26" s="258"/>
      <c r="B26" s="258"/>
      <c r="C26" s="24" t="s">
        <v>332</v>
      </c>
      <c r="D26" s="24" t="s">
        <v>333</v>
      </c>
      <c r="E26" s="24" t="s">
        <v>387</v>
      </c>
      <c r="F26" s="24" t="s">
        <v>322</v>
      </c>
      <c r="G26" s="24" t="s">
        <v>388</v>
      </c>
      <c r="H26" s="24" t="s">
        <v>336</v>
      </c>
      <c r="I26" s="24" t="s">
        <v>337</v>
      </c>
      <c r="J26" s="37" t="s">
        <v>389</v>
      </c>
    </row>
    <row r="27" s="132" customFormat="1" ht="35" customHeight="1" spans="1:10">
      <c r="A27" s="258"/>
      <c r="B27" s="258"/>
      <c r="C27" s="24" t="s">
        <v>332</v>
      </c>
      <c r="D27" s="24" t="s">
        <v>371</v>
      </c>
      <c r="E27" s="24" t="s">
        <v>390</v>
      </c>
      <c r="F27" s="24" t="s">
        <v>322</v>
      </c>
      <c r="G27" s="24" t="s">
        <v>391</v>
      </c>
      <c r="H27" s="24" t="s">
        <v>336</v>
      </c>
      <c r="I27" s="24" t="s">
        <v>337</v>
      </c>
      <c r="J27" s="37" t="s">
        <v>392</v>
      </c>
    </row>
    <row r="28" s="132" customFormat="1" ht="35" customHeight="1" spans="1:10">
      <c r="A28" s="259"/>
      <c r="B28" s="259"/>
      <c r="C28" s="24" t="s">
        <v>338</v>
      </c>
      <c r="D28" s="24" t="s">
        <v>339</v>
      </c>
      <c r="E28" s="24" t="s">
        <v>340</v>
      </c>
      <c r="F28" s="24" t="s">
        <v>341</v>
      </c>
      <c r="G28" s="24" t="s">
        <v>342</v>
      </c>
      <c r="H28" s="24" t="s">
        <v>343</v>
      </c>
      <c r="I28" s="24" t="s">
        <v>337</v>
      </c>
      <c r="J28" s="37" t="s">
        <v>393</v>
      </c>
    </row>
    <row r="29" s="132" customFormat="1" ht="35" customHeight="1" spans="1:10">
      <c r="A29" s="40" t="s">
        <v>394</v>
      </c>
      <c r="B29" s="40" t="s">
        <v>395</v>
      </c>
      <c r="C29" s="24" t="s">
        <v>319</v>
      </c>
      <c r="D29" s="24" t="s">
        <v>320</v>
      </c>
      <c r="E29" s="24" t="s">
        <v>396</v>
      </c>
      <c r="F29" s="24" t="s">
        <v>341</v>
      </c>
      <c r="G29" s="24" t="s">
        <v>172</v>
      </c>
      <c r="H29" s="24" t="s">
        <v>383</v>
      </c>
      <c r="I29" s="24" t="s">
        <v>324</v>
      </c>
      <c r="J29" s="37" t="s">
        <v>397</v>
      </c>
    </row>
    <row r="30" s="132" customFormat="1" ht="35" customHeight="1" spans="1:10">
      <c r="A30" s="258"/>
      <c r="B30" s="258"/>
      <c r="C30" s="24" t="s">
        <v>319</v>
      </c>
      <c r="D30" s="24" t="s">
        <v>320</v>
      </c>
      <c r="E30" s="24" t="s">
        <v>398</v>
      </c>
      <c r="F30" s="24" t="s">
        <v>341</v>
      </c>
      <c r="G30" s="24" t="s">
        <v>350</v>
      </c>
      <c r="H30" s="24" t="s">
        <v>353</v>
      </c>
      <c r="I30" s="24" t="s">
        <v>324</v>
      </c>
      <c r="J30" s="37" t="s">
        <v>399</v>
      </c>
    </row>
    <row r="31" s="132" customFormat="1" ht="58" customHeight="1" spans="1:10">
      <c r="A31" s="258"/>
      <c r="B31" s="258"/>
      <c r="C31" s="24" t="s">
        <v>319</v>
      </c>
      <c r="D31" s="24" t="s">
        <v>358</v>
      </c>
      <c r="E31" s="24" t="s">
        <v>400</v>
      </c>
      <c r="F31" s="24" t="s">
        <v>322</v>
      </c>
      <c r="G31" s="24" t="s">
        <v>401</v>
      </c>
      <c r="H31" s="24" t="s">
        <v>336</v>
      </c>
      <c r="I31" s="24" t="s">
        <v>337</v>
      </c>
      <c r="J31" s="37" t="s">
        <v>402</v>
      </c>
    </row>
    <row r="32" s="132" customFormat="1" ht="35" customHeight="1" spans="1:10">
      <c r="A32" s="258"/>
      <c r="B32" s="258"/>
      <c r="C32" s="24" t="s">
        <v>319</v>
      </c>
      <c r="D32" s="24" t="s">
        <v>360</v>
      </c>
      <c r="E32" s="24" t="s">
        <v>403</v>
      </c>
      <c r="F32" s="24" t="s">
        <v>322</v>
      </c>
      <c r="G32" s="24" t="s">
        <v>206</v>
      </c>
      <c r="H32" s="24" t="s">
        <v>362</v>
      </c>
      <c r="I32" s="24" t="s">
        <v>324</v>
      </c>
      <c r="J32" s="37" t="s">
        <v>404</v>
      </c>
    </row>
    <row r="33" s="132" customFormat="1" ht="35" customHeight="1" spans="1:10">
      <c r="A33" s="258"/>
      <c r="B33" s="258"/>
      <c r="C33" s="24" t="s">
        <v>332</v>
      </c>
      <c r="D33" s="24" t="s">
        <v>333</v>
      </c>
      <c r="E33" s="24" t="s">
        <v>405</v>
      </c>
      <c r="F33" s="24" t="s">
        <v>322</v>
      </c>
      <c r="G33" s="24" t="s">
        <v>406</v>
      </c>
      <c r="H33" s="24" t="s">
        <v>336</v>
      </c>
      <c r="I33" s="24" t="s">
        <v>337</v>
      </c>
      <c r="J33" s="37" t="s">
        <v>407</v>
      </c>
    </row>
    <row r="34" s="132" customFormat="1" ht="35" customHeight="1" spans="1:10">
      <c r="A34" s="258"/>
      <c r="B34" s="258"/>
      <c r="C34" s="24" t="s">
        <v>332</v>
      </c>
      <c r="D34" s="24" t="s">
        <v>371</v>
      </c>
      <c r="E34" s="24" t="s">
        <v>408</v>
      </c>
      <c r="F34" s="24" t="s">
        <v>322</v>
      </c>
      <c r="G34" s="24" t="s">
        <v>408</v>
      </c>
      <c r="H34" s="24" t="s">
        <v>336</v>
      </c>
      <c r="I34" s="24" t="s">
        <v>337</v>
      </c>
      <c r="J34" s="37" t="s">
        <v>409</v>
      </c>
    </row>
    <row r="35" s="132" customFormat="1" ht="35" customHeight="1" spans="1:10">
      <c r="A35" s="259"/>
      <c r="B35" s="259"/>
      <c r="C35" s="24" t="s">
        <v>338</v>
      </c>
      <c r="D35" s="24" t="s">
        <v>339</v>
      </c>
      <c r="E35" s="24" t="s">
        <v>410</v>
      </c>
      <c r="F35" s="24" t="s">
        <v>341</v>
      </c>
      <c r="G35" s="24" t="s">
        <v>342</v>
      </c>
      <c r="H35" s="24" t="s">
        <v>343</v>
      </c>
      <c r="I35" s="24" t="s">
        <v>337</v>
      </c>
      <c r="J35" s="37" t="s">
        <v>411</v>
      </c>
    </row>
    <row r="36" ht="33" customHeight="1"/>
    <row r="37" ht="33" customHeight="1"/>
    <row r="38" ht="33" customHeight="1"/>
    <row r="39" ht="33" customHeight="1"/>
    <row r="40" ht="33" customHeight="1"/>
    <row r="41" ht="33" customHeight="1"/>
    <row r="42" ht="33" customHeight="1"/>
    <row r="43" ht="33" customHeight="1"/>
    <row r="44" ht="33" customHeight="1"/>
    <row r="45" ht="33" customHeight="1"/>
    <row r="46" ht="33" customHeight="1"/>
    <row r="47" ht="33" customHeight="1"/>
    <row r="48" ht="33" customHeight="1"/>
    <row r="49" ht="33" customHeight="1"/>
    <row r="50" ht="33" customHeight="1"/>
    <row r="51" ht="33" customHeight="1"/>
    <row r="52" ht="33" customHeight="1"/>
    <row r="53" ht="33" customHeight="1"/>
    <row r="54" ht="33" customHeight="1"/>
    <row r="55" ht="33" customHeight="1"/>
    <row r="56" ht="33" customHeight="1"/>
    <row r="57" ht="33" customHeight="1"/>
    <row r="58" ht="33" customHeight="1"/>
    <row r="59" ht="33" customHeight="1"/>
    <row r="60" ht="33" customHeight="1"/>
  </sheetData>
  <mergeCells count="10">
    <mergeCell ref="A2:J2"/>
    <mergeCell ref="A3:H3"/>
    <mergeCell ref="A8:A12"/>
    <mergeCell ref="A13:A22"/>
    <mergeCell ref="A23:A28"/>
    <mergeCell ref="A29:A35"/>
    <mergeCell ref="B8:B12"/>
    <mergeCell ref="B13:B22"/>
    <mergeCell ref="B23:B28"/>
    <mergeCell ref="B29:B35"/>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
  <sheetViews>
    <sheetView topLeftCell="A38" workbookViewId="0">
      <selection activeCell="L24" sqref="L24:M24"/>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20.1428571428571"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9.2857142857143" style="8" customWidth="1"/>
    <col min="12" max="12" width="30.5714285714286" style="8" customWidth="1"/>
    <col min="13" max="13" width="27.2857142857143" style="8" customWidth="1"/>
    <col min="14" max="16384" width="8.57142857142857" style="8" customWidth="1"/>
  </cols>
  <sheetData>
    <row r="1" s="87" customFormat="1" customHeight="1" spans="1:16384">
      <c r="A1" s="178"/>
      <c r="B1" s="178"/>
      <c r="C1" s="178"/>
      <c r="D1" s="178"/>
      <c r="E1" s="178"/>
      <c r="F1" s="178"/>
      <c r="G1" s="178"/>
      <c r="H1" s="178"/>
      <c r="I1" s="178"/>
      <c r="J1" s="226"/>
      <c r="K1" s="226"/>
      <c r="L1" s="226"/>
      <c r="M1" s="227"/>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7" customFormat="1" ht="41.25" customHeight="1" spans="1:16384">
      <c r="A2" s="178" t="s">
        <v>412</v>
      </c>
      <c r="B2" s="179"/>
      <c r="C2" s="179"/>
      <c r="D2" s="179"/>
      <c r="E2" s="179"/>
      <c r="F2" s="179"/>
      <c r="G2" s="179"/>
      <c r="H2" s="179"/>
      <c r="I2" s="179"/>
      <c r="J2" s="179"/>
      <c r="K2" s="179"/>
      <c r="L2" s="179"/>
      <c r="M2" s="179"/>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7" customFormat="1" ht="17.25" customHeight="1" spans="1:16384">
      <c r="A3" s="180" t="s">
        <v>413</v>
      </c>
      <c r="B3" s="180"/>
      <c r="C3" s="181"/>
      <c r="D3" s="182"/>
      <c r="E3" s="182"/>
      <c r="F3" s="182"/>
      <c r="G3" s="182"/>
      <c r="H3" s="182"/>
      <c r="I3" s="182"/>
      <c r="J3" s="226"/>
      <c r="K3" s="226"/>
      <c r="L3" s="226"/>
      <c r="M3" s="227" t="s">
        <v>178</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7" customFormat="1" ht="30" customHeight="1" spans="1:16384">
      <c r="A4" s="183" t="s">
        <v>414</v>
      </c>
      <c r="B4" s="184">
        <v>265001</v>
      </c>
      <c r="C4" s="185"/>
      <c r="D4" s="185"/>
      <c r="E4" s="186"/>
      <c r="F4" s="187" t="s">
        <v>415</v>
      </c>
      <c r="G4" s="186"/>
      <c r="H4" s="188" t="s">
        <v>90</v>
      </c>
      <c r="I4" s="185"/>
      <c r="J4" s="185"/>
      <c r="K4" s="185"/>
      <c r="L4" s="185"/>
      <c r="M4" s="186"/>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7" customFormat="1" ht="32.25" customHeight="1" spans="1:16384">
      <c r="A5" s="12" t="s">
        <v>1</v>
      </c>
      <c r="B5" s="13"/>
      <c r="C5" s="13"/>
      <c r="D5" s="13"/>
      <c r="E5" s="13"/>
      <c r="F5" s="13"/>
      <c r="G5" s="13"/>
      <c r="H5" s="13"/>
      <c r="I5" s="13"/>
      <c r="J5" s="13"/>
      <c r="K5" s="14"/>
      <c r="L5" s="12" t="s">
        <v>416</v>
      </c>
      <c r="M5" s="213"/>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7" customFormat="1" ht="74" customHeight="1" spans="1:16384">
      <c r="A6" s="34" t="s">
        <v>417</v>
      </c>
      <c r="B6" s="189" t="s">
        <v>418</v>
      </c>
      <c r="C6" s="190" t="s">
        <v>419</v>
      </c>
      <c r="D6" s="191"/>
      <c r="E6" s="191"/>
      <c r="F6" s="191"/>
      <c r="G6" s="191"/>
      <c r="H6" s="191"/>
      <c r="I6" s="191"/>
      <c r="J6" s="228"/>
      <c r="K6" s="229"/>
      <c r="L6" s="230" t="s">
        <v>420</v>
      </c>
      <c r="M6" s="213"/>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7" customFormat="1" ht="64" customHeight="1" spans="1:16384">
      <c r="A7" s="36"/>
      <c r="B7" s="189" t="s">
        <v>421</v>
      </c>
      <c r="C7" s="190" t="s">
        <v>422</v>
      </c>
      <c r="D7" s="191"/>
      <c r="E7" s="191"/>
      <c r="F7" s="191"/>
      <c r="G7" s="191"/>
      <c r="H7" s="191"/>
      <c r="I7" s="191"/>
      <c r="J7" s="228"/>
      <c r="K7" s="229"/>
      <c r="L7" s="230" t="s">
        <v>423</v>
      </c>
      <c r="M7" s="213"/>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7" customFormat="1" ht="100" customHeight="1" spans="1:16384">
      <c r="A8" s="189" t="s">
        <v>424</v>
      </c>
      <c r="B8" s="192" t="s">
        <v>425</v>
      </c>
      <c r="C8" s="193" t="s">
        <v>426</v>
      </c>
      <c r="D8" s="194"/>
      <c r="E8" s="194"/>
      <c r="F8" s="194"/>
      <c r="G8" s="194"/>
      <c r="H8" s="194"/>
      <c r="I8" s="194"/>
      <c r="J8" s="228"/>
      <c r="K8" s="229"/>
      <c r="L8" s="231" t="s">
        <v>427</v>
      </c>
      <c r="M8" s="213"/>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7" customFormat="1" ht="32.25" customHeight="1" spans="1:16384">
      <c r="A9" s="195" t="s">
        <v>428</v>
      </c>
      <c r="B9" s="196"/>
      <c r="C9" s="196"/>
      <c r="D9" s="196"/>
      <c r="E9" s="196"/>
      <c r="F9" s="196"/>
      <c r="G9" s="196"/>
      <c r="H9" s="196"/>
      <c r="I9" s="196"/>
      <c r="J9" s="196"/>
      <c r="K9" s="196"/>
      <c r="L9" s="196"/>
      <c r="M9" s="232"/>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7" customFormat="1" ht="32.25" customHeight="1" spans="1:16384">
      <c r="A10" s="197" t="s">
        <v>429</v>
      </c>
      <c r="B10" s="198"/>
      <c r="C10" s="199" t="s">
        <v>430</v>
      </c>
      <c r="D10" s="200"/>
      <c r="E10" s="200"/>
      <c r="F10" s="200"/>
      <c r="G10" s="201"/>
      <c r="H10" s="12" t="s">
        <v>431</v>
      </c>
      <c r="I10" s="13"/>
      <c r="J10" s="14"/>
      <c r="K10" s="13" t="s">
        <v>432</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7" customFormat="1" ht="32.25" customHeight="1" spans="1:16384">
      <c r="A11" s="202"/>
      <c r="B11" s="203"/>
      <c r="C11" s="204"/>
      <c r="D11" s="205"/>
      <c r="E11" s="205"/>
      <c r="F11" s="205"/>
      <c r="G11" s="206"/>
      <c r="H11" s="189" t="s">
        <v>433</v>
      </c>
      <c r="I11" s="189" t="s">
        <v>434</v>
      </c>
      <c r="J11" s="189" t="s">
        <v>435</v>
      </c>
      <c r="K11" s="189" t="s">
        <v>433</v>
      </c>
      <c r="L11" s="189" t="s">
        <v>434</v>
      </c>
      <c r="M11" s="233" t="s">
        <v>435</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7" customFormat="1" ht="30" customHeight="1" spans="1:16384">
      <c r="A12" s="207" t="s">
        <v>75</v>
      </c>
      <c r="B12" s="208"/>
      <c r="C12" s="208"/>
      <c r="D12" s="208"/>
      <c r="E12" s="208"/>
      <c r="F12" s="208"/>
      <c r="G12" s="209"/>
      <c r="H12" s="210">
        <v>1149384</v>
      </c>
      <c r="I12" s="210">
        <v>1149384</v>
      </c>
      <c r="J12" s="210"/>
      <c r="K12" s="234">
        <v>1149384</v>
      </c>
      <c r="L12" s="235">
        <v>1149384</v>
      </c>
      <c r="M12" s="236"/>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7" customFormat="1" ht="48" customHeight="1" spans="1:16384">
      <c r="A13" s="190" t="s">
        <v>436</v>
      </c>
      <c r="B13" s="211"/>
      <c r="C13" s="190" t="s">
        <v>437</v>
      </c>
      <c r="D13" s="191"/>
      <c r="E13" s="191"/>
      <c r="F13" s="191"/>
      <c r="G13" s="211"/>
      <c r="H13" s="212">
        <v>1029384</v>
      </c>
      <c r="I13" s="212">
        <v>1029384</v>
      </c>
      <c r="J13" s="212"/>
      <c r="K13" s="234">
        <v>1029384</v>
      </c>
      <c r="L13" s="235">
        <v>1029384</v>
      </c>
      <c r="M13" s="236"/>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7" customFormat="1" ht="67" customHeight="1" spans="1:16384">
      <c r="A14" s="190" t="s">
        <v>438</v>
      </c>
      <c r="B14" s="213"/>
      <c r="C14" s="190" t="s">
        <v>345</v>
      </c>
      <c r="D14" s="214"/>
      <c r="E14" s="214"/>
      <c r="F14" s="214"/>
      <c r="G14" s="213"/>
      <c r="H14" s="212">
        <v>15000</v>
      </c>
      <c r="I14" s="212">
        <v>15000</v>
      </c>
      <c r="J14" s="212"/>
      <c r="K14" s="234">
        <v>15000</v>
      </c>
      <c r="L14" s="235">
        <v>15000</v>
      </c>
      <c r="M14" s="236"/>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7" customFormat="1" ht="52" customHeight="1" spans="1:16384">
      <c r="A15" s="190" t="s">
        <v>439</v>
      </c>
      <c r="B15" s="213"/>
      <c r="C15" s="190" t="s">
        <v>440</v>
      </c>
      <c r="D15" s="214"/>
      <c r="E15" s="214"/>
      <c r="F15" s="214"/>
      <c r="G15" s="213"/>
      <c r="H15" s="212">
        <v>7500</v>
      </c>
      <c r="I15" s="212">
        <v>7500</v>
      </c>
      <c r="J15" s="212"/>
      <c r="K15" s="234">
        <v>7500</v>
      </c>
      <c r="L15" s="235">
        <v>7500</v>
      </c>
      <c r="M15" s="236"/>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7" customFormat="1" ht="120" customHeight="1" spans="1:16384">
      <c r="A16" s="190" t="s">
        <v>441</v>
      </c>
      <c r="B16" s="213"/>
      <c r="C16" s="190" t="s">
        <v>442</v>
      </c>
      <c r="D16" s="214"/>
      <c r="E16" s="214"/>
      <c r="F16" s="214"/>
      <c r="G16" s="213"/>
      <c r="H16" s="212">
        <v>97500</v>
      </c>
      <c r="I16" s="212">
        <v>97500</v>
      </c>
      <c r="J16" s="212"/>
      <c r="K16" s="234">
        <v>97500</v>
      </c>
      <c r="L16" s="235">
        <v>97500</v>
      </c>
      <c r="M16" s="235"/>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7" customFormat="1" ht="32.25" customHeight="1" spans="1:16384">
      <c r="A17" s="215" t="s">
        <v>443</v>
      </c>
      <c r="B17" s="216"/>
      <c r="C17" s="216"/>
      <c r="D17" s="216"/>
      <c r="E17" s="216"/>
      <c r="F17" s="216"/>
      <c r="G17" s="216"/>
      <c r="H17" s="216"/>
      <c r="I17" s="216"/>
      <c r="J17" s="216"/>
      <c r="K17" s="216"/>
      <c r="L17" s="216"/>
      <c r="M17" s="237"/>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7" customFormat="1" ht="32.25" customHeight="1" spans="1:16384">
      <c r="A18" s="217" t="s">
        <v>444</v>
      </c>
      <c r="B18" s="218"/>
      <c r="C18" s="218"/>
      <c r="D18" s="218"/>
      <c r="E18" s="218"/>
      <c r="F18" s="218"/>
      <c r="G18" s="219"/>
      <c r="H18" s="220" t="s">
        <v>445</v>
      </c>
      <c r="I18" s="238"/>
      <c r="J18" s="239" t="s">
        <v>316</v>
      </c>
      <c r="K18" s="240"/>
      <c r="L18" s="220" t="s">
        <v>446</v>
      </c>
      <c r="M18" s="23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7" customFormat="1" ht="36" customHeight="1" spans="1:16384">
      <c r="A19" s="221" t="s">
        <v>309</v>
      </c>
      <c r="B19" s="221" t="s">
        <v>447</v>
      </c>
      <c r="C19" s="222" t="s">
        <v>311</v>
      </c>
      <c r="D19" s="222" t="s">
        <v>312</v>
      </c>
      <c r="E19" s="222" t="s">
        <v>313</v>
      </c>
      <c r="F19" s="222" t="s">
        <v>314</v>
      </c>
      <c r="G19" s="222" t="s">
        <v>315</v>
      </c>
      <c r="H19" s="223"/>
      <c r="I19" s="241"/>
      <c r="J19" s="223"/>
      <c r="K19" s="242"/>
      <c r="L19" s="223"/>
      <c r="M19" s="241"/>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 customFormat="1" ht="32.25" customHeight="1" spans="1:13">
      <c r="A20" s="224" t="s">
        <v>319</v>
      </c>
      <c r="B20" s="224" t="s">
        <v>93</v>
      </c>
      <c r="C20" s="24" t="s">
        <v>93</v>
      </c>
      <c r="D20" s="224" t="s">
        <v>93</v>
      </c>
      <c r="E20" s="224" t="s">
        <v>93</v>
      </c>
      <c r="F20" s="224" t="s">
        <v>93</v>
      </c>
      <c r="G20" s="224" t="s">
        <v>93</v>
      </c>
      <c r="H20" s="225" t="s">
        <v>93</v>
      </c>
      <c r="I20" s="241"/>
      <c r="J20" s="243" t="s">
        <v>93</v>
      </c>
      <c r="K20" s="244"/>
      <c r="L20" s="225" t="s">
        <v>93</v>
      </c>
      <c r="M20" s="241"/>
    </row>
    <row r="21" s="8" customFormat="1" ht="32.25" customHeight="1" spans="1:13">
      <c r="A21" s="224" t="s">
        <v>93</v>
      </c>
      <c r="B21" s="224" t="s">
        <v>320</v>
      </c>
      <c r="C21" s="24" t="s">
        <v>93</v>
      </c>
      <c r="D21" s="224" t="s">
        <v>93</v>
      </c>
      <c r="E21" s="224" t="s">
        <v>93</v>
      </c>
      <c r="F21" s="224" t="s">
        <v>93</v>
      </c>
      <c r="G21" s="224" t="s">
        <v>93</v>
      </c>
      <c r="H21" s="225" t="s">
        <v>93</v>
      </c>
      <c r="I21" s="241"/>
      <c r="J21" s="243" t="s">
        <v>93</v>
      </c>
      <c r="K21" s="241"/>
      <c r="L21" s="245"/>
      <c r="M21" s="246"/>
    </row>
    <row r="22" s="8" customFormat="1" ht="45" customHeight="1" spans="1:13">
      <c r="A22" s="224" t="s">
        <v>93</v>
      </c>
      <c r="B22" s="224" t="s">
        <v>93</v>
      </c>
      <c r="C22" s="24" t="s">
        <v>448</v>
      </c>
      <c r="D22" s="224" t="s">
        <v>329</v>
      </c>
      <c r="E22" s="224" t="s">
        <v>204</v>
      </c>
      <c r="F22" s="224" t="s">
        <v>353</v>
      </c>
      <c r="G22" s="224" t="s">
        <v>324</v>
      </c>
      <c r="H22" s="225" t="s">
        <v>449</v>
      </c>
      <c r="I22" s="241"/>
      <c r="J22" s="243" t="s">
        <v>450</v>
      </c>
      <c r="K22" s="241"/>
      <c r="L22" s="247" t="s">
        <v>451</v>
      </c>
      <c r="M22" s="248"/>
    </row>
    <row r="23" s="8" customFormat="1" ht="179" customHeight="1" spans="1:13">
      <c r="A23" s="224" t="s">
        <v>93</v>
      </c>
      <c r="B23" s="224" t="s">
        <v>93</v>
      </c>
      <c r="C23" s="24" t="s">
        <v>351</v>
      </c>
      <c r="D23" s="224" t="s">
        <v>341</v>
      </c>
      <c r="E23" s="224" t="s">
        <v>352</v>
      </c>
      <c r="F23" s="224" t="s">
        <v>353</v>
      </c>
      <c r="G23" s="224" t="s">
        <v>324</v>
      </c>
      <c r="H23" s="225" t="s">
        <v>452</v>
      </c>
      <c r="I23" s="241"/>
      <c r="J23" s="243" t="s">
        <v>354</v>
      </c>
      <c r="K23" s="241"/>
      <c r="L23" s="247" t="s">
        <v>453</v>
      </c>
      <c r="M23" s="248"/>
    </row>
    <row r="24" s="8" customFormat="1" ht="168" customHeight="1" spans="1:13">
      <c r="A24" s="224" t="s">
        <v>93</v>
      </c>
      <c r="B24" s="224" t="s">
        <v>93</v>
      </c>
      <c r="C24" s="24" t="s">
        <v>355</v>
      </c>
      <c r="D24" s="224" t="s">
        <v>341</v>
      </c>
      <c r="E24" s="224" t="s">
        <v>356</v>
      </c>
      <c r="F24" s="224" t="s">
        <v>353</v>
      </c>
      <c r="G24" s="224" t="s">
        <v>324</v>
      </c>
      <c r="H24" s="225" t="s">
        <v>454</v>
      </c>
      <c r="I24" s="241"/>
      <c r="J24" s="243" t="s">
        <v>357</v>
      </c>
      <c r="K24" s="241"/>
      <c r="L24" s="247" t="s">
        <v>453</v>
      </c>
      <c r="M24" s="248"/>
    </row>
    <row r="25" s="8" customFormat="1" ht="111" customHeight="1" spans="1:13">
      <c r="A25" s="224" t="s">
        <v>93</v>
      </c>
      <c r="B25" s="224" t="s">
        <v>93</v>
      </c>
      <c r="C25" s="24" t="s">
        <v>380</v>
      </c>
      <c r="D25" s="224" t="s">
        <v>341</v>
      </c>
      <c r="E25" s="224" t="s">
        <v>173</v>
      </c>
      <c r="F25" s="224" t="s">
        <v>347</v>
      </c>
      <c r="G25" s="224" t="s">
        <v>324</v>
      </c>
      <c r="H25" s="225" t="s">
        <v>455</v>
      </c>
      <c r="I25" s="241"/>
      <c r="J25" s="243" t="s">
        <v>381</v>
      </c>
      <c r="K25" s="241"/>
      <c r="L25" s="247" t="s">
        <v>456</v>
      </c>
      <c r="M25" s="248"/>
    </row>
    <row r="26" s="8" customFormat="1" ht="113" customHeight="1" spans="1:13">
      <c r="A26" s="224" t="s">
        <v>93</v>
      </c>
      <c r="B26" s="224" t="s">
        <v>93</v>
      </c>
      <c r="C26" s="24" t="s">
        <v>382</v>
      </c>
      <c r="D26" s="224" t="s">
        <v>341</v>
      </c>
      <c r="E26" s="224" t="s">
        <v>174</v>
      </c>
      <c r="F26" s="224" t="s">
        <v>383</v>
      </c>
      <c r="G26" s="224" t="s">
        <v>324</v>
      </c>
      <c r="H26" s="225" t="s">
        <v>457</v>
      </c>
      <c r="I26" s="241"/>
      <c r="J26" s="243" t="s">
        <v>384</v>
      </c>
      <c r="K26" s="241"/>
      <c r="L26" s="247" t="s">
        <v>458</v>
      </c>
      <c r="M26" s="248"/>
    </row>
    <row r="27" s="8" customFormat="1" ht="32.25" customHeight="1" spans="1:13">
      <c r="A27" s="224" t="s">
        <v>93</v>
      </c>
      <c r="B27" s="224" t="s">
        <v>358</v>
      </c>
      <c r="C27" s="24" t="s">
        <v>93</v>
      </c>
      <c r="D27" s="224" t="s">
        <v>93</v>
      </c>
      <c r="E27" s="224" t="s">
        <v>93</v>
      </c>
      <c r="F27" s="224" t="s">
        <v>93</v>
      </c>
      <c r="G27" s="224" t="s">
        <v>93</v>
      </c>
      <c r="H27" s="225" t="s">
        <v>93</v>
      </c>
      <c r="I27" s="241"/>
      <c r="J27" s="243" t="s">
        <v>93</v>
      </c>
      <c r="K27" s="241"/>
      <c r="L27" s="247"/>
      <c r="M27" s="248"/>
    </row>
    <row r="28" s="8" customFormat="1" ht="162" customHeight="1" spans="1:13">
      <c r="A28" s="224" t="s">
        <v>93</v>
      </c>
      <c r="B28" s="224" t="s">
        <v>93</v>
      </c>
      <c r="C28" s="24" t="s">
        <v>359</v>
      </c>
      <c r="D28" s="224" t="s">
        <v>341</v>
      </c>
      <c r="E28" s="224" t="s">
        <v>342</v>
      </c>
      <c r="F28" s="224" t="s">
        <v>343</v>
      </c>
      <c r="G28" s="224" t="s">
        <v>324</v>
      </c>
      <c r="H28" s="225" t="s">
        <v>459</v>
      </c>
      <c r="I28" s="241"/>
      <c r="J28" s="243" t="s">
        <v>354</v>
      </c>
      <c r="K28" s="241"/>
      <c r="L28" s="247" t="s">
        <v>453</v>
      </c>
      <c r="M28" s="248"/>
    </row>
    <row r="29" s="8" customFormat="1" ht="32.25" customHeight="1" spans="1:13">
      <c r="A29" s="224" t="s">
        <v>93</v>
      </c>
      <c r="B29" s="224" t="s">
        <v>93</v>
      </c>
      <c r="C29" s="24" t="s">
        <v>460</v>
      </c>
      <c r="D29" s="224" t="s">
        <v>322</v>
      </c>
      <c r="E29" s="224" t="s">
        <v>366</v>
      </c>
      <c r="F29" s="224" t="s">
        <v>343</v>
      </c>
      <c r="G29" s="224" t="s">
        <v>337</v>
      </c>
      <c r="H29" s="225" t="s">
        <v>461</v>
      </c>
      <c r="I29" s="241"/>
      <c r="J29" s="243" t="s">
        <v>462</v>
      </c>
      <c r="K29" s="241"/>
      <c r="L29" s="247" t="s">
        <v>463</v>
      </c>
      <c r="M29" s="248"/>
    </row>
    <row r="30" s="8" customFormat="1" ht="32.25" customHeight="1" spans="1:13">
      <c r="A30" s="224" t="s">
        <v>93</v>
      </c>
      <c r="B30" s="224" t="s">
        <v>360</v>
      </c>
      <c r="C30" s="24" t="s">
        <v>93</v>
      </c>
      <c r="D30" s="224" t="s">
        <v>93</v>
      </c>
      <c r="E30" s="224" t="s">
        <v>93</v>
      </c>
      <c r="F30" s="224" t="s">
        <v>93</v>
      </c>
      <c r="G30" s="224" t="s">
        <v>93</v>
      </c>
      <c r="H30" s="225" t="s">
        <v>93</v>
      </c>
      <c r="I30" s="241"/>
      <c r="J30" s="243" t="s">
        <v>93</v>
      </c>
      <c r="K30" s="241"/>
      <c r="L30" s="247"/>
      <c r="M30" s="248"/>
    </row>
    <row r="31" s="8" customFormat="1" ht="92" customHeight="1" spans="1:13">
      <c r="A31" s="224" t="s">
        <v>93</v>
      </c>
      <c r="B31" s="224" t="s">
        <v>93</v>
      </c>
      <c r="C31" s="24" t="s">
        <v>385</v>
      </c>
      <c r="D31" s="224" t="s">
        <v>322</v>
      </c>
      <c r="E31" s="224" t="s">
        <v>206</v>
      </c>
      <c r="F31" s="224" t="s">
        <v>362</v>
      </c>
      <c r="G31" s="224" t="s">
        <v>324</v>
      </c>
      <c r="H31" s="225" t="s">
        <v>464</v>
      </c>
      <c r="I31" s="241"/>
      <c r="J31" s="243" t="s">
        <v>465</v>
      </c>
      <c r="K31" s="241"/>
      <c r="L31" s="247" t="s">
        <v>466</v>
      </c>
      <c r="M31" s="248"/>
    </row>
    <row r="32" s="8" customFormat="1" ht="42" customHeight="1" spans="1:13">
      <c r="A32" s="224" t="s">
        <v>93</v>
      </c>
      <c r="B32" s="224" t="s">
        <v>93</v>
      </c>
      <c r="C32" s="24" t="s">
        <v>467</v>
      </c>
      <c r="D32" s="224" t="s">
        <v>322</v>
      </c>
      <c r="E32" s="224" t="s">
        <v>366</v>
      </c>
      <c r="F32" s="224" t="s">
        <v>343</v>
      </c>
      <c r="G32" s="224" t="s">
        <v>324</v>
      </c>
      <c r="H32" s="225" t="s">
        <v>468</v>
      </c>
      <c r="I32" s="241"/>
      <c r="J32" s="243" t="s">
        <v>469</v>
      </c>
      <c r="K32" s="241"/>
      <c r="L32" s="247" t="s">
        <v>451</v>
      </c>
      <c r="M32" s="248"/>
    </row>
    <row r="33" s="8" customFormat="1" ht="32.25" customHeight="1" spans="1:13">
      <c r="A33" s="224" t="s">
        <v>332</v>
      </c>
      <c r="B33" s="224" t="s">
        <v>93</v>
      </c>
      <c r="C33" s="24" t="s">
        <v>93</v>
      </c>
      <c r="D33" s="224" t="s">
        <v>93</v>
      </c>
      <c r="E33" s="224" t="s">
        <v>93</v>
      </c>
      <c r="F33" s="224" t="s">
        <v>93</v>
      </c>
      <c r="G33" s="224" t="s">
        <v>93</v>
      </c>
      <c r="H33" s="225" t="s">
        <v>93</v>
      </c>
      <c r="I33" s="241"/>
      <c r="J33" s="243" t="s">
        <v>93</v>
      </c>
      <c r="K33" s="241"/>
      <c r="L33" s="247"/>
      <c r="M33" s="248"/>
    </row>
    <row r="34" s="8" customFormat="1" ht="32.25" customHeight="1" spans="1:13">
      <c r="A34" s="224" t="s">
        <v>93</v>
      </c>
      <c r="B34" s="224" t="s">
        <v>333</v>
      </c>
      <c r="C34" s="24" t="s">
        <v>93</v>
      </c>
      <c r="D34" s="224" t="s">
        <v>93</v>
      </c>
      <c r="E34" s="224" t="s">
        <v>93</v>
      </c>
      <c r="F34" s="224" t="s">
        <v>93</v>
      </c>
      <c r="G34" s="224" t="s">
        <v>93</v>
      </c>
      <c r="H34" s="225" t="s">
        <v>93</v>
      </c>
      <c r="I34" s="241"/>
      <c r="J34" s="243" t="s">
        <v>93</v>
      </c>
      <c r="K34" s="241"/>
      <c r="L34" s="247"/>
      <c r="M34" s="248"/>
    </row>
    <row r="35" s="8" customFormat="1" ht="171" customHeight="1" spans="1:13">
      <c r="A35" s="224" t="s">
        <v>93</v>
      </c>
      <c r="B35" s="224" t="s">
        <v>93</v>
      </c>
      <c r="C35" s="24" t="s">
        <v>387</v>
      </c>
      <c r="D35" s="224" t="s">
        <v>322</v>
      </c>
      <c r="E35" s="224" t="s">
        <v>470</v>
      </c>
      <c r="F35" s="224" t="s">
        <v>336</v>
      </c>
      <c r="G35" s="224" t="s">
        <v>337</v>
      </c>
      <c r="H35" s="225" t="s">
        <v>471</v>
      </c>
      <c r="I35" s="241"/>
      <c r="J35" s="243" t="s">
        <v>389</v>
      </c>
      <c r="K35" s="241"/>
      <c r="L35" s="247" t="s">
        <v>472</v>
      </c>
      <c r="M35" s="248"/>
    </row>
    <row r="36" s="8" customFormat="1" ht="171" customHeight="1" spans="1:13">
      <c r="A36" s="224" t="s">
        <v>93</v>
      </c>
      <c r="B36" s="224" t="s">
        <v>93</v>
      </c>
      <c r="C36" s="24" t="s">
        <v>368</v>
      </c>
      <c r="D36" s="224" t="s">
        <v>322</v>
      </c>
      <c r="E36" s="224" t="s">
        <v>369</v>
      </c>
      <c r="F36" s="224" t="s">
        <v>336</v>
      </c>
      <c r="G36" s="224" t="s">
        <v>337</v>
      </c>
      <c r="H36" s="225" t="s">
        <v>473</v>
      </c>
      <c r="I36" s="241"/>
      <c r="J36" s="243" t="s">
        <v>370</v>
      </c>
      <c r="K36" s="241"/>
      <c r="L36" s="247" t="s">
        <v>453</v>
      </c>
      <c r="M36" s="248"/>
    </row>
    <row r="37" s="8" customFormat="1" ht="32.25" customHeight="1" spans="1:13">
      <c r="A37" s="224" t="s">
        <v>93</v>
      </c>
      <c r="B37" s="224" t="s">
        <v>371</v>
      </c>
      <c r="C37" s="24" t="s">
        <v>93</v>
      </c>
      <c r="D37" s="224" t="s">
        <v>93</v>
      </c>
      <c r="E37" s="224" t="s">
        <v>93</v>
      </c>
      <c r="F37" s="224" t="s">
        <v>93</v>
      </c>
      <c r="G37" s="224" t="s">
        <v>93</v>
      </c>
      <c r="H37" s="225" t="s">
        <v>93</v>
      </c>
      <c r="I37" s="241"/>
      <c r="J37" s="243" t="s">
        <v>93</v>
      </c>
      <c r="K37" s="241"/>
      <c r="L37" s="247"/>
      <c r="M37" s="248"/>
    </row>
    <row r="38" s="8" customFormat="1" ht="178" customHeight="1" spans="1:13">
      <c r="A38" s="224" t="s">
        <v>93</v>
      </c>
      <c r="B38" s="224" t="s">
        <v>93</v>
      </c>
      <c r="C38" s="24" t="s">
        <v>474</v>
      </c>
      <c r="D38" s="224" t="s">
        <v>322</v>
      </c>
      <c r="E38" s="224" t="s">
        <v>373</v>
      </c>
      <c r="F38" s="224" t="s">
        <v>336</v>
      </c>
      <c r="G38" s="224" t="s">
        <v>337</v>
      </c>
      <c r="H38" s="225" t="s">
        <v>475</v>
      </c>
      <c r="I38" s="241"/>
      <c r="J38" s="243" t="s">
        <v>374</v>
      </c>
      <c r="K38" s="241"/>
      <c r="L38" s="247" t="s">
        <v>453</v>
      </c>
      <c r="M38" s="248"/>
    </row>
    <row r="39" s="8" customFormat="1" ht="147" customHeight="1" spans="1:13">
      <c r="A39" s="224" t="s">
        <v>93</v>
      </c>
      <c r="B39" s="224" t="s">
        <v>93</v>
      </c>
      <c r="C39" s="24" t="s">
        <v>476</v>
      </c>
      <c r="D39" s="224" t="s">
        <v>322</v>
      </c>
      <c r="E39" s="224" t="s">
        <v>477</v>
      </c>
      <c r="F39" s="224" t="s">
        <v>336</v>
      </c>
      <c r="G39" s="224" t="s">
        <v>337</v>
      </c>
      <c r="H39" s="225" t="s">
        <v>478</v>
      </c>
      <c r="I39" s="241"/>
      <c r="J39" s="243" t="s">
        <v>409</v>
      </c>
      <c r="K39" s="241"/>
      <c r="L39" s="247" t="s">
        <v>479</v>
      </c>
      <c r="M39" s="248"/>
    </row>
    <row r="40" s="8" customFormat="1" ht="153" customHeight="1" spans="1:13">
      <c r="A40" s="224" t="s">
        <v>93</v>
      </c>
      <c r="B40" s="224" t="s">
        <v>93</v>
      </c>
      <c r="C40" s="24" t="s">
        <v>390</v>
      </c>
      <c r="D40" s="224" t="s">
        <v>322</v>
      </c>
      <c r="E40" s="224" t="s">
        <v>391</v>
      </c>
      <c r="F40" s="224" t="s">
        <v>336</v>
      </c>
      <c r="G40" s="224" t="s">
        <v>337</v>
      </c>
      <c r="H40" s="225" t="s">
        <v>480</v>
      </c>
      <c r="I40" s="241"/>
      <c r="J40" s="243" t="s">
        <v>392</v>
      </c>
      <c r="K40" s="241"/>
      <c r="L40" s="247" t="s">
        <v>472</v>
      </c>
      <c r="M40" s="248"/>
    </row>
    <row r="41" s="8" customFormat="1" ht="32.25" customHeight="1" spans="1:13">
      <c r="A41" s="224" t="s">
        <v>338</v>
      </c>
      <c r="B41" s="224" t="s">
        <v>93</v>
      </c>
      <c r="C41" s="24" t="s">
        <v>93</v>
      </c>
      <c r="D41" s="224" t="s">
        <v>93</v>
      </c>
      <c r="E41" s="224" t="s">
        <v>93</v>
      </c>
      <c r="F41" s="224" t="s">
        <v>93</v>
      </c>
      <c r="G41" s="224" t="s">
        <v>93</v>
      </c>
      <c r="H41" s="225" t="s">
        <v>93</v>
      </c>
      <c r="I41" s="241"/>
      <c r="J41" s="243" t="s">
        <v>93</v>
      </c>
      <c r="K41" s="241"/>
      <c r="L41" s="247"/>
      <c r="M41" s="248"/>
    </row>
    <row r="42" s="8" customFormat="1" ht="32.25" customHeight="1" spans="1:13">
      <c r="A42" s="224" t="s">
        <v>93</v>
      </c>
      <c r="B42" s="224" t="s">
        <v>339</v>
      </c>
      <c r="C42" s="24" t="s">
        <v>93</v>
      </c>
      <c r="D42" s="224" t="s">
        <v>93</v>
      </c>
      <c r="E42" s="224" t="s">
        <v>93</v>
      </c>
      <c r="F42" s="224" t="s">
        <v>93</v>
      </c>
      <c r="G42" s="224" t="s">
        <v>93</v>
      </c>
      <c r="H42" s="225" t="s">
        <v>93</v>
      </c>
      <c r="I42" s="241"/>
      <c r="J42" s="243" t="s">
        <v>93</v>
      </c>
      <c r="K42" s="241"/>
      <c r="L42" s="247"/>
      <c r="M42" s="248"/>
    </row>
    <row r="43" s="8" customFormat="1" ht="156" customHeight="1" spans="1:13">
      <c r="A43" s="224" t="s">
        <v>93</v>
      </c>
      <c r="B43" s="224" t="s">
        <v>93</v>
      </c>
      <c r="C43" s="24" t="s">
        <v>340</v>
      </c>
      <c r="D43" s="224" t="s">
        <v>322</v>
      </c>
      <c r="E43" s="224" t="s">
        <v>481</v>
      </c>
      <c r="F43" s="224" t="s">
        <v>336</v>
      </c>
      <c r="G43" s="224" t="s">
        <v>337</v>
      </c>
      <c r="H43" s="225" t="s">
        <v>482</v>
      </c>
      <c r="I43" s="241"/>
      <c r="J43" s="243" t="s">
        <v>483</v>
      </c>
      <c r="K43" s="241"/>
      <c r="L43" s="247" t="s">
        <v>472</v>
      </c>
      <c r="M43" s="248"/>
    </row>
  </sheetData>
  <mergeCells count="105">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M17"/>
    <mergeCell ref="A18:G18"/>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A6:A7"/>
    <mergeCell ref="A10:B11"/>
    <mergeCell ref="C10:G11"/>
    <mergeCell ref="H18:I19"/>
    <mergeCell ref="J18:K19"/>
    <mergeCell ref="L18:M19"/>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E12" sqref="E12"/>
    </sheetView>
  </sheetViews>
  <sheetFormatPr defaultColWidth="8.88571428571429" defaultRowHeight="14.25" customHeight="1" outlineLevelCol="5"/>
  <cols>
    <col min="1" max="2" width="21.1333333333333" style="158" customWidth="1"/>
    <col min="3" max="3" width="21.1333333333333" style="81" customWidth="1"/>
    <col min="4" max="4" width="27.7142857142857" style="81" customWidth="1"/>
    <col min="5" max="6" width="36.7142857142857" style="81" customWidth="1"/>
    <col min="7" max="7" width="9.13333333333333" style="81" customWidth="1"/>
    <col min="8" max="16384" width="9.13333333333333" style="81"/>
  </cols>
  <sheetData>
    <row r="1" ht="12" customHeight="1" spans="1:6">
      <c r="A1" s="159">
        <v>0</v>
      </c>
      <c r="B1" s="159">
        <v>0</v>
      </c>
      <c r="C1" s="160">
        <v>1</v>
      </c>
      <c r="D1" s="161"/>
      <c r="E1" s="161"/>
      <c r="F1" s="161"/>
    </row>
    <row r="2" ht="26.25" customHeight="1" spans="1:6">
      <c r="A2" s="162" t="s">
        <v>12</v>
      </c>
      <c r="B2" s="162"/>
      <c r="C2" s="163"/>
      <c r="D2" s="163"/>
      <c r="E2" s="163"/>
      <c r="F2" s="163"/>
    </row>
    <row r="3" ht="13.5" customHeight="1" spans="1:6">
      <c r="A3" s="164" t="s">
        <v>21</v>
      </c>
      <c r="B3" s="164"/>
      <c r="C3" s="160"/>
      <c r="D3" s="161"/>
      <c r="E3" s="161"/>
      <c r="F3" s="161" t="s">
        <v>22</v>
      </c>
    </row>
    <row r="4" ht="19.5" customHeight="1" spans="1:6">
      <c r="A4" s="89" t="s">
        <v>185</v>
      </c>
      <c r="B4" s="165" t="s">
        <v>94</v>
      </c>
      <c r="C4" s="89" t="s">
        <v>95</v>
      </c>
      <c r="D4" s="90" t="s">
        <v>484</v>
      </c>
      <c r="E4" s="91"/>
      <c r="F4" s="166"/>
    </row>
    <row r="5" ht="18.75" customHeight="1" spans="1:6">
      <c r="A5" s="93"/>
      <c r="B5" s="167"/>
      <c r="C5" s="94"/>
      <c r="D5" s="89" t="s">
        <v>75</v>
      </c>
      <c r="E5" s="90" t="s">
        <v>97</v>
      </c>
      <c r="F5" s="89" t="s">
        <v>98</v>
      </c>
    </row>
    <row r="6" ht="18.75" customHeight="1" spans="1:6">
      <c r="A6" s="168">
        <v>1</v>
      </c>
      <c r="B6" s="168" t="s">
        <v>172</v>
      </c>
      <c r="C6" s="109">
        <v>3</v>
      </c>
      <c r="D6" s="168" t="s">
        <v>174</v>
      </c>
      <c r="E6" s="168" t="s">
        <v>175</v>
      </c>
      <c r="F6" s="109">
        <v>6</v>
      </c>
    </row>
    <row r="7" ht="18.75" customHeight="1" spans="1:6">
      <c r="A7" s="78" t="s">
        <v>93</v>
      </c>
      <c r="B7" s="78" t="s">
        <v>93</v>
      </c>
      <c r="C7" s="78" t="s">
        <v>93</v>
      </c>
      <c r="D7" s="169" t="s">
        <v>93</v>
      </c>
      <c r="E7" s="170" t="s">
        <v>93</v>
      </c>
      <c r="F7" s="170" t="s">
        <v>93</v>
      </c>
    </row>
    <row r="8" ht="18.75" customHeight="1" spans="1:6">
      <c r="A8" s="171" t="s">
        <v>132</v>
      </c>
      <c r="B8" s="172"/>
      <c r="C8" s="173" t="s">
        <v>132</v>
      </c>
      <c r="D8" s="169" t="s">
        <v>93</v>
      </c>
      <c r="E8" s="170" t="s">
        <v>93</v>
      </c>
      <c r="F8" s="170" t="s">
        <v>93</v>
      </c>
    </row>
    <row r="9" ht="24" customHeight="1" spans="1:3">
      <c r="A9" s="176" t="s">
        <v>485</v>
      </c>
      <c r="B9" s="177"/>
      <c r="C9" s="177"/>
    </row>
  </sheetData>
  <mergeCells count="8">
    <mergeCell ref="A2:F2"/>
    <mergeCell ref="A3:D3"/>
    <mergeCell ref="D4:F4"/>
    <mergeCell ref="A8:C8"/>
    <mergeCell ref="A9:C9"/>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9" sqref="A9:C9"/>
    </sheetView>
  </sheetViews>
  <sheetFormatPr defaultColWidth="8.88571428571429" defaultRowHeight="14.25" customHeight="1" outlineLevelCol="5"/>
  <cols>
    <col min="1" max="2" width="21.1333333333333" style="158" customWidth="1"/>
    <col min="3" max="3" width="21.1333333333333" style="81" customWidth="1"/>
    <col min="4" max="4" width="27.7142857142857" style="81" customWidth="1"/>
    <col min="5" max="6" width="36.7142857142857" style="81" customWidth="1"/>
    <col min="7" max="7" width="9.13333333333333" style="81" customWidth="1"/>
    <col min="8" max="16384" width="9.13333333333333" style="81"/>
  </cols>
  <sheetData>
    <row r="1" s="81" customFormat="1" ht="12" customHeight="1" spans="1:6">
      <c r="A1" s="159">
        <v>0</v>
      </c>
      <c r="B1" s="159">
        <v>0</v>
      </c>
      <c r="C1" s="160">
        <v>1</v>
      </c>
      <c r="D1" s="161"/>
      <c r="E1" s="161"/>
      <c r="F1" s="161"/>
    </row>
    <row r="2" s="81" customFormat="1" ht="26.25" customHeight="1" spans="1:6">
      <c r="A2" s="162" t="s">
        <v>13</v>
      </c>
      <c r="B2" s="162"/>
      <c r="C2" s="163"/>
      <c r="D2" s="163"/>
      <c r="E2" s="163"/>
      <c r="F2" s="163"/>
    </row>
    <row r="3" s="81" customFormat="1" ht="13.5" customHeight="1" spans="1:6">
      <c r="A3" s="164" t="s">
        <v>21</v>
      </c>
      <c r="B3" s="164"/>
      <c r="C3" s="160"/>
      <c r="D3" s="161"/>
      <c r="E3" s="161"/>
      <c r="F3" s="161" t="s">
        <v>22</v>
      </c>
    </row>
    <row r="4" s="81" customFormat="1" ht="19.5" customHeight="1" spans="1:6">
      <c r="A4" s="89" t="s">
        <v>185</v>
      </c>
      <c r="B4" s="165" t="s">
        <v>94</v>
      </c>
      <c r="C4" s="89" t="s">
        <v>95</v>
      </c>
      <c r="D4" s="90" t="s">
        <v>486</v>
      </c>
      <c r="E4" s="91"/>
      <c r="F4" s="166"/>
    </row>
    <row r="5" s="81" customFormat="1" ht="18.75" customHeight="1" spans="1:6">
      <c r="A5" s="93"/>
      <c r="B5" s="167"/>
      <c r="C5" s="94"/>
      <c r="D5" s="89" t="s">
        <v>75</v>
      </c>
      <c r="E5" s="90" t="s">
        <v>97</v>
      </c>
      <c r="F5" s="89" t="s">
        <v>98</v>
      </c>
    </row>
    <row r="6" s="81" customFormat="1" ht="18.75" customHeight="1" spans="1:6">
      <c r="A6" s="168">
        <v>1</v>
      </c>
      <c r="B6" s="168" t="s">
        <v>172</v>
      </c>
      <c r="C6" s="109">
        <v>3</v>
      </c>
      <c r="D6" s="168" t="s">
        <v>174</v>
      </c>
      <c r="E6" s="168" t="s">
        <v>175</v>
      </c>
      <c r="F6" s="109">
        <v>6</v>
      </c>
    </row>
    <row r="7" s="81" customFormat="1" ht="18.75" customHeight="1" spans="1:6">
      <c r="A7" s="78" t="s">
        <v>93</v>
      </c>
      <c r="B7" s="78" t="s">
        <v>93</v>
      </c>
      <c r="C7" s="78" t="s">
        <v>93</v>
      </c>
      <c r="D7" s="169" t="s">
        <v>93</v>
      </c>
      <c r="E7" s="170" t="s">
        <v>93</v>
      </c>
      <c r="F7" s="170" t="s">
        <v>93</v>
      </c>
    </row>
    <row r="8" s="81" customFormat="1" ht="18.75" customHeight="1" spans="1:6">
      <c r="A8" s="171" t="s">
        <v>132</v>
      </c>
      <c r="B8" s="172"/>
      <c r="C8" s="173"/>
      <c r="D8" s="169" t="s">
        <v>93</v>
      </c>
      <c r="E8" s="170" t="s">
        <v>93</v>
      </c>
      <c r="F8" s="170" t="s">
        <v>93</v>
      </c>
    </row>
    <row r="9" ht="25" customHeight="1" spans="1:3">
      <c r="A9" s="174" t="s">
        <v>487</v>
      </c>
      <c r="B9" s="175"/>
      <c r="C9" s="175"/>
    </row>
  </sheetData>
  <mergeCells count="8">
    <mergeCell ref="A2:F2"/>
    <mergeCell ref="A3:D3"/>
    <mergeCell ref="D4:F4"/>
    <mergeCell ref="A8:C8"/>
    <mergeCell ref="A9:C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E19" sqref="E19"/>
    </sheetView>
  </sheetViews>
  <sheetFormatPr defaultColWidth="8.88571428571429" defaultRowHeight="14.25" customHeight="1"/>
  <cols>
    <col min="1" max="1" width="20.7142857142857" style="81" customWidth="1"/>
    <col min="2" max="2" width="21.7142857142857" style="81" customWidth="1"/>
    <col min="3" max="3" width="35.2857142857143" style="81" customWidth="1"/>
    <col min="4" max="4" width="7.71428571428571" style="81" customWidth="1"/>
    <col min="5" max="6" width="10.2857142857143" style="81" customWidth="1"/>
    <col min="7" max="7" width="12" style="81" customWidth="1"/>
    <col min="8" max="10" width="10" style="81" customWidth="1"/>
    <col min="11" max="11" width="9.13333333333333" style="66" customWidth="1"/>
    <col min="12" max="13" width="9.13333333333333" style="81" customWidth="1"/>
    <col min="14" max="15" width="12.7142857142857" style="81" customWidth="1"/>
    <col min="16" max="16" width="9.13333333333333" style="66" customWidth="1"/>
    <col min="17" max="17" width="10.4285714285714" style="81" customWidth="1"/>
    <col min="18" max="18" width="9.13333333333333" style="66" customWidth="1"/>
    <col min="19" max="16384" width="9.13333333333333" style="66"/>
  </cols>
  <sheetData>
    <row r="1" ht="13.5" customHeight="1" spans="1:17">
      <c r="A1" s="83"/>
      <c r="B1" s="83"/>
      <c r="C1" s="83"/>
      <c r="D1" s="83"/>
      <c r="E1" s="83"/>
      <c r="F1" s="83"/>
      <c r="G1" s="83"/>
      <c r="H1" s="83"/>
      <c r="I1" s="83"/>
      <c r="J1" s="83"/>
      <c r="P1" s="79"/>
      <c r="Q1" s="156"/>
    </row>
    <row r="2" ht="27.75" customHeight="1" spans="1:17">
      <c r="A2" s="133" t="s">
        <v>14</v>
      </c>
      <c r="B2" s="68"/>
      <c r="C2" s="68"/>
      <c r="D2" s="68"/>
      <c r="E2" s="68"/>
      <c r="F2" s="68"/>
      <c r="G2" s="68"/>
      <c r="H2" s="68"/>
      <c r="I2" s="68"/>
      <c r="J2" s="68"/>
      <c r="K2" s="69"/>
      <c r="L2" s="68"/>
      <c r="M2" s="68"/>
      <c r="N2" s="68"/>
      <c r="O2" s="68"/>
      <c r="P2" s="69"/>
      <c r="Q2" s="68"/>
    </row>
    <row r="3" ht="18.75" customHeight="1" spans="1:17">
      <c r="A3" s="86" t="s">
        <v>21</v>
      </c>
      <c r="B3" s="87"/>
      <c r="C3" s="87"/>
      <c r="D3" s="87"/>
      <c r="E3" s="87"/>
      <c r="F3" s="87"/>
      <c r="G3" s="87"/>
      <c r="H3" s="87"/>
      <c r="I3" s="87"/>
      <c r="J3" s="87"/>
      <c r="P3" s="150"/>
      <c r="Q3" s="157" t="s">
        <v>178</v>
      </c>
    </row>
    <row r="4" ht="15.75" customHeight="1" spans="1:17">
      <c r="A4" s="95" t="s">
        <v>488</v>
      </c>
      <c r="B4" s="134" t="s">
        <v>489</v>
      </c>
      <c r="C4" s="134" t="s">
        <v>490</v>
      </c>
      <c r="D4" s="134" t="s">
        <v>491</v>
      </c>
      <c r="E4" s="134" t="s">
        <v>492</v>
      </c>
      <c r="F4" s="134" t="s">
        <v>493</v>
      </c>
      <c r="G4" s="74" t="s">
        <v>192</v>
      </c>
      <c r="H4" s="135"/>
      <c r="I4" s="135"/>
      <c r="J4" s="74"/>
      <c r="K4" s="151"/>
      <c r="L4" s="74"/>
      <c r="M4" s="74"/>
      <c r="N4" s="74"/>
      <c r="O4" s="74"/>
      <c r="P4" s="151"/>
      <c r="Q4" s="75"/>
    </row>
    <row r="5" ht="17.25" customHeight="1" spans="1:17">
      <c r="A5" s="136"/>
      <c r="B5" s="137"/>
      <c r="C5" s="137"/>
      <c r="D5" s="137"/>
      <c r="E5" s="137"/>
      <c r="F5" s="137"/>
      <c r="G5" s="138" t="s">
        <v>75</v>
      </c>
      <c r="H5" s="115" t="s">
        <v>78</v>
      </c>
      <c r="I5" s="115" t="s">
        <v>494</v>
      </c>
      <c r="J5" s="137" t="s">
        <v>495</v>
      </c>
      <c r="K5" s="152" t="s">
        <v>496</v>
      </c>
      <c r="L5" s="140" t="s">
        <v>82</v>
      </c>
      <c r="M5" s="140"/>
      <c r="N5" s="140"/>
      <c r="O5" s="140"/>
      <c r="P5" s="153"/>
      <c r="Q5" s="139"/>
    </row>
    <row r="6" ht="54" customHeight="1" spans="1:17">
      <c r="A6" s="108"/>
      <c r="B6" s="139"/>
      <c r="C6" s="139"/>
      <c r="D6" s="139"/>
      <c r="E6" s="139"/>
      <c r="F6" s="139"/>
      <c r="G6" s="140"/>
      <c r="H6" s="115"/>
      <c r="I6" s="115"/>
      <c r="J6" s="139"/>
      <c r="K6" s="154"/>
      <c r="L6" s="139" t="s">
        <v>77</v>
      </c>
      <c r="M6" s="139" t="s">
        <v>84</v>
      </c>
      <c r="N6" s="139" t="s">
        <v>284</v>
      </c>
      <c r="O6" s="139" t="s">
        <v>86</v>
      </c>
      <c r="P6" s="154" t="s">
        <v>87</v>
      </c>
      <c r="Q6" s="139" t="s">
        <v>88</v>
      </c>
    </row>
    <row r="7" ht="15" customHeight="1" spans="1:17">
      <c r="A7" s="93">
        <v>1</v>
      </c>
      <c r="B7" s="93">
        <v>2</v>
      </c>
      <c r="C7" s="93">
        <v>3</v>
      </c>
      <c r="D7" s="93">
        <v>4</v>
      </c>
      <c r="E7" s="93">
        <v>5</v>
      </c>
      <c r="F7" s="93">
        <v>6</v>
      </c>
      <c r="G7" s="93">
        <v>7</v>
      </c>
      <c r="H7" s="93">
        <v>8</v>
      </c>
      <c r="I7" s="93">
        <v>9</v>
      </c>
      <c r="J7" s="93">
        <v>10</v>
      </c>
      <c r="K7" s="93">
        <v>11</v>
      </c>
      <c r="L7" s="93">
        <v>12</v>
      </c>
      <c r="M7" s="93">
        <v>13</v>
      </c>
      <c r="N7" s="93">
        <v>14</v>
      </c>
      <c r="O7" s="93">
        <v>15</v>
      </c>
      <c r="P7" s="93">
        <v>16</v>
      </c>
      <c r="Q7" s="93">
        <v>17</v>
      </c>
    </row>
    <row r="8" s="132" customFormat="1" ht="21" customHeight="1" spans="1:17">
      <c r="A8" s="141" t="s">
        <v>90</v>
      </c>
      <c r="B8" s="142"/>
      <c r="C8" s="142"/>
      <c r="D8" s="142"/>
      <c r="E8" s="142"/>
      <c r="F8" s="143">
        <f>F10</f>
        <v>1800</v>
      </c>
      <c r="G8" s="144">
        <v>1800</v>
      </c>
      <c r="H8" s="144">
        <v>1800</v>
      </c>
      <c r="I8" s="144"/>
      <c r="J8" s="144"/>
      <c r="K8" s="144"/>
      <c r="L8" s="144"/>
      <c r="M8" s="144"/>
      <c r="N8" s="144"/>
      <c r="O8" s="144"/>
      <c r="P8" s="144"/>
      <c r="Q8" s="144"/>
    </row>
    <row r="9" s="132" customFormat="1" ht="21" customHeight="1" spans="1:17">
      <c r="A9" s="141" t="s">
        <v>92</v>
      </c>
      <c r="B9" s="142" t="s">
        <v>93</v>
      </c>
      <c r="C9" s="142" t="s">
        <v>93</v>
      </c>
      <c r="D9" s="142" t="s">
        <v>93</v>
      </c>
      <c r="E9" s="142" t="s">
        <v>93</v>
      </c>
      <c r="F9" s="145">
        <f>F10</f>
        <v>1800</v>
      </c>
      <c r="G9" s="144">
        <v>1800</v>
      </c>
      <c r="H9" s="144">
        <v>1800</v>
      </c>
      <c r="I9" s="144"/>
      <c r="J9" s="144"/>
      <c r="K9" s="144"/>
      <c r="L9" s="144"/>
      <c r="M9" s="144"/>
      <c r="N9" s="144"/>
      <c r="O9" s="144"/>
      <c r="P9" s="144"/>
      <c r="Q9" s="144"/>
    </row>
    <row r="10" s="132" customFormat="1" ht="21" customHeight="1" spans="1:17">
      <c r="A10" s="141" t="s">
        <v>497</v>
      </c>
      <c r="B10" s="142" t="s">
        <v>498</v>
      </c>
      <c r="C10" s="142" t="s">
        <v>499</v>
      </c>
      <c r="D10" s="142" t="s">
        <v>500</v>
      </c>
      <c r="E10" s="142" t="s">
        <v>204</v>
      </c>
      <c r="F10" s="146">
        <v>1800</v>
      </c>
      <c r="G10" s="146">
        <v>1800</v>
      </c>
      <c r="H10" s="144">
        <v>1800</v>
      </c>
      <c r="I10" s="146"/>
      <c r="J10" s="146"/>
      <c r="K10" s="144"/>
      <c r="L10" s="146"/>
      <c r="M10" s="146"/>
      <c r="N10" s="146"/>
      <c r="O10" s="146"/>
      <c r="P10" s="144"/>
      <c r="Q10" s="146"/>
    </row>
    <row r="11" ht="21" customHeight="1" spans="1:17">
      <c r="A11" s="147" t="s">
        <v>132</v>
      </c>
      <c r="B11" s="148"/>
      <c r="C11" s="148"/>
      <c r="D11" s="148"/>
      <c r="E11" s="149"/>
      <c r="F11" s="146">
        <v>1800</v>
      </c>
      <c r="G11" s="146">
        <v>1800</v>
      </c>
      <c r="H11" s="144">
        <v>1800</v>
      </c>
      <c r="I11" s="155" t="s">
        <v>93</v>
      </c>
      <c r="J11" s="155" t="s">
        <v>93</v>
      </c>
      <c r="K11" s="155" t="s">
        <v>93</v>
      </c>
      <c r="L11" s="155" t="s">
        <v>93</v>
      </c>
      <c r="M11" s="155" t="s">
        <v>93</v>
      </c>
      <c r="N11" s="155" t="s">
        <v>93</v>
      </c>
      <c r="O11" s="155"/>
      <c r="P11" s="155" t="s">
        <v>93</v>
      </c>
      <c r="Q11" s="155" t="s">
        <v>93</v>
      </c>
    </row>
  </sheetData>
  <mergeCells count="16">
    <mergeCell ref="A2:Q2"/>
    <mergeCell ref="A3:F3"/>
    <mergeCell ref="G4:Q4"/>
    <mergeCell ref="L5:Q5"/>
    <mergeCell ref="A11:E11"/>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A12" sqref="$A12:$XFD12"/>
    </sheetView>
  </sheetViews>
  <sheetFormatPr defaultColWidth="8.71428571428571" defaultRowHeight="14.25" customHeight="1"/>
  <cols>
    <col min="1" max="6" width="9.13333333333333" style="111" customWidth="1"/>
    <col min="7" max="7" width="12" style="81" customWidth="1"/>
    <col min="8" max="10" width="10" style="81" customWidth="1"/>
    <col min="11" max="11" width="9.13333333333333" style="66" customWidth="1"/>
    <col min="12" max="13" width="9.13333333333333" style="81" customWidth="1"/>
    <col min="14" max="15" width="12.7142857142857" style="81" customWidth="1"/>
    <col min="16" max="16" width="9.13333333333333" style="66" customWidth="1"/>
    <col min="17" max="17" width="10.4285714285714" style="81" customWidth="1"/>
    <col min="18" max="18" width="9.13333333333333" style="66" customWidth="1"/>
    <col min="19" max="246" width="9.13333333333333" style="66"/>
    <col min="247" max="255" width="8.71428571428571" style="66"/>
  </cols>
  <sheetData>
    <row r="1" ht="13.5" customHeight="1" spans="1:17">
      <c r="A1" s="83"/>
      <c r="B1" s="83"/>
      <c r="C1" s="83"/>
      <c r="D1" s="83"/>
      <c r="E1" s="83"/>
      <c r="F1" s="83"/>
      <c r="G1" s="112"/>
      <c r="H1" s="112"/>
      <c r="I1" s="112"/>
      <c r="J1" s="112"/>
      <c r="K1" s="123"/>
      <c r="L1" s="124"/>
      <c r="M1" s="124"/>
      <c r="N1" s="124"/>
      <c r="O1" s="124"/>
      <c r="P1" s="125"/>
      <c r="Q1" s="130"/>
    </row>
    <row r="2" ht="27.75" customHeight="1" spans="1:17">
      <c r="A2" s="113" t="s">
        <v>15</v>
      </c>
      <c r="B2" s="113"/>
      <c r="C2" s="113"/>
      <c r="D2" s="113"/>
      <c r="E2" s="113"/>
      <c r="F2" s="113"/>
      <c r="G2" s="113"/>
      <c r="H2" s="113"/>
      <c r="I2" s="113"/>
      <c r="J2" s="113"/>
      <c r="K2" s="113"/>
      <c r="L2" s="113"/>
      <c r="M2" s="113"/>
      <c r="N2" s="113"/>
      <c r="O2" s="113"/>
      <c r="P2" s="113"/>
      <c r="Q2" s="113"/>
    </row>
    <row r="3" ht="26.1" customHeight="1" spans="1:17">
      <c r="A3" s="86" t="s">
        <v>21</v>
      </c>
      <c r="B3" s="87"/>
      <c r="C3" s="87"/>
      <c r="D3" s="87"/>
      <c r="E3" s="87"/>
      <c r="F3" s="87"/>
      <c r="G3" s="114"/>
      <c r="H3" s="114"/>
      <c r="I3" s="114"/>
      <c r="J3" s="114"/>
      <c r="K3" s="123"/>
      <c r="L3" s="124"/>
      <c r="M3" s="124"/>
      <c r="N3" s="124"/>
      <c r="O3" s="124"/>
      <c r="P3" s="126"/>
      <c r="Q3" s="131" t="s">
        <v>178</v>
      </c>
    </row>
    <row r="4" ht="15.75" customHeight="1" spans="1:17">
      <c r="A4" s="115" t="s">
        <v>488</v>
      </c>
      <c r="B4" s="115" t="s">
        <v>501</v>
      </c>
      <c r="C4" s="115" t="s">
        <v>502</v>
      </c>
      <c r="D4" s="115" t="s">
        <v>503</v>
      </c>
      <c r="E4" s="115" t="s">
        <v>504</v>
      </c>
      <c r="F4" s="115" t="s">
        <v>505</v>
      </c>
      <c r="G4" s="115" t="s">
        <v>192</v>
      </c>
      <c r="H4" s="115"/>
      <c r="I4" s="115"/>
      <c r="J4" s="115"/>
      <c r="K4" s="127"/>
      <c r="L4" s="115"/>
      <c r="M4" s="115"/>
      <c r="N4" s="115"/>
      <c r="O4" s="115"/>
      <c r="P4" s="127"/>
      <c r="Q4" s="115"/>
    </row>
    <row r="5" ht="17.25" customHeight="1" spans="1:17">
      <c r="A5" s="115"/>
      <c r="B5" s="115"/>
      <c r="C5" s="115"/>
      <c r="D5" s="115"/>
      <c r="E5" s="115"/>
      <c r="F5" s="115"/>
      <c r="G5" s="115" t="s">
        <v>75</v>
      </c>
      <c r="H5" s="115" t="s">
        <v>78</v>
      </c>
      <c r="I5" s="115" t="s">
        <v>494</v>
      </c>
      <c r="J5" s="115" t="s">
        <v>495</v>
      </c>
      <c r="K5" s="128" t="s">
        <v>496</v>
      </c>
      <c r="L5" s="115" t="s">
        <v>82</v>
      </c>
      <c r="M5" s="115"/>
      <c r="N5" s="115"/>
      <c r="O5" s="115"/>
      <c r="P5" s="128"/>
      <c r="Q5" s="115"/>
    </row>
    <row r="6" ht="54" customHeight="1" spans="1:17">
      <c r="A6" s="115"/>
      <c r="B6" s="115"/>
      <c r="C6" s="115"/>
      <c r="D6" s="115"/>
      <c r="E6" s="115"/>
      <c r="F6" s="115"/>
      <c r="G6" s="115"/>
      <c r="H6" s="115"/>
      <c r="I6" s="115"/>
      <c r="J6" s="115"/>
      <c r="K6" s="127"/>
      <c r="L6" s="115" t="s">
        <v>77</v>
      </c>
      <c r="M6" s="115" t="s">
        <v>84</v>
      </c>
      <c r="N6" s="115" t="s">
        <v>284</v>
      </c>
      <c r="O6" s="115" t="s">
        <v>86</v>
      </c>
      <c r="P6" s="127"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22.5" customHeight="1" spans="1:17">
      <c r="A8" s="92"/>
      <c r="B8" s="92"/>
      <c r="C8" s="92"/>
      <c r="D8" s="92"/>
      <c r="E8" s="92"/>
      <c r="F8" s="92"/>
      <c r="G8" s="116" t="s">
        <v>93</v>
      </c>
      <c r="H8" s="116" t="s">
        <v>93</v>
      </c>
      <c r="I8" s="116" t="s">
        <v>93</v>
      </c>
      <c r="J8" s="116" t="s">
        <v>93</v>
      </c>
      <c r="K8" s="116" t="s">
        <v>93</v>
      </c>
      <c r="L8" s="116" t="s">
        <v>93</v>
      </c>
      <c r="M8" s="116" t="s">
        <v>93</v>
      </c>
      <c r="N8" s="116" t="s">
        <v>93</v>
      </c>
      <c r="O8" s="116"/>
      <c r="P8" s="116" t="s">
        <v>93</v>
      </c>
      <c r="Q8" s="116" t="s">
        <v>93</v>
      </c>
    </row>
    <row r="9" ht="22.5" customHeight="1" spans="1:17">
      <c r="A9" s="117"/>
      <c r="B9" s="118"/>
      <c r="C9" s="118"/>
      <c r="D9" s="118"/>
      <c r="E9" s="118"/>
      <c r="F9" s="118"/>
      <c r="G9" s="119" t="s">
        <v>93</v>
      </c>
      <c r="H9" s="119" t="s">
        <v>93</v>
      </c>
      <c r="I9" s="119" t="s">
        <v>93</v>
      </c>
      <c r="J9" s="119" t="s">
        <v>93</v>
      </c>
      <c r="K9" s="116" t="s">
        <v>93</v>
      </c>
      <c r="L9" s="119" t="s">
        <v>93</v>
      </c>
      <c r="M9" s="119" t="s">
        <v>93</v>
      </c>
      <c r="N9" s="119" t="s">
        <v>93</v>
      </c>
      <c r="O9" s="119"/>
      <c r="P9" s="116" t="s">
        <v>93</v>
      </c>
      <c r="Q9" s="119" t="s">
        <v>93</v>
      </c>
    </row>
    <row r="10" ht="22.5" customHeight="1" spans="1:17">
      <c r="A10" s="117"/>
      <c r="B10" s="120"/>
      <c r="C10" s="120"/>
      <c r="D10" s="120"/>
      <c r="E10" s="120"/>
      <c r="F10" s="120"/>
      <c r="G10" s="121" t="s">
        <v>93</v>
      </c>
      <c r="H10" s="121" t="s">
        <v>93</v>
      </c>
      <c r="I10" s="121" t="s">
        <v>93</v>
      </c>
      <c r="J10" s="121" t="s">
        <v>93</v>
      </c>
      <c r="K10" s="121" t="s">
        <v>93</v>
      </c>
      <c r="L10" s="121" t="s">
        <v>93</v>
      </c>
      <c r="M10" s="121" t="s">
        <v>93</v>
      </c>
      <c r="N10" s="121" t="s">
        <v>93</v>
      </c>
      <c r="O10" s="121"/>
      <c r="P10" s="121" t="s">
        <v>93</v>
      </c>
      <c r="Q10" s="121" t="s">
        <v>93</v>
      </c>
    </row>
    <row r="11" ht="22.5" customHeight="1" spans="1:17">
      <c r="A11" s="92" t="s">
        <v>132</v>
      </c>
      <c r="B11" s="92"/>
      <c r="C11" s="92"/>
      <c r="D11" s="92"/>
      <c r="E11" s="92"/>
      <c r="F11" s="92"/>
      <c r="G11" s="122"/>
      <c r="H11" s="122"/>
      <c r="I11" s="122"/>
      <c r="J11" s="122"/>
      <c r="K11" s="129"/>
      <c r="L11" s="122"/>
      <c r="M11" s="122"/>
      <c r="N11" s="122"/>
      <c r="O11" s="122"/>
      <c r="P11" s="129"/>
      <c r="Q11" s="122"/>
    </row>
    <row r="12" ht="25" customHeight="1" spans="1:1">
      <c r="A12" s="111" t="s">
        <v>506</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81" customWidth="1"/>
    <col min="2" max="2" width="17.2857142857143" style="81" customWidth="1"/>
    <col min="3" max="4" width="13.4285714285714" style="81" customWidth="1"/>
    <col min="5" max="12" width="10.2857142857143" style="81" customWidth="1"/>
    <col min="13" max="13" width="13.1428571428571" style="81" customWidth="1"/>
    <col min="14" max="14" width="9.13333333333333" style="66" customWidth="1"/>
    <col min="15" max="246" width="9.13333333333333" style="66"/>
    <col min="247" max="247" width="9.13333333333333" style="82"/>
    <col min="248" max="256" width="8.88571428571429" style="82"/>
  </cols>
  <sheetData>
    <row r="1" s="66" customFormat="1" ht="13.5" customHeight="1" spans="1:13">
      <c r="A1" s="83"/>
      <c r="B1" s="83"/>
      <c r="C1" s="83"/>
      <c r="D1" s="84"/>
      <c r="E1" s="81"/>
      <c r="F1" s="81"/>
      <c r="G1" s="81"/>
      <c r="H1" s="81"/>
      <c r="I1" s="81"/>
      <c r="J1" s="81"/>
      <c r="K1" s="81"/>
      <c r="L1" s="81"/>
      <c r="M1" s="81"/>
    </row>
    <row r="2" s="66" customFormat="1" ht="35" customHeight="1" spans="1:13">
      <c r="A2" s="85" t="s">
        <v>16</v>
      </c>
      <c r="B2" s="85"/>
      <c r="C2" s="85"/>
      <c r="D2" s="85"/>
      <c r="E2" s="85"/>
      <c r="F2" s="85"/>
      <c r="G2" s="85"/>
      <c r="H2" s="85"/>
      <c r="I2" s="85"/>
      <c r="J2" s="85"/>
      <c r="K2" s="85"/>
      <c r="L2" s="85"/>
      <c r="M2" s="85"/>
    </row>
    <row r="3" s="80" customFormat="1" ht="24" customHeight="1" spans="1:13">
      <c r="A3" s="86" t="s">
        <v>21</v>
      </c>
      <c r="B3" s="87"/>
      <c r="C3" s="87"/>
      <c r="D3" s="87"/>
      <c r="E3" s="88"/>
      <c r="F3" s="88"/>
      <c r="G3" s="88"/>
      <c r="H3" s="88"/>
      <c r="I3" s="88"/>
      <c r="J3" s="106"/>
      <c r="K3" s="106"/>
      <c r="L3" s="106"/>
      <c r="M3" s="107" t="s">
        <v>178</v>
      </c>
    </row>
    <row r="4" s="66" customFormat="1" ht="19.5" customHeight="1" spans="1:13">
      <c r="A4" s="89" t="s">
        <v>507</v>
      </c>
      <c r="B4" s="90" t="s">
        <v>192</v>
      </c>
      <c r="C4" s="91"/>
      <c r="D4" s="91"/>
      <c r="E4" s="92" t="s">
        <v>508</v>
      </c>
      <c r="F4" s="92"/>
      <c r="G4" s="92"/>
      <c r="H4" s="92"/>
      <c r="I4" s="92"/>
      <c r="J4" s="92"/>
      <c r="K4" s="92"/>
      <c r="L4" s="92"/>
      <c r="M4" s="92"/>
    </row>
    <row r="5" s="66" customFormat="1" ht="40.5" customHeight="1" spans="1:13">
      <c r="A5" s="93"/>
      <c r="B5" s="94" t="s">
        <v>75</v>
      </c>
      <c r="C5" s="95" t="s">
        <v>78</v>
      </c>
      <c r="D5" s="96" t="s">
        <v>509</v>
      </c>
      <c r="E5" s="93" t="s">
        <v>510</v>
      </c>
      <c r="F5" s="93" t="s">
        <v>511</v>
      </c>
      <c r="G5" s="93" t="s">
        <v>512</v>
      </c>
      <c r="H5" s="93" t="s">
        <v>513</v>
      </c>
      <c r="I5" s="108" t="s">
        <v>514</v>
      </c>
      <c r="J5" s="93" t="s">
        <v>515</v>
      </c>
      <c r="K5" s="93" t="s">
        <v>516</v>
      </c>
      <c r="L5" s="93" t="s">
        <v>517</v>
      </c>
      <c r="M5" s="93" t="s">
        <v>518</v>
      </c>
    </row>
    <row r="6" s="66" customFormat="1" ht="19.5" customHeight="1" spans="1:13">
      <c r="A6" s="89">
        <v>1</v>
      </c>
      <c r="B6" s="89">
        <v>2</v>
      </c>
      <c r="C6" s="89">
        <v>3</v>
      </c>
      <c r="D6" s="97">
        <v>4</v>
      </c>
      <c r="E6" s="89">
        <v>5</v>
      </c>
      <c r="F6" s="89">
        <v>6</v>
      </c>
      <c r="G6" s="89">
        <v>7</v>
      </c>
      <c r="H6" s="98">
        <v>8</v>
      </c>
      <c r="I6" s="109">
        <v>9</v>
      </c>
      <c r="J6" s="109">
        <v>10</v>
      </c>
      <c r="K6" s="109">
        <v>11</v>
      </c>
      <c r="L6" s="98">
        <v>12</v>
      </c>
      <c r="M6" s="109">
        <v>13</v>
      </c>
    </row>
    <row r="7" s="66" customFormat="1" ht="19.5" customHeight="1" spans="1:247">
      <c r="A7" s="99" t="s">
        <v>519</v>
      </c>
      <c r="B7" s="100"/>
      <c r="C7" s="100"/>
      <c r="D7" s="100"/>
      <c r="E7" s="100"/>
      <c r="F7" s="100"/>
      <c r="G7" s="101"/>
      <c r="H7" s="102" t="s">
        <v>93</v>
      </c>
      <c r="I7" s="102" t="s">
        <v>93</v>
      </c>
      <c r="J7" s="102" t="s">
        <v>93</v>
      </c>
      <c r="K7" s="102" t="s">
        <v>93</v>
      </c>
      <c r="L7" s="102" t="s">
        <v>93</v>
      </c>
      <c r="M7" s="102" t="s">
        <v>93</v>
      </c>
      <c r="IM7" s="110"/>
    </row>
    <row r="8" s="66" customFormat="1" ht="19.5" customHeight="1" spans="1:13">
      <c r="A8" s="26" t="s">
        <v>93</v>
      </c>
      <c r="B8" s="103" t="s">
        <v>93</v>
      </c>
      <c r="C8" s="103" t="s">
        <v>93</v>
      </c>
      <c r="D8" s="104" t="s">
        <v>93</v>
      </c>
      <c r="E8" s="103" t="s">
        <v>93</v>
      </c>
      <c r="F8" s="103" t="s">
        <v>93</v>
      </c>
      <c r="G8" s="103" t="s">
        <v>93</v>
      </c>
      <c r="H8" s="105" t="s">
        <v>93</v>
      </c>
      <c r="I8" s="105" t="s">
        <v>93</v>
      </c>
      <c r="J8" s="105" t="s">
        <v>93</v>
      </c>
      <c r="K8" s="105" t="s">
        <v>93</v>
      </c>
      <c r="L8" s="105" t="s">
        <v>93</v>
      </c>
      <c r="M8" s="105" t="s">
        <v>93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847619047619" style="65" customWidth="1"/>
    <col min="11" max="11" width="9.13333333333333" style="66" customWidth="1"/>
    <col min="12" max="16384" width="9.13333333333333" style="66"/>
  </cols>
  <sheetData>
    <row r="1" customHeight="1" spans="10:10">
      <c r="J1" s="79"/>
    </row>
    <row r="2" ht="28.5" customHeight="1" spans="1:10">
      <c r="A2" s="67" t="s">
        <v>17</v>
      </c>
      <c r="B2" s="68"/>
      <c r="C2" s="68"/>
      <c r="D2" s="68"/>
      <c r="E2" s="68"/>
      <c r="F2" s="69"/>
      <c r="G2" s="68"/>
      <c r="H2" s="69"/>
      <c r="I2" s="69"/>
      <c r="J2" s="68"/>
    </row>
    <row r="3" ht="17.25" customHeight="1" spans="1:1">
      <c r="A3" s="70" t="s">
        <v>21</v>
      </c>
    </row>
    <row r="4" ht="44.25" customHeight="1" spans="1:10">
      <c r="A4" s="71" t="s">
        <v>307</v>
      </c>
      <c r="B4" s="71" t="s">
        <v>308</v>
      </c>
      <c r="C4" s="71" t="s">
        <v>309</v>
      </c>
      <c r="D4" s="71" t="s">
        <v>310</v>
      </c>
      <c r="E4" s="71" t="s">
        <v>311</v>
      </c>
      <c r="F4" s="72" t="s">
        <v>312</v>
      </c>
      <c r="G4" s="71" t="s">
        <v>313</v>
      </c>
      <c r="H4" s="72" t="s">
        <v>314</v>
      </c>
      <c r="I4" s="72" t="s">
        <v>315</v>
      </c>
      <c r="J4" s="71" t="s">
        <v>316</v>
      </c>
    </row>
    <row r="5" ht="14.25" customHeight="1" spans="1:10">
      <c r="A5" s="71">
        <v>1</v>
      </c>
      <c r="B5" s="71">
        <v>2</v>
      </c>
      <c r="C5" s="71">
        <v>3</v>
      </c>
      <c r="D5" s="71">
        <v>4</v>
      </c>
      <c r="E5" s="71">
        <v>5</v>
      </c>
      <c r="F5" s="71">
        <v>6</v>
      </c>
      <c r="G5" s="71">
        <v>7</v>
      </c>
      <c r="H5" s="71">
        <v>8</v>
      </c>
      <c r="I5" s="71">
        <v>9</v>
      </c>
      <c r="J5" s="71">
        <v>10</v>
      </c>
    </row>
    <row r="6" ht="42" customHeight="1" spans="1:10">
      <c r="A6" s="73" t="s">
        <v>519</v>
      </c>
      <c r="B6" s="74"/>
      <c r="C6" s="74"/>
      <c r="D6" s="75"/>
      <c r="E6" s="76"/>
      <c r="F6" s="77"/>
      <c r="G6" s="76"/>
      <c r="H6" s="77"/>
      <c r="I6" s="77"/>
      <c r="J6" s="76"/>
    </row>
    <row r="7" ht="42.75" customHeight="1" spans="1:10">
      <c r="A7" s="27" t="s">
        <v>93</v>
      </c>
      <c r="B7" s="27" t="s">
        <v>93</v>
      </c>
      <c r="C7" s="27" t="s">
        <v>93</v>
      </c>
      <c r="D7" s="27" t="s">
        <v>93</v>
      </c>
      <c r="E7" s="78" t="s">
        <v>93</v>
      </c>
      <c r="F7" s="27" t="s">
        <v>93</v>
      </c>
      <c r="G7" s="78" t="s">
        <v>93</v>
      </c>
      <c r="H7" s="27" t="s">
        <v>93</v>
      </c>
      <c r="I7" s="27" t="s">
        <v>93</v>
      </c>
      <c r="J7" s="78" t="s">
        <v>93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A10" sqref="$A10:$XFD10"/>
    </sheetView>
  </sheetViews>
  <sheetFormatPr defaultColWidth="8.88571428571429" defaultRowHeight="12" outlineLevelCol="7"/>
  <cols>
    <col min="1" max="1" width="29" style="51"/>
    <col min="2" max="2" width="18.7142857142857" style="51" customWidth="1"/>
    <col min="3" max="3" width="24.847619047619" style="51" customWidth="1"/>
    <col min="4" max="6" width="23.5714285714286" style="51" customWidth="1"/>
    <col min="7" max="7" width="25.1333333333333" style="51" customWidth="1"/>
    <col min="8" max="8" width="18.847619047619" style="51" customWidth="1"/>
    <col min="9" max="16384" width="9.13333333333333" style="51"/>
  </cols>
  <sheetData>
    <row r="1" spans="8:8">
      <c r="H1" s="52"/>
    </row>
    <row r="2" ht="28.5" spans="1:8">
      <c r="A2" s="53" t="s">
        <v>18</v>
      </c>
      <c r="B2" s="53"/>
      <c r="C2" s="53"/>
      <c r="D2" s="53"/>
      <c r="E2" s="53"/>
      <c r="F2" s="53"/>
      <c r="G2" s="53"/>
      <c r="H2" s="53"/>
    </row>
    <row r="3" ht="13.5" spans="1:2">
      <c r="A3" s="54" t="s">
        <v>21</v>
      </c>
      <c r="B3" s="55"/>
    </row>
    <row r="4" ht="18" customHeight="1" spans="1:8">
      <c r="A4" s="56" t="s">
        <v>185</v>
      </c>
      <c r="B4" s="56" t="s">
        <v>520</v>
      </c>
      <c r="C4" s="56" t="s">
        <v>521</v>
      </c>
      <c r="D4" s="56" t="s">
        <v>522</v>
      </c>
      <c r="E4" s="56" t="s">
        <v>523</v>
      </c>
      <c r="F4" s="57" t="s">
        <v>524</v>
      </c>
      <c r="G4" s="58"/>
      <c r="H4" s="59"/>
    </row>
    <row r="5" ht="18" customHeight="1" spans="1:8">
      <c r="A5" s="60"/>
      <c r="B5" s="60"/>
      <c r="C5" s="60"/>
      <c r="D5" s="60"/>
      <c r="E5" s="60"/>
      <c r="F5" s="61" t="s">
        <v>492</v>
      </c>
      <c r="G5" s="61" t="s">
        <v>525</v>
      </c>
      <c r="H5" s="61" t="s">
        <v>526</v>
      </c>
    </row>
    <row r="6" ht="21" customHeight="1" spans="1:8">
      <c r="A6" s="62">
        <v>1</v>
      </c>
      <c r="B6" s="62">
        <v>2</v>
      </c>
      <c r="C6" s="62">
        <v>3</v>
      </c>
      <c r="D6" s="62">
        <v>4</v>
      </c>
      <c r="E6" s="62">
        <v>5</v>
      </c>
      <c r="F6" s="62">
        <v>6</v>
      </c>
      <c r="G6" s="62">
        <v>7</v>
      </c>
      <c r="H6" s="62">
        <v>8</v>
      </c>
    </row>
    <row r="7" ht="24" customHeight="1" spans="1:8">
      <c r="A7" s="63"/>
      <c r="B7" s="63"/>
      <c r="C7" s="63"/>
      <c r="D7" s="63"/>
      <c r="E7" s="63"/>
      <c r="F7" s="62"/>
      <c r="G7" s="62"/>
      <c r="H7" s="62"/>
    </row>
    <row r="8" ht="24" customHeight="1" spans="1:8">
      <c r="A8" s="64"/>
      <c r="B8" s="64"/>
      <c r="C8" s="64"/>
      <c r="D8" s="64"/>
      <c r="E8" s="64"/>
      <c r="F8" s="62"/>
      <c r="G8" s="62"/>
      <c r="H8" s="62"/>
    </row>
    <row r="9" ht="24" customHeight="1" spans="1:8">
      <c r="A9" s="64"/>
      <c r="B9" s="64"/>
      <c r="C9" s="64"/>
      <c r="D9" s="64"/>
      <c r="E9" s="64"/>
      <c r="F9" s="62"/>
      <c r="G9" s="62"/>
      <c r="H9" s="62"/>
    </row>
    <row r="10" s="50" customFormat="1" ht="21" customHeight="1" spans="1:1">
      <c r="A10" s="50" t="s">
        <v>527</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I14" sqref="I14"/>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178</v>
      </c>
    </row>
    <row r="4" s="1" customFormat="1" ht="21.75" customHeight="1" spans="1:11">
      <c r="A4" s="10" t="s">
        <v>279</v>
      </c>
      <c r="B4" s="10" t="s">
        <v>187</v>
      </c>
      <c r="C4" s="10" t="s">
        <v>280</v>
      </c>
      <c r="D4" s="11" t="s">
        <v>188</v>
      </c>
      <c r="E4" s="11" t="s">
        <v>189</v>
      </c>
      <c r="F4" s="11" t="s">
        <v>281</v>
      </c>
      <c r="G4" s="11" t="s">
        <v>282</v>
      </c>
      <c r="H4" s="34" t="s">
        <v>75</v>
      </c>
      <c r="I4" s="12" t="s">
        <v>528</v>
      </c>
      <c r="J4" s="13"/>
      <c r="K4" s="14"/>
    </row>
    <row r="5" s="1" customFormat="1" ht="21.75" customHeight="1" spans="1:11">
      <c r="A5" s="15"/>
      <c r="B5" s="15"/>
      <c r="C5" s="15"/>
      <c r="D5" s="16"/>
      <c r="E5" s="16"/>
      <c r="F5" s="16"/>
      <c r="G5" s="16"/>
      <c r="H5" s="35"/>
      <c r="I5" s="11" t="s">
        <v>78</v>
      </c>
      <c r="J5" s="11" t="s">
        <v>79</v>
      </c>
      <c r="K5" s="11" t="s">
        <v>80</v>
      </c>
    </row>
    <row r="6" s="1" customFormat="1" ht="40.5" customHeight="1" spans="1:11">
      <c r="A6" s="19"/>
      <c r="B6" s="19"/>
      <c r="C6" s="19"/>
      <c r="D6" s="20"/>
      <c r="E6" s="20"/>
      <c r="F6" s="20"/>
      <c r="G6" s="20"/>
      <c r="H6" s="36"/>
      <c r="I6" s="20"/>
      <c r="J6" s="20"/>
      <c r="K6" s="20"/>
    </row>
    <row r="7" s="1" customFormat="1" ht="15" customHeight="1" spans="1:11">
      <c r="A7" s="23">
        <v>1</v>
      </c>
      <c r="B7" s="23">
        <v>2</v>
      </c>
      <c r="C7" s="23">
        <v>3</v>
      </c>
      <c r="D7" s="23">
        <v>4</v>
      </c>
      <c r="E7" s="23">
        <v>5</v>
      </c>
      <c r="F7" s="23">
        <v>6</v>
      </c>
      <c r="G7" s="23">
        <v>7</v>
      </c>
      <c r="H7" s="23">
        <v>8</v>
      </c>
      <c r="I7" s="23">
        <v>9</v>
      </c>
      <c r="J7" s="49">
        <v>10</v>
      </c>
      <c r="K7" s="49">
        <v>11</v>
      </c>
    </row>
    <row r="8" s="1" customFormat="1" ht="18.75" customHeight="1" spans="1:11">
      <c r="A8" s="37"/>
      <c r="B8" s="24" t="s">
        <v>93</v>
      </c>
      <c r="C8" s="37"/>
      <c r="D8" s="37"/>
      <c r="E8" s="37"/>
      <c r="F8" s="37"/>
      <c r="G8" s="37"/>
      <c r="H8" s="38" t="s">
        <v>93</v>
      </c>
      <c r="I8" s="38" t="s">
        <v>93</v>
      </c>
      <c r="J8" s="38" t="s">
        <v>93</v>
      </c>
      <c r="K8" s="38"/>
    </row>
    <row r="9" s="1" customFormat="1" ht="18.75" customHeight="1" spans="1:11">
      <c r="A9" s="39" t="s">
        <v>93</v>
      </c>
      <c r="B9" s="40" t="s">
        <v>93</v>
      </c>
      <c r="C9" s="40" t="s">
        <v>93</v>
      </c>
      <c r="D9" s="40" t="s">
        <v>93</v>
      </c>
      <c r="E9" s="40" t="s">
        <v>93</v>
      </c>
      <c r="F9" s="40" t="s">
        <v>93</v>
      </c>
      <c r="G9" s="40" t="s">
        <v>93</v>
      </c>
      <c r="H9" s="41" t="s">
        <v>93</v>
      </c>
      <c r="I9" s="41" t="s">
        <v>93</v>
      </c>
      <c r="J9" s="41" t="s">
        <v>93</v>
      </c>
      <c r="K9" s="41"/>
    </row>
    <row r="10" s="1" customFormat="1" ht="18.75" customHeight="1" spans="1:11">
      <c r="A10" s="42"/>
      <c r="B10" s="43"/>
      <c r="C10" s="43"/>
      <c r="D10" s="43"/>
      <c r="E10" s="43"/>
      <c r="F10" s="43"/>
      <c r="G10" s="43"/>
      <c r="H10" s="44"/>
      <c r="I10" s="44"/>
      <c r="J10" s="44"/>
      <c r="K10" s="44"/>
    </row>
    <row r="11" s="1" customFormat="1" ht="18.75" customHeight="1" spans="1:11">
      <c r="A11" s="42"/>
      <c r="B11" s="43"/>
      <c r="C11" s="43"/>
      <c r="D11" s="43"/>
      <c r="E11" s="43"/>
      <c r="F11" s="43"/>
      <c r="G11" s="43"/>
      <c r="H11" s="44"/>
      <c r="I11" s="44"/>
      <c r="J11" s="44"/>
      <c r="K11" s="44"/>
    </row>
    <row r="12" s="1" customFormat="1" ht="18.75" customHeight="1" spans="1:11">
      <c r="A12" s="42"/>
      <c r="B12" s="43"/>
      <c r="C12" s="43"/>
      <c r="D12" s="43"/>
      <c r="E12" s="43"/>
      <c r="F12" s="43"/>
      <c r="G12" s="43"/>
      <c r="H12" s="44"/>
      <c r="I12" s="44"/>
      <c r="J12" s="44"/>
      <c r="K12" s="44"/>
    </row>
    <row r="13" s="1" customFormat="1" ht="18.75" customHeight="1" spans="1:11">
      <c r="A13" s="42"/>
      <c r="B13" s="43"/>
      <c r="C13" s="43"/>
      <c r="D13" s="43"/>
      <c r="E13" s="43"/>
      <c r="F13" s="43"/>
      <c r="G13" s="43"/>
      <c r="H13" s="44"/>
      <c r="I13" s="44"/>
      <c r="J13" s="44"/>
      <c r="K13" s="44"/>
    </row>
    <row r="14" s="1" customFormat="1" ht="18.75" customHeight="1" spans="1:11">
      <c r="A14" s="45" t="s">
        <v>132</v>
      </c>
      <c r="B14" s="46"/>
      <c r="C14" s="46"/>
      <c r="D14" s="46"/>
      <c r="E14" s="46"/>
      <c r="F14" s="46"/>
      <c r="G14" s="47"/>
      <c r="H14" s="48" t="s">
        <v>93</v>
      </c>
      <c r="I14" s="48" t="s">
        <v>93</v>
      </c>
      <c r="J14" s="48" t="s">
        <v>93</v>
      </c>
      <c r="K14" s="48"/>
    </row>
    <row r="15" s="33" customFormat="1" ht="21" customHeight="1" spans="1:1">
      <c r="A15" s="33" t="s">
        <v>529</v>
      </c>
    </row>
    <row r="16" customHeight="1" spans="1:1">
      <c r="A16" s="32"/>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90" zoomScaleNormal="90" zoomScaleSheetLayoutView="60" workbookViewId="0">
      <pane xSplit="1" ySplit="6" topLeftCell="B19" activePane="bottomRight" state="frozen"/>
      <selection/>
      <selection pane="topRight"/>
      <selection pane="bottomLeft"/>
      <selection pane="bottomRight" activeCell="D8" sqref="D8:D31"/>
    </sheetView>
  </sheetViews>
  <sheetFormatPr defaultColWidth="8" defaultRowHeight="12" outlineLevelCol="3"/>
  <cols>
    <col min="1" max="1" width="39.5714285714286" style="81" customWidth="1"/>
    <col min="2" max="2" width="43.1333333333333" style="81" customWidth="1"/>
    <col min="3" max="3" width="40.4285714285714" style="81" customWidth="1"/>
    <col min="4" max="4" width="46.1333333333333" style="81" customWidth="1"/>
    <col min="5" max="5" width="8" style="66" customWidth="1"/>
    <col min="6" max="16384" width="8" style="66"/>
  </cols>
  <sheetData>
    <row r="1" ht="17" customHeight="1" spans="1:4">
      <c r="A1" s="368"/>
      <c r="B1" s="83"/>
      <c r="C1" s="83"/>
      <c r="D1" s="157"/>
    </row>
    <row r="2" ht="36" customHeight="1" spans="1:4">
      <c r="A2" s="67" t="s">
        <v>2</v>
      </c>
      <c r="B2" s="369"/>
      <c r="C2" s="369"/>
      <c r="D2" s="369"/>
    </row>
    <row r="3" ht="21" customHeight="1" spans="1:4">
      <c r="A3" s="86" t="s">
        <v>21</v>
      </c>
      <c r="B3" s="320"/>
      <c r="C3" s="320"/>
      <c r="D3" s="156" t="s">
        <v>22</v>
      </c>
    </row>
    <row r="4" ht="19.5" customHeight="1" spans="1:4">
      <c r="A4" s="90" t="s">
        <v>23</v>
      </c>
      <c r="B4" s="166"/>
      <c r="C4" s="90" t="s">
        <v>24</v>
      </c>
      <c r="D4" s="166"/>
    </row>
    <row r="5" ht="19.5" customHeight="1" spans="1:4">
      <c r="A5" s="89" t="s">
        <v>25</v>
      </c>
      <c r="B5" s="89" t="s">
        <v>26</v>
      </c>
      <c r="C5" s="89" t="s">
        <v>27</v>
      </c>
      <c r="D5" s="89" t="s">
        <v>26</v>
      </c>
    </row>
    <row r="6" ht="19.5" customHeight="1" spans="1:4">
      <c r="A6" s="93"/>
      <c r="B6" s="93"/>
      <c r="C6" s="93"/>
      <c r="D6" s="93"/>
    </row>
    <row r="7" ht="20.25" customHeight="1" spans="1:4">
      <c r="A7" s="327" t="s">
        <v>28</v>
      </c>
      <c r="B7" s="326">
        <v>1149384</v>
      </c>
      <c r="C7" s="327" t="s">
        <v>29</v>
      </c>
      <c r="D7" s="370"/>
    </row>
    <row r="8" ht="20.25" customHeight="1" spans="1:4">
      <c r="A8" s="327" t="s">
        <v>30</v>
      </c>
      <c r="B8" s="326"/>
      <c r="C8" s="327" t="s">
        <v>31</v>
      </c>
      <c r="D8" s="370"/>
    </row>
    <row r="9" ht="20.25" customHeight="1" spans="1:4">
      <c r="A9" s="327" t="s">
        <v>32</v>
      </c>
      <c r="B9" s="326"/>
      <c r="C9" s="327" t="s">
        <v>33</v>
      </c>
      <c r="D9" s="370"/>
    </row>
    <row r="10" ht="20.25" customHeight="1" spans="1:4">
      <c r="A10" s="327" t="s">
        <v>34</v>
      </c>
      <c r="B10" s="326"/>
      <c r="C10" s="327" t="s">
        <v>35</v>
      </c>
      <c r="D10" s="370"/>
    </row>
    <row r="11" ht="20.25" customHeight="1" spans="1:4">
      <c r="A11" s="327" t="s">
        <v>36</v>
      </c>
      <c r="B11" s="371"/>
      <c r="C11" s="327" t="s">
        <v>37</v>
      </c>
      <c r="D11" s="370"/>
    </row>
    <row r="12" ht="20.25" customHeight="1" spans="1:4">
      <c r="A12" s="327" t="s">
        <v>38</v>
      </c>
      <c r="B12" s="325"/>
      <c r="C12" s="327" t="s">
        <v>39</v>
      </c>
      <c r="D12" s="370"/>
    </row>
    <row r="13" ht="20.25" customHeight="1" spans="1:4">
      <c r="A13" s="327" t="s">
        <v>40</v>
      </c>
      <c r="B13" s="325"/>
      <c r="C13" s="327" t="s">
        <v>41</v>
      </c>
      <c r="D13" s="370"/>
    </row>
    <row r="14" ht="20.25" customHeight="1" spans="1:4">
      <c r="A14" s="327" t="s">
        <v>42</v>
      </c>
      <c r="B14" s="325"/>
      <c r="C14" s="327" t="s">
        <v>43</v>
      </c>
      <c r="D14" s="212">
        <v>1073958</v>
      </c>
    </row>
    <row r="15" ht="20.25" customHeight="1" spans="1:4">
      <c r="A15" s="372" t="s">
        <v>44</v>
      </c>
      <c r="B15" s="373"/>
      <c r="C15" s="327" t="s">
        <v>45</v>
      </c>
      <c r="D15" s="212">
        <v>35790</v>
      </c>
    </row>
    <row r="16" ht="20.25" customHeight="1" spans="1:4">
      <c r="A16" s="372" t="s">
        <v>46</v>
      </c>
      <c r="B16" s="374"/>
      <c r="C16" s="327" t="s">
        <v>47</v>
      </c>
      <c r="D16" s="370"/>
    </row>
    <row r="17" ht="20.25" customHeight="1" spans="1:4">
      <c r="A17" s="372"/>
      <c r="B17" s="375"/>
      <c r="C17" s="327" t="s">
        <v>48</v>
      </c>
      <c r="D17" s="370"/>
    </row>
    <row r="18" ht="20.25" customHeight="1" spans="1:4">
      <c r="A18" s="374"/>
      <c r="B18" s="375"/>
      <c r="C18" s="327" t="s">
        <v>49</v>
      </c>
      <c r="D18" s="370"/>
    </row>
    <row r="19" ht="20.25" customHeight="1" spans="1:4">
      <c r="A19" s="374"/>
      <c r="B19" s="375"/>
      <c r="C19" s="327" t="s">
        <v>50</v>
      </c>
      <c r="D19" s="370"/>
    </row>
    <row r="20" ht="20.25" customHeight="1" spans="1:4">
      <c r="A20" s="374"/>
      <c r="B20" s="375"/>
      <c r="C20" s="327" t="s">
        <v>51</v>
      </c>
      <c r="D20" s="370"/>
    </row>
    <row r="21" ht="20.25" customHeight="1" spans="1:4">
      <c r="A21" s="374"/>
      <c r="B21" s="375"/>
      <c r="C21" s="327" t="s">
        <v>52</v>
      </c>
      <c r="D21" s="370"/>
    </row>
    <row r="22" ht="20.25" customHeight="1" spans="1:4">
      <c r="A22" s="374"/>
      <c r="B22" s="375"/>
      <c r="C22" s="327" t="s">
        <v>53</v>
      </c>
      <c r="D22" s="370"/>
    </row>
    <row r="23" ht="20.25" customHeight="1" spans="1:4">
      <c r="A23" s="374"/>
      <c r="B23" s="375"/>
      <c r="C23" s="327" t="s">
        <v>54</v>
      </c>
      <c r="D23" s="370"/>
    </row>
    <row r="24" ht="20.25" customHeight="1" spans="1:4">
      <c r="A24" s="374"/>
      <c r="B24" s="375"/>
      <c r="C24" s="327" t="s">
        <v>55</v>
      </c>
      <c r="D24" s="370"/>
    </row>
    <row r="25" ht="20.25" customHeight="1" spans="1:4">
      <c r="A25" s="374"/>
      <c r="B25" s="375"/>
      <c r="C25" s="327" t="s">
        <v>56</v>
      </c>
      <c r="D25" s="212">
        <v>39636</v>
      </c>
    </row>
    <row r="26" ht="20.25" customHeight="1" spans="1:4">
      <c r="A26" s="374"/>
      <c r="B26" s="375"/>
      <c r="C26" s="327" t="s">
        <v>57</v>
      </c>
      <c r="D26" s="370"/>
    </row>
    <row r="27" ht="20.25" customHeight="1" spans="1:4">
      <c r="A27" s="374"/>
      <c r="B27" s="375"/>
      <c r="C27" s="327" t="s">
        <v>58</v>
      </c>
      <c r="D27" s="370"/>
    </row>
    <row r="28" ht="20.25" customHeight="1" spans="1:4">
      <c r="A28" s="374"/>
      <c r="B28" s="375"/>
      <c r="C28" s="327" t="s">
        <v>59</v>
      </c>
      <c r="D28" s="370"/>
    </row>
    <row r="29" ht="20.25" customHeight="1" spans="1:4">
      <c r="A29" s="374"/>
      <c r="B29" s="375"/>
      <c r="C29" s="327" t="s">
        <v>60</v>
      </c>
      <c r="D29" s="370"/>
    </row>
    <row r="30" ht="20.25" customHeight="1" spans="1:4">
      <c r="A30" s="376"/>
      <c r="B30" s="377"/>
      <c r="C30" s="327" t="s">
        <v>61</v>
      </c>
      <c r="D30" s="370"/>
    </row>
    <row r="31" ht="20.25" customHeight="1" spans="1:4">
      <c r="A31" s="376"/>
      <c r="B31" s="377"/>
      <c r="C31" s="327" t="s">
        <v>62</v>
      </c>
      <c r="D31" s="370"/>
    </row>
    <row r="32" ht="20.25" customHeight="1" spans="1:4">
      <c r="A32" s="376"/>
      <c r="B32" s="377"/>
      <c r="C32" s="327" t="s">
        <v>63</v>
      </c>
      <c r="D32" s="370"/>
    </row>
    <row r="33" ht="20.25" customHeight="1" spans="1:4">
      <c r="A33" s="378" t="s">
        <v>64</v>
      </c>
      <c r="B33" s="379">
        <f>B7+B8+B9+B10+B11</f>
        <v>1149384</v>
      </c>
      <c r="C33" s="332" t="s">
        <v>65</v>
      </c>
      <c r="D33" s="329">
        <f>SUM(D7:D29)</f>
        <v>1149384</v>
      </c>
    </row>
    <row r="34" ht="20.25" customHeight="1" spans="1:4">
      <c r="A34" s="372" t="s">
        <v>66</v>
      </c>
      <c r="B34" s="380"/>
      <c r="C34" s="327" t="s">
        <v>67</v>
      </c>
      <c r="D34" s="326"/>
    </row>
    <row r="35" ht="20.25" customHeight="1" spans="1:4">
      <c r="A35" s="372" t="s">
        <v>68</v>
      </c>
      <c r="B35" s="381"/>
      <c r="C35" s="372" t="s">
        <v>68</v>
      </c>
      <c r="D35" s="382"/>
    </row>
    <row r="36" ht="20.25" customHeight="1" spans="1:4">
      <c r="A36" s="372" t="s">
        <v>69</v>
      </c>
      <c r="B36" s="381"/>
      <c r="C36" s="372" t="s">
        <v>70</v>
      </c>
      <c r="D36" s="382"/>
    </row>
    <row r="37" ht="20.25" customHeight="1" spans="1:4">
      <c r="A37" s="383" t="s">
        <v>71</v>
      </c>
      <c r="B37" s="384">
        <f>B33+B34</f>
        <v>1149384</v>
      </c>
      <c r="C37" s="332" t="s">
        <v>72</v>
      </c>
      <c r="D37" s="384">
        <f>D33+D34</f>
        <v>1149384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C24" sqref="C24"/>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178</v>
      </c>
    </row>
    <row r="4" s="1" customFormat="1" ht="21.75" customHeight="1" spans="1:7">
      <c r="A4" s="10" t="s">
        <v>280</v>
      </c>
      <c r="B4" s="10" t="s">
        <v>279</v>
      </c>
      <c r="C4" s="10" t="s">
        <v>187</v>
      </c>
      <c r="D4" s="11" t="s">
        <v>530</v>
      </c>
      <c r="E4" s="12" t="s">
        <v>78</v>
      </c>
      <c r="F4" s="13"/>
      <c r="G4" s="14"/>
    </row>
    <row r="5" s="1" customFormat="1" ht="21.75" customHeight="1" spans="1:7">
      <c r="A5" s="15"/>
      <c r="B5" s="15"/>
      <c r="C5" s="15"/>
      <c r="D5" s="16"/>
      <c r="E5" s="17" t="s">
        <v>531</v>
      </c>
      <c r="F5" s="18" t="s">
        <v>532</v>
      </c>
      <c r="G5" s="18" t="s">
        <v>533</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5" t="s">
        <v>534</v>
      </c>
      <c r="C8" s="26" t="s">
        <v>288</v>
      </c>
      <c r="D8" s="27" t="s">
        <v>535</v>
      </c>
      <c r="E8" s="28">
        <v>7500</v>
      </c>
      <c r="F8" s="28">
        <v>150000</v>
      </c>
      <c r="G8" s="28">
        <v>150000</v>
      </c>
    </row>
    <row r="9" s="1" customFormat="1" ht="18.75" customHeight="1" spans="1:7">
      <c r="A9" s="24" t="s">
        <v>90</v>
      </c>
      <c r="B9" s="25" t="s">
        <v>534</v>
      </c>
      <c r="C9" s="26" t="s">
        <v>292</v>
      </c>
      <c r="D9" s="27" t="s">
        <v>535</v>
      </c>
      <c r="E9" s="28">
        <v>15000</v>
      </c>
      <c r="F9" s="28">
        <v>150000</v>
      </c>
      <c r="G9" s="28">
        <v>150000</v>
      </c>
    </row>
    <row r="10" s="1" customFormat="1" ht="18.75" customHeight="1" spans="1:7">
      <c r="A10" s="24" t="s">
        <v>90</v>
      </c>
      <c r="B10" s="25" t="s">
        <v>534</v>
      </c>
      <c r="C10" s="26" t="s">
        <v>295</v>
      </c>
      <c r="D10" s="27" t="s">
        <v>535</v>
      </c>
      <c r="E10" s="28">
        <v>47000</v>
      </c>
      <c r="F10" s="28">
        <v>350000</v>
      </c>
      <c r="G10" s="28">
        <v>350000</v>
      </c>
    </row>
    <row r="11" s="1" customFormat="1" ht="18.75" customHeight="1" spans="1:7">
      <c r="A11" s="24" t="s">
        <v>90</v>
      </c>
      <c r="B11" s="25" t="s">
        <v>534</v>
      </c>
      <c r="C11" s="24" t="s">
        <v>304</v>
      </c>
      <c r="D11" s="27" t="s">
        <v>535</v>
      </c>
      <c r="E11" s="28">
        <v>50500</v>
      </c>
      <c r="F11" s="28">
        <v>0</v>
      </c>
      <c r="G11" s="28">
        <v>0</v>
      </c>
    </row>
    <row r="12" s="1" customFormat="1" ht="18.75" customHeight="1" spans="1:7">
      <c r="A12" s="29" t="s">
        <v>75</v>
      </c>
      <c r="B12" s="30"/>
      <c r="C12" s="30"/>
      <c r="D12" s="31"/>
      <c r="E12" s="28">
        <f>SUM(E8:E11)</f>
        <v>120000</v>
      </c>
      <c r="F12" s="28">
        <f>SUM(F8:F11)</f>
        <v>650000</v>
      </c>
      <c r="G12" s="28">
        <f>SUM(G8:G11)</f>
        <v>650000</v>
      </c>
    </row>
    <row r="13" customHeight="1" spans="1:1">
      <c r="A13" s="32"/>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zoomScaleSheetLayoutView="60" workbookViewId="0">
      <selection activeCell="F29" sqref="F29:G29"/>
    </sheetView>
  </sheetViews>
  <sheetFormatPr defaultColWidth="8" defaultRowHeight="14.25" customHeight="1"/>
  <cols>
    <col min="1" max="1" width="21.1333333333333" style="81" customWidth="1"/>
    <col min="2" max="2" width="23.4285714285714" style="81" customWidth="1"/>
    <col min="3" max="5" width="12.5714285714286" style="81" customWidth="1"/>
    <col min="6" max="6" width="14" style="81" customWidth="1"/>
    <col min="7" max="8" width="12.5714285714286" style="81" customWidth="1"/>
    <col min="9" max="9" width="8.84761904761905" style="81" customWidth="1"/>
    <col min="10" max="14" width="12.5714285714286" style="81" customWidth="1"/>
    <col min="15" max="15" width="8" style="66" customWidth="1"/>
    <col min="16" max="16" width="9.57142857142857" style="66" customWidth="1"/>
    <col min="17" max="17" width="9.71428571428571" style="66" customWidth="1"/>
    <col min="18" max="18" width="10.5714285714286" style="66" customWidth="1"/>
    <col min="19" max="19" width="10.1333333333333" style="81" customWidth="1"/>
    <col min="20" max="20" width="8" style="66" customWidth="1"/>
    <col min="21" max="16384" width="8" style="66"/>
  </cols>
  <sheetData>
    <row r="1" ht="12" customHeight="1" spans="1:19">
      <c r="A1" s="83"/>
      <c r="B1" s="83"/>
      <c r="C1" s="83"/>
      <c r="D1" s="83"/>
      <c r="E1" s="83"/>
      <c r="F1" s="83"/>
      <c r="G1" s="83"/>
      <c r="H1" s="83"/>
      <c r="I1" s="83"/>
      <c r="J1" s="83"/>
      <c r="K1" s="83"/>
      <c r="L1" s="83"/>
      <c r="M1" s="83"/>
      <c r="N1" s="83"/>
      <c r="O1" s="356"/>
      <c r="P1" s="356"/>
      <c r="Q1" s="356"/>
      <c r="R1" s="356"/>
      <c r="S1" s="363"/>
    </row>
    <row r="2" ht="36" customHeight="1" spans="1:19">
      <c r="A2" s="343" t="s">
        <v>3</v>
      </c>
      <c r="B2" s="68"/>
      <c r="C2" s="68"/>
      <c r="D2" s="68"/>
      <c r="E2" s="68"/>
      <c r="F2" s="68"/>
      <c r="G2" s="68"/>
      <c r="H2" s="68"/>
      <c r="I2" s="68"/>
      <c r="J2" s="68"/>
      <c r="K2" s="68"/>
      <c r="L2" s="68"/>
      <c r="M2" s="68"/>
      <c r="N2" s="68"/>
      <c r="O2" s="69"/>
      <c r="P2" s="69"/>
      <c r="Q2" s="69"/>
      <c r="R2" s="69"/>
      <c r="S2" s="68"/>
    </row>
    <row r="3" ht="20.25" customHeight="1" spans="1:19">
      <c r="A3" s="86" t="s">
        <v>21</v>
      </c>
      <c r="B3" s="87"/>
      <c r="C3" s="87"/>
      <c r="D3" s="87"/>
      <c r="E3" s="87"/>
      <c r="F3" s="87"/>
      <c r="G3" s="87"/>
      <c r="H3" s="87"/>
      <c r="I3" s="87"/>
      <c r="J3" s="87"/>
      <c r="K3" s="87"/>
      <c r="L3" s="87"/>
      <c r="M3" s="87"/>
      <c r="N3" s="87"/>
      <c r="O3" s="357"/>
      <c r="P3" s="357"/>
      <c r="Q3" s="357"/>
      <c r="R3" s="357"/>
      <c r="S3" s="364" t="s">
        <v>22</v>
      </c>
    </row>
    <row r="4" ht="18.75" customHeight="1" spans="1:19">
      <c r="A4" s="344" t="s">
        <v>73</v>
      </c>
      <c r="B4" s="345" t="s">
        <v>74</v>
      </c>
      <c r="C4" s="345" t="s">
        <v>75</v>
      </c>
      <c r="D4" s="265" t="s">
        <v>76</v>
      </c>
      <c r="E4" s="346"/>
      <c r="F4" s="346"/>
      <c r="G4" s="346"/>
      <c r="H4" s="346"/>
      <c r="I4" s="346"/>
      <c r="J4" s="346"/>
      <c r="K4" s="346"/>
      <c r="L4" s="346"/>
      <c r="M4" s="346"/>
      <c r="N4" s="346"/>
      <c r="O4" s="358" t="s">
        <v>66</v>
      </c>
      <c r="P4" s="358"/>
      <c r="Q4" s="358"/>
      <c r="R4" s="358"/>
      <c r="S4" s="365"/>
    </row>
    <row r="5" ht="18.75" customHeight="1" spans="1:19">
      <c r="A5" s="347"/>
      <c r="B5" s="348"/>
      <c r="C5" s="348"/>
      <c r="D5" s="349" t="s">
        <v>77</v>
      </c>
      <c r="E5" s="349" t="s">
        <v>78</v>
      </c>
      <c r="F5" s="349" t="s">
        <v>79</v>
      </c>
      <c r="G5" s="349" t="s">
        <v>80</v>
      </c>
      <c r="H5" s="349" t="s">
        <v>81</v>
      </c>
      <c r="I5" s="359" t="s">
        <v>82</v>
      </c>
      <c r="J5" s="346"/>
      <c r="K5" s="346"/>
      <c r="L5" s="346"/>
      <c r="M5" s="346"/>
      <c r="N5" s="346"/>
      <c r="O5" s="358" t="s">
        <v>77</v>
      </c>
      <c r="P5" s="358" t="s">
        <v>78</v>
      </c>
      <c r="Q5" s="358" t="s">
        <v>79</v>
      </c>
      <c r="R5" s="366" t="s">
        <v>80</v>
      </c>
      <c r="S5" s="358" t="s">
        <v>83</v>
      </c>
    </row>
    <row r="6" ht="33.75" customHeight="1" spans="1:19">
      <c r="A6" s="350"/>
      <c r="B6" s="351"/>
      <c r="C6" s="351"/>
      <c r="D6" s="350"/>
      <c r="E6" s="350"/>
      <c r="F6" s="350"/>
      <c r="G6" s="350"/>
      <c r="H6" s="350"/>
      <c r="I6" s="351" t="s">
        <v>77</v>
      </c>
      <c r="J6" s="351" t="s">
        <v>84</v>
      </c>
      <c r="K6" s="351" t="s">
        <v>85</v>
      </c>
      <c r="L6" s="351" t="s">
        <v>86</v>
      </c>
      <c r="M6" s="351" t="s">
        <v>87</v>
      </c>
      <c r="N6" s="360" t="s">
        <v>88</v>
      </c>
      <c r="O6" s="358"/>
      <c r="P6" s="358"/>
      <c r="Q6" s="358"/>
      <c r="R6" s="366"/>
      <c r="S6" s="358"/>
    </row>
    <row r="7" ht="16.5" customHeight="1" spans="1:19">
      <c r="A7" s="352">
        <v>1</v>
      </c>
      <c r="B7" s="353">
        <v>2</v>
      </c>
      <c r="C7" s="353">
        <v>3</v>
      </c>
      <c r="D7" s="352">
        <v>4</v>
      </c>
      <c r="E7" s="353">
        <v>5</v>
      </c>
      <c r="F7" s="353">
        <v>6</v>
      </c>
      <c r="G7" s="352">
        <v>7</v>
      </c>
      <c r="H7" s="353">
        <v>8</v>
      </c>
      <c r="I7" s="353">
        <v>9</v>
      </c>
      <c r="J7" s="352">
        <v>10</v>
      </c>
      <c r="K7" s="352">
        <v>11</v>
      </c>
      <c r="L7" s="352">
        <v>12</v>
      </c>
      <c r="M7" s="352">
        <v>13</v>
      </c>
      <c r="N7" s="352">
        <v>14</v>
      </c>
      <c r="O7" s="352">
        <v>15</v>
      </c>
      <c r="P7" s="352">
        <v>16</v>
      </c>
      <c r="Q7" s="352">
        <v>17</v>
      </c>
      <c r="R7" s="352">
        <v>18</v>
      </c>
      <c r="S7" s="263">
        <v>19</v>
      </c>
    </row>
    <row r="8" ht="16.5" customHeight="1" spans="1:19">
      <c r="A8" s="284" t="s">
        <v>89</v>
      </c>
      <c r="B8" s="284" t="s">
        <v>90</v>
      </c>
      <c r="C8" s="315">
        <v>1149384</v>
      </c>
      <c r="D8" s="315">
        <v>1149384</v>
      </c>
      <c r="E8" s="285">
        <v>1149384</v>
      </c>
      <c r="F8" s="353"/>
      <c r="G8" s="352"/>
      <c r="H8" s="353"/>
      <c r="I8" s="353"/>
      <c r="J8" s="352"/>
      <c r="K8" s="352"/>
      <c r="L8" s="352"/>
      <c r="M8" s="352"/>
      <c r="N8" s="352"/>
      <c r="O8" s="276"/>
      <c r="P8" s="276"/>
      <c r="Q8" s="276"/>
      <c r="R8" s="276"/>
      <c r="S8" s="263"/>
    </row>
    <row r="9" ht="16.5" customHeight="1" spans="1:19">
      <c r="A9" s="284" t="s">
        <v>91</v>
      </c>
      <c r="B9" s="284" t="s">
        <v>92</v>
      </c>
      <c r="C9" s="315">
        <v>1149384</v>
      </c>
      <c r="D9" s="315">
        <v>1149384</v>
      </c>
      <c r="E9" s="285">
        <v>1149384</v>
      </c>
      <c r="F9" s="105" t="s">
        <v>93</v>
      </c>
      <c r="G9" s="105" t="s">
        <v>93</v>
      </c>
      <c r="H9" s="105" t="s">
        <v>93</v>
      </c>
      <c r="I9" s="105" t="s">
        <v>93</v>
      </c>
      <c r="J9" s="105" t="s">
        <v>93</v>
      </c>
      <c r="K9" s="105" t="s">
        <v>93</v>
      </c>
      <c r="L9" s="105" t="s">
        <v>93</v>
      </c>
      <c r="M9" s="105" t="s">
        <v>93</v>
      </c>
      <c r="N9" s="361" t="s">
        <v>93</v>
      </c>
      <c r="O9" s="362" t="s">
        <v>93</v>
      </c>
      <c r="P9" s="362" t="s">
        <v>93</v>
      </c>
      <c r="Q9" s="362"/>
      <c r="R9" s="367"/>
      <c r="S9" s="263"/>
    </row>
    <row r="10" ht="16.5" customHeight="1" spans="1:19">
      <c r="A10" s="354" t="s">
        <v>75</v>
      </c>
      <c r="B10" s="355"/>
      <c r="C10" s="285">
        <v>1149384</v>
      </c>
      <c r="D10" s="285">
        <v>1149384</v>
      </c>
      <c r="E10" s="285">
        <v>1149384</v>
      </c>
      <c r="F10" s="105" t="s">
        <v>93</v>
      </c>
      <c r="G10" s="105" t="s">
        <v>93</v>
      </c>
      <c r="H10" s="105" t="s">
        <v>93</v>
      </c>
      <c r="I10" s="105" t="s">
        <v>93</v>
      </c>
      <c r="J10" s="105" t="s">
        <v>93</v>
      </c>
      <c r="K10" s="105" t="s">
        <v>93</v>
      </c>
      <c r="L10" s="105" t="s">
        <v>93</v>
      </c>
      <c r="M10" s="105" t="s">
        <v>93</v>
      </c>
      <c r="N10" s="361" t="s">
        <v>93</v>
      </c>
      <c r="O10" s="362" t="s">
        <v>93</v>
      </c>
      <c r="P10" s="362" t="s">
        <v>93</v>
      </c>
      <c r="Q10" s="362"/>
      <c r="R10" s="362"/>
      <c r="S10" s="362"/>
    </row>
    <row r="11" customHeight="1" spans="19:19">
      <c r="S11" s="79"/>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2"/>
  <sheetViews>
    <sheetView zoomScaleSheetLayoutView="60" workbookViewId="0">
      <selection activeCell="E21" sqref="E21"/>
    </sheetView>
  </sheetViews>
  <sheetFormatPr defaultColWidth="8.88571428571429" defaultRowHeight="14.25" customHeight="1"/>
  <cols>
    <col min="1" max="1" width="14.2857142857143" style="81" customWidth="1"/>
    <col min="2" max="2" width="34.1428571428571" style="81" customWidth="1"/>
    <col min="3" max="4" width="15.4285714285714" style="81" customWidth="1"/>
    <col min="5" max="8" width="18.847619047619" style="81" customWidth="1"/>
    <col min="9" max="9" width="15.5714285714286" style="81" customWidth="1"/>
    <col min="10" max="10" width="14.1333333333333" style="81" customWidth="1"/>
    <col min="11" max="15" width="18.847619047619" style="81" customWidth="1"/>
    <col min="16" max="16" width="9.13333333333333" style="81" customWidth="1"/>
    <col min="17" max="16384" width="9.13333333333333" style="81"/>
  </cols>
  <sheetData>
    <row r="1" ht="15.75" customHeight="1" spans="1:15">
      <c r="A1" s="83"/>
      <c r="B1" s="83"/>
      <c r="C1" s="83"/>
      <c r="D1" s="83"/>
      <c r="E1" s="83"/>
      <c r="F1" s="83"/>
      <c r="G1" s="83"/>
      <c r="H1" s="83"/>
      <c r="I1" s="83"/>
      <c r="J1" s="83"/>
      <c r="K1" s="83"/>
      <c r="L1" s="83"/>
      <c r="M1" s="83"/>
      <c r="N1" s="83"/>
      <c r="O1" s="84"/>
    </row>
    <row r="2" ht="28.5" customHeight="1" spans="1:15">
      <c r="A2" s="68" t="s">
        <v>4</v>
      </c>
      <c r="B2" s="68"/>
      <c r="C2" s="68"/>
      <c r="D2" s="68"/>
      <c r="E2" s="68"/>
      <c r="F2" s="68"/>
      <c r="G2" s="68"/>
      <c r="H2" s="68"/>
      <c r="I2" s="68"/>
      <c r="J2" s="68"/>
      <c r="K2" s="68"/>
      <c r="L2" s="68"/>
      <c r="M2" s="68"/>
      <c r="N2" s="68"/>
      <c r="O2" s="68"/>
    </row>
    <row r="3" ht="15" customHeight="1" spans="1:15">
      <c r="A3" s="337" t="s">
        <v>21</v>
      </c>
      <c r="B3" s="338"/>
      <c r="C3" s="114"/>
      <c r="D3" s="114"/>
      <c r="E3" s="114"/>
      <c r="F3" s="114"/>
      <c r="G3" s="114"/>
      <c r="H3" s="114"/>
      <c r="I3" s="114"/>
      <c r="J3" s="114"/>
      <c r="K3" s="114"/>
      <c r="L3" s="114"/>
      <c r="M3" s="87"/>
      <c r="N3" s="87"/>
      <c r="O3" s="161" t="s">
        <v>22</v>
      </c>
    </row>
    <row r="4" ht="17.25" customHeight="1" spans="1:15">
      <c r="A4" s="95" t="s">
        <v>94</v>
      </c>
      <c r="B4" s="95" t="s">
        <v>95</v>
      </c>
      <c r="C4" s="96" t="s">
        <v>75</v>
      </c>
      <c r="D4" s="115" t="s">
        <v>78</v>
      </c>
      <c r="E4" s="115"/>
      <c r="F4" s="115"/>
      <c r="G4" s="115" t="s">
        <v>79</v>
      </c>
      <c r="H4" s="115" t="s">
        <v>80</v>
      </c>
      <c r="I4" s="115" t="s">
        <v>96</v>
      </c>
      <c r="J4" s="115" t="s">
        <v>82</v>
      </c>
      <c r="K4" s="115"/>
      <c r="L4" s="115"/>
      <c r="M4" s="115"/>
      <c r="N4" s="115"/>
      <c r="O4" s="115"/>
    </row>
    <row r="5" ht="27" spans="1:15">
      <c r="A5" s="108"/>
      <c r="B5" s="108"/>
      <c r="C5" s="339"/>
      <c r="D5" s="115" t="s">
        <v>77</v>
      </c>
      <c r="E5" s="115" t="s">
        <v>97</v>
      </c>
      <c r="F5" s="115" t="s">
        <v>98</v>
      </c>
      <c r="G5" s="115"/>
      <c r="H5" s="115"/>
      <c r="I5" s="115"/>
      <c r="J5" s="115" t="s">
        <v>77</v>
      </c>
      <c r="K5" s="115" t="s">
        <v>99</v>
      </c>
      <c r="L5" s="115" t="s">
        <v>100</v>
      </c>
      <c r="M5" s="115" t="s">
        <v>101</v>
      </c>
      <c r="N5" s="115" t="s">
        <v>102</v>
      </c>
      <c r="O5" s="115" t="s">
        <v>103</v>
      </c>
    </row>
    <row r="6" ht="16.5" customHeight="1" spans="1:15">
      <c r="A6" s="109">
        <v>1</v>
      </c>
      <c r="B6" s="109">
        <v>2</v>
      </c>
      <c r="C6" s="109">
        <v>3</v>
      </c>
      <c r="D6" s="109">
        <v>4</v>
      </c>
      <c r="E6" s="109">
        <v>5</v>
      </c>
      <c r="F6" s="109">
        <v>6</v>
      </c>
      <c r="G6" s="109">
        <v>7</v>
      </c>
      <c r="H6" s="109">
        <v>8</v>
      </c>
      <c r="I6" s="109">
        <v>9</v>
      </c>
      <c r="J6" s="109">
        <v>10</v>
      </c>
      <c r="K6" s="109">
        <v>11</v>
      </c>
      <c r="L6" s="109">
        <v>12</v>
      </c>
      <c r="M6" s="109">
        <v>13</v>
      </c>
      <c r="N6" s="109">
        <v>14</v>
      </c>
      <c r="O6" s="109">
        <v>15</v>
      </c>
    </row>
    <row r="7" ht="16.5" customHeight="1" spans="1:15">
      <c r="A7" s="340" t="s">
        <v>104</v>
      </c>
      <c r="B7" s="340" t="s">
        <v>105</v>
      </c>
      <c r="C7" s="315">
        <v>1073958</v>
      </c>
      <c r="D7" s="315">
        <v>1073958</v>
      </c>
      <c r="E7" s="285">
        <v>953958</v>
      </c>
      <c r="F7" s="285">
        <v>120000</v>
      </c>
      <c r="G7" s="92"/>
      <c r="H7" s="92"/>
      <c r="I7" s="92"/>
      <c r="J7" s="92"/>
      <c r="K7" s="92"/>
      <c r="L7" s="92"/>
      <c r="M7" s="92"/>
      <c r="N7" s="92"/>
      <c r="O7" s="92"/>
    </row>
    <row r="8" ht="16.5" customHeight="1" spans="1:15">
      <c r="A8" s="340" t="s">
        <v>106</v>
      </c>
      <c r="B8" s="340" t="s">
        <v>107</v>
      </c>
      <c r="C8" s="315">
        <v>50217</v>
      </c>
      <c r="D8" s="315">
        <v>50217</v>
      </c>
      <c r="E8" s="285">
        <v>50217</v>
      </c>
      <c r="F8" s="285"/>
      <c r="G8" s="92"/>
      <c r="H8" s="92"/>
      <c r="I8" s="92"/>
      <c r="J8" s="92"/>
      <c r="K8" s="92"/>
      <c r="L8" s="92"/>
      <c r="M8" s="92"/>
      <c r="N8" s="92"/>
      <c r="O8" s="92"/>
    </row>
    <row r="9" ht="16.5" customHeight="1" spans="1:15">
      <c r="A9" s="340" t="s">
        <v>108</v>
      </c>
      <c r="B9" s="340" t="s">
        <v>109</v>
      </c>
      <c r="C9" s="315">
        <v>50217</v>
      </c>
      <c r="D9" s="315">
        <v>50217</v>
      </c>
      <c r="E9" s="285">
        <v>50217</v>
      </c>
      <c r="F9" s="285"/>
      <c r="G9" s="92"/>
      <c r="H9" s="92"/>
      <c r="I9" s="92"/>
      <c r="J9" s="92"/>
      <c r="K9" s="92"/>
      <c r="L9" s="92"/>
      <c r="M9" s="92"/>
      <c r="N9" s="92"/>
      <c r="O9" s="92"/>
    </row>
    <row r="10" ht="16.5" customHeight="1" spans="1:15">
      <c r="A10" s="340" t="s">
        <v>110</v>
      </c>
      <c r="B10" s="340" t="s">
        <v>111</v>
      </c>
      <c r="C10" s="315">
        <v>1023741</v>
      </c>
      <c r="D10" s="315">
        <v>1023741</v>
      </c>
      <c r="E10" s="285">
        <v>903741</v>
      </c>
      <c r="F10" s="285">
        <v>120000</v>
      </c>
      <c r="G10" s="92"/>
      <c r="H10" s="92"/>
      <c r="I10" s="92"/>
      <c r="J10" s="92"/>
      <c r="K10" s="92"/>
      <c r="L10" s="92"/>
      <c r="M10" s="92"/>
      <c r="N10" s="92"/>
      <c r="O10" s="92"/>
    </row>
    <row r="11" ht="16.5" customHeight="1" spans="1:15">
      <c r="A11" s="340" t="s">
        <v>112</v>
      </c>
      <c r="B11" s="340" t="s">
        <v>113</v>
      </c>
      <c r="C11" s="315">
        <v>1023741</v>
      </c>
      <c r="D11" s="315">
        <v>1023741</v>
      </c>
      <c r="E11" s="285">
        <v>903741</v>
      </c>
      <c r="F11" s="285">
        <v>120000</v>
      </c>
      <c r="G11" s="92"/>
      <c r="H11" s="92"/>
      <c r="I11" s="92"/>
      <c r="J11" s="92"/>
      <c r="K11" s="92"/>
      <c r="L11" s="92"/>
      <c r="M11" s="92"/>
      <c r="N11" s="92"/>
      <c r="O11" s="92"/>
    </row>
    <row r="12" ht="16.5" customHeight="1" spans="1:15">
      <c r="A12" s="340" t="s">
        <v>114</v>
      </c>
      <c r="B12" s="340" t="s">
        <v>115</v>
      </c>
      <c r="C12" s="315">
        <v>35790</v>
      </c>
      <c r="D12" s="315">
        <v>35790</v>
      </c>
      <c r="E12" s="285">
        <v>35790</v>
      </c>
      <c r="F12" s="285"/>
      <c r="G12" s="92"/>
      <c r="H12" s="92"/>
      <c r="I12" s="92"/>
      <c r="J12" s="92"/>
      <c r="K12" s="92"/>
      <c r="L12" s="92"/>
      <c r="M12" s="92"/>
      <c r="N12" s="92"/>
      <c r="O12" s="92"/>
    </row>
    <row r="13" ht="16.5" customHeight="1" spans="1:15">
      <c r="A13" s="340" t="s">
        <v>116</v>
      </c>
      <c r="B13" s="340" t="s">
        <v>117</v>
      </c>
      <c r="C13" s="315">
        <v>35790</v>
      </c>
      <c r="D13" s="315">
        <v>35790</v>
      </c>
      <c r="E13" s="285">
        <v>35790</v>
      </c>
      <c r="F13" s="285"/>
      <c r="G13" s="92"/>
      <c r="H13" s="92"/>
      <c r="I13" s="92"/>
      <c r="J13" s="92"/>
      <c r="K13" s="92"/>
      <c r="L13" s="92"/>
      <c r="M13" s="92"/>
      <c r="N13" s="92"/>
      <c r="O13" s="92"/>
    </row>
    <row r="14" ht="16.5" customHeight="1" spans="1:15">
      <c r="A14" s="340" t="s">
        <v>118</v>
      </c>
      <c r="B14" s="340" t="s">
        <v>119</v>
      </c>
      <c r="C14" s="315">
        <v>11036</v>
      </c>
      <c r="D14" s="315">
        <v>11036</v>
      </c>
      <c r="E14" s="285">
        <v>11036</v>
      </c>
      <c r="F14" s="285"/>
      <c r="G14" s="92"/>
      <c r="H14" s="92"/>
      <c r="I14" s="92"/>
      <c r="J14" s="92"/>
      <c r="K14" s="92"/>
      <c r="L14" s="92"/>
      <c r="M14" s="92"/>
      <c r="N14" s="92"/>
      <c r="O14" s="92"/>
    </row>
    <row r="15" ht="16.5" customHeight="1" spans="1:15">
      <c r="A15" s="340" t="s">
        <v>120</v>
      </c>
      <c r="B15" s="340" t="s">
        <v>121</v>
      </c>
      <c r="C15" s="315">
        <v>11036</v>
      </c>
      <c r="D15" s="315">
        <v>11036</v>
      </c>
      <c r="E15" s="285">
        <v>11036</v>
      </c>
      <c r="F15" s="285"/>
      <c r="G15" s="92"/>
      <c r="H15" s="92"/>
      <c r="I15" s="92"/>
      <c r="J15" s="92"/>
      <c r="K15" s="92"/>
      <c r="L15" s="92"/>
      <c r="M15" s="92"/>
      <c r="N15" s="92"/>
      <c r="O15" s="92"/>
    </row>
    <row r="16" ht="16.5" customHeight="1" spans="1:15">
      <c r="A16" s="340" t="s">
        <v>122</v>
      </c>
      <c r="B16" s="340" t="s">
        <v>123</v>
      </c>
      <c r="C16" s="315">
        <v>13200</v>
      </c>
      <c r="D16" s="315">
        <v>13200</v>
      </c>
      <c r="E16" s="285">
        <v>13200</v>
      </c>
      <c r="F16" s="285"/>
      <c r="G16" s="92"/>
      <c r="H16" s="92"/>
      <c r="I16" s="92"/>
      <c r="J16" s="92"/>
      <c r="K16" s="92"/>
      <c r="L16" s="92"/>
      <c r="M16" s="92"/>
      <c r="N16" s="92"/>
      <c r="O16" s="92"/>
    </row>
    <row r="17" ht="16.5" customHeight="1" spans="1:15">
      <c r="A17" s="340" t="s">
        <v>124</v>
      </c>
      <c r="B17" s="340" t="s">
        <v>125</v>
      </c>
      <c r="C17" s="315">
        <v>518</v>
      </c>
      <c r="D17" s="315">
        <v>518</v>
      </c>
      <c r="E17" s="285">
        <v>518</v>
      </c>
      <c r="F17" s="285"/>
      <c r="G17" s="92"/>
      <c r="H17" s="92"/>
      <c r="I17" s="92"/>
      <c r="J17" s="92"/>
      <c r="K17" s="92"/>
      <c r="L17" s="92"/>
      <c r="M17" s="92"/>
      <c r="N17" s="92"/>
      <c r="O17" s="92"/>
    </row>
    <row r="18" ht="16.5" customHeight="1" spans="1:15">
      <c r="A18" s="340" t="s">
        <v>126</v>
      </c>
      <c r="B18" s="340" t="s">
        <v>127</v>
      </c>
      <c r="C18" s="315">
        <v>39636</v>
      </c>
      <c r="D18" s="315">
        <v>39636</v>
      </c>
      <c r="E18" s="285">
        <v>39636</v>
      </c>
      <c r="F18" s="285"/>
      <c r="G18" s="92"/>
      <c r="H18" s="92"/>
      <c r="I18" s="92"/>
      <c r="J18" s="92"/>
      <c r="K18" s="92"/>
      <c r="L18" s="92"/>
      <c r="M18" s="92"/>
      <c r="N18" s="92"/>
      <c r="O18" s="92"/>
    </row>
    <row r="19" ht="16.5" customHeight="1" spans="1:15">
      <c r="A19" s="340" t="s">
        <v>128</v>
      </c>
      <c r="B19" s="340" t="s">
        <v>129</v>
      </c>
      <c r="C19" s="315">
        <v>39636</v>
      </c>
      <c r="D19" s="315">
        <v>39636</v>
      </c>
      <c r="E19" s="285">
        <v>39636</v>
      </c>
      <c r="F19" s="285"/>
      <c r="G19" s="92"/>
      <c r="H19" s="92"/>
      <c r="I19" s="92"/>
      <c r="J19" s="92"/>
      <c r="K19" s="92"/>
      <c r="L19" s="92"/>
      <c r="M19" s="92"/>
      <c r="N19" s="92"/>
      <c r="O19" s="92"/>
    </row>
    <row r="20" ht="20.25" customHeight="1" spans="1:15">
      <c r="A20" s="340" t="s">
        <v>130</v>
      </c>
      <c r="B20" s="340" t="s">
        <v>131</v>
      </c>
      <c r="C20" s="315">
        <v>39636</v>
      </c>
      <c r="D20" s="315">
        <v>39636</v>
      </c>
      <c r="E20" s="285">
        <v>39636</v>
      </c>
      <c r="F20" s="285"/>
      <c r="G20" s="119"/>
      <c r="H20" s="119"/>
      <c r="I20" s="119" t="s">
        <v>93</v>
      </c>
      <c r="J20" s="119"/>
      <c r="K20" s="119" t="s">
        <v>93</v>
      </c>
      <c r="L20" s="119" t="s">
        <v>93</v>
      </c>
      <c r="M20" s="119" t="s">
        <v>93</v>
      </c>
      <c r="N20" s="119" t="s">
        <v>93</v>
      </c>
      <c r="O20" s="119" t="s">
        <v>93</v>
      </c>
    </row>
    <row r="21" ht="17.25" customHeight="1" spans="1:15">
      <c r="A21" s="264" t="s">
        <v>132</v>
      </c>
      <c r="B21" s="341" t="s">
        <v>132</v>
      </c>
      <c r="C21" s="285">
        <v>1149384</v>
      </c>
      <c r="D21" s="285">
        <v>1149384</v>
      </c>
      <c r="E21" s="285">
        <v>1029384</v>
      </c>
      <c r="F21" s="285">
        <v>120000</v>
      </c>
      <c r="G21" s="342"/>
      <c r="H21" s="342"/>
      <c r="I21" s="342" t="s">
        <v>93</v>
      </c>
      <c r="J21" s="342"/>
      <c r="K21" s="342" t="s">
        <v>93</v>
      </c>
      <c r="L21" s="342" t="s">
        <v>93</v>
      </c>
      <c r="M21" s="342" t="s">
        <v>93</v>
      </c>
      <c r="N21" s="342" t="s">
        <v>93</v>
      </c>
      <c r="O21" s="342" t="s">
        <v>93</v>
      </c>
    </row>
    <row r="22" customHeight="1" spans="4:8">
      <c r="D22" s="317"/>
      <c r="H22" s="317"/>
    </row>
  </sheetData>
  <mergeCells count="11">
    <mergeCell ref="A2:O2"/>
    <mergeCell ref="A3:L3"/>
    <mergeCell ref="D4:F4"/>
    <mergeCell ref="J4:O4"/>
    <mergeCell ref="A21:B21"/>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topLeftCell="A16" workbookViewId="0">
      <selection activeCell="F27" sqref="F27"/>
    </sheetView>
  </sheetViews>
  <sheetFormatPr defaultColWidth="8.88571428571429" defaultRowHeight="14.25" customHeight="1" outlineLevelCol="3"/>
  <cols>
    <col min="1" max="1" width="49.2857142857143" style="65" customWidth="1"/>
    <col min="2" max="2" width="38.847619047619" style="65" customWidth="1"/>
    <col min="3" max="3" width="48.5714285714286" style="65" customWidth="1"/>
    <col min="4" max="4" width="36.4285714285714" style="65" customWidth="1"/>
    <col min="5" max="5" width="9.13333333333333" style="66" customWidth="1"/>
    <col min="6" max="16384" width="9.13333333333333" style="66"/>
  </cols>
  <sheetData>
    <row r="1" customHeight="1" spans="1:4">
      <c r="A1" s="318"/>
      <c r="B1" s="318"/>
      <c r="C1" s="318"/>
      <c r="D1" s="156"/>
    </row>
    <row r="2" ht="31.5" customHeight="1" spans="1:4">
      <c r="A2" s="67" t="s">
        <v>5</v>
      </c>
      <c r="B2" s="319"/>
      <c r="C2" s="319"/>
      <c r="D2" s="319"/>
    </row>
    <row r="3" ht="17.25" customHeight="1" spans="1:4">
      <c r="A3" s="164" t="s">
        <v>21</v>
      </c>
      <c r="B3" s="320"/>
      <c r="C3" s="320"/>
      <c r="D3" s="157" t="s">
        <v>22</v>
      </c>
    </row>
    <row r="4" ht="19.5" customHeight="1" spans="1:4">
      <c r="A4" s="90" t="s">
        <v>23</v>
      </c>
      <c r="B4" s="166"/>
      <c r="C4" s="90" t="s">
        <v>24</v>
      </c>
      <c r="D4" s="166"/>
    </row>
    <row r="5" ht="21.75" customHeight="1" spans="1:4">
      <c r="A5" s="89" t="s">
        <v>25</v>
      </c>
      <c r="B5" s="321" t="s">
        <v>26</v>
      </c>
      <c r="C5" s="89" t="s">
        <v>133</v>
      </c>
      <c r="D5" s="321" t="s">
        <v>26</v>
      </c>
    </row>
    <row r="6" ht="17.25" customHeight="1" spans="1:4">
      <c r="A6" s="93"/>
      <c r="B6" s="108"/>
      <c r="C6" s="93"/>
      <c r="D6" s="108"/>
    </row>
    <row r="7" ht="17.25" customHeight="1" spans="1:4">
      <c r="A7" s="322" t="s">
        <v>134</v>
      </c>
      <c r="B7" s="212">
        <v>1149384</v>
      </c>
      <c r="C7" s="323" t="s">
        <v>135</v>
      </c>
      <c r="D7" s="210">
        <v>1149384</v>
      </c>
    </row>
    <row r="8" ht="17.25" customHeight="1" spans="1:4">
      <c r="A8" s="324" t="s">
        <v>136</v>
      </c>
      <c r="B8" s="212">
        <v>1149384</v>
      </c>
      <c r="C8" s="323" t="s">
        <v>137</v>
      </c>
      <c r="D8" s="325"/>
    </row>
    <row r="9" ht="17.25" customHeight="1" spans="1:4">
      <c r="A9" s="324" t="s">
        <v>138</v>
      </c>
      <c r="B9" s="326"/>
      <c r="C9" s="323" t="s">
        <v>139</v>
      </c>
      <c r="D9" s="325"/>
    </row>
    <row r="10" ht="17.25" customHeight="1" spans="1:4">
      <c r="A10" s="324" t="s">
        <v>140</v>
      </c>
      <c r="B10" s="326"/>
      <c r="C10" s="323" t="s">
        <v>141</v>
      </c>
      <c r="D10" s="325"/>
    </row>
    <row r="11" ht="17.25" customHeight="1" spans="1:4">
      <c r="A11" s="324" t="s">
        <v>142</v>
      </c>
      <c r="B11" s="326"/>
      <c r="C11" s="323" t="s">
        <v>143</v>
      </c>
      <c r="D11" s="325"/>
    </row>
    <row r="12" ht="17.25" customHeight="1" spans="1:4">
      <c r="A12" s="324" t="s">
        <v>136</v>
      </c>
      <c r="B12" s="326"/>
      <c r="C12" s="323" t="s">
        <v>144</v>
      </c>
      <c r="D12" s="325"/>
    </row>
    <row r="13" ht="17.25" customHeight="1" spans="1:4">
      <c r="A13" s="327" t="s">
        <v>138</v>
      </c>
      <c r="B13" s="328"/>
      <c r="C13" s="323" t="s">
        <v>145</v>
      </c>
      <c r="D13" s="325"/>
    </row>
    <row r="14" ht="17.25" customHeight="1" spans="1:4">
      <c r="A14" s="327" t="s">
        <v>140</v>
      </c>
      <c r="B14" s="328"/>
      <c r="C14" s="323" t="s">
        <v>146</v>
      </c>
      <c r="D14" s="325"/>
    </row>
    <row r="15" ht="17.25" customHeight="1" spans="1:4">
      <c r="A15" s="324"/>
      <c r="B15" s="328"/>
      <c r="C15" s="323" t="s">
        <v>147</v>
      </c>
      <c r="D15" s="212">
        <v>1073958</v>
      </c>
    </row>
    <row r="16" ht="17.25" customHeight="1" spans="1:4">
      <c r="A16" s="324"/>
      <c r="B16" s="326"/>
      <c r="C16" s="323" t="s">
        <v>148</v>
      </c>
      <c r="D16" s="212">
        <v>35790</v>
      </c>
    </row>
    <row r="17" ht="17.25" customHeight="1" spans="1:4">
      <c r="A17" s="324"/>
      <c r="B17" s="329"/>
      <c r="C17" s="323" t="s">
        <v>149</v>
      </c>
      <c r="D17" s="325"/>
    </row>
    <row r="18" ht="17.25" customHeight="1" spans="1:4">
      <c r="A18" s="327"/>
      <c r="B18" s="329"/>
      <c r="C18" s="323" t="s">
        <v>150</v>
      </c>
      <c r="D18" s="325"/>
    </row>
    <row r="19" ht="17.25" customHeight="1" spans="1:4">
      <c r="A19" s="327"/>
      <c r="B19" s="330"/>
      <c r="C19" s="323" t="s">
        <v>151</v>
      </c>
      <c r="D19" s="325"/>
    </row>
    <row r="20" ht="17.25" customHeight="1" spans="1:4">
      <c r="A20" s="331"/>
      <c r="B20" s="330"/>
      <c r="C20" s="323" t="s">
        <v>152</v>
      </c>
      <c r="D20" s="325"/>
    </row>
    <row r="21" ht="17.25" customHeight="1" spans="1:4">
      <c r="A21" s="331"/>
      <c r="B21" s="330"/>
      <c r="C21" s="323" t="s">
        <v>153</v>
      </c>
      <c r="D21" s="325"/>
    </row>
    <row r="22" ht="17.25" customHeight="1" spans="1:4">
      <c r="A22" s="331"/>
      <c r="B22" s="330"/>
      <c r="C22" s="323" t="s">
        <v>154</v>
      </c>
      <c r="D22" s="325"/>
    </row>
    <row r="23" ht="17.25" customHeight="1" spans="1:4">
      <c r="A23" s="331"/>
      <c r="B23" s="330"/>
      <c r="C23" s="323" t="s">
        <v>155</v>
      </c>
      <c r="D23" s="325"/>
    </row>
    <row r="24" ht="17.25" customHeight="1" spans="1:4">
      <c r="A24" s="331"/>
      <c r="B24" s="330"/>
      <c r="C24" s="323" t="s">
        <v>156</v>
      </c>
      <c r="D24" s="325"/>
    </row>
    <row r="25" ht="17.25" customHeight="1" spans="1:4">
      <c r="A25" s="331"/>
      <c r="B25" s="330"/>
      <c r="C25" s="323" t="s">
        <v>157</v>
      </c>
      <c r="D25" s="325"/>
    </row>
    <row r="26" ht="17.25" customHeight="1" spans="1:4">
      <c r="A26" s="331"/>
      <c r="B26" s="330"/>
      <c r="C26" s="323" t="s">
        <v>158</v>
      </c>
      <c r="D26" s="212">
        <v>39636</v>
      </c>
    </row>
    <row r="27" ht="17.25" customHeight="1" spans="1:4">
      <c r="A27" s="331"/>
      <c r="B27" s="330"/>
      <c r="C27" s="323" t="s">
        <v>159</v>
      </c>
      <c r="D27" s="325"/>
    </row>
    <row r="28" ht="17.25" customHeight="1" spans="1:4">
      <c r="A28" s="331"/>
      <c r="B28" s="330"/>
      <c r="C28" s="323" t="s">
        <v>160</v>
      </c>
      <c r="D28" s="325"/>
    </row>
    <row r="29" ht="17.25" customHeight="1" spans="1:4">
      <c r="A29" s="331"/>
      <c r="B29" s="330"/>
      <c r="C29" s="323" t="s">
        <v>161</v>
      </c>
      <c r="D29" s="325"/>
    </row>
    <row r="30" ht="17.25" customHeight="1" spans="1:4">
      <c r="A30" s="331"/>
      <c r="B30" s="330"/>
      <c r="C30" s="323" t="s">
        <v>162</v>
      </c>
      <c r="D30" s="325"/>
    </row>
    <row r="31" customHeight="1" spans="1:4">
      <c r="A31" s="332"/>
      <c r="B31" s="329"/>
      <c r="C31" s="323" t="s">
        <v>163</v>
      </c>
      <c r="D31" s="325"/>
    </row>
    <row r="32" customHeight="1" spans="1:4">
      <c r="A32" s="332"/>
      <c r="B32" s="329"/>
      <c r="C32" s="323" t="s">
        <v>164</v>
      </c>
      <c r="D32" s="325"/>
    </row>
    <row r="33" customHeight="1" spans="1:4">
      <c r="A33" s="332"/>
      <c r="B33" s="329"/>
      <c r="C33" s="323" t="s">
        <v>165</v>
      </c>
      <c r="D33" s="325"/>
    </row>
    <row r="34" customHeight="1" spans="1:4">
      <c r="A34" s="332"/>
      <c r="B34" s="329"/>
      <c r="C34" s="327" t="s">
        <v>166</v>
      </c>
      <c r="D34" s="333"/>
    </row>
    <row r="35" ht="17.25" customHeight="1" spans="1:4">
      <c r="A35" s="334" t="s">
        <v>167</v>
      </c>
      <c r="B35" s="335">
        <v>1149384</v>
      </c>
      <c r="C35" s="332" t="s">
        <v>72</v>
      </c>
      <c r="D35" s="336">
        <v>1149384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zoomScaleSheetLayoutView="60" workbookViewId="0">
      <selection activeCell="G21" sqref="G21"/>
    </sheetView>
  </sheetViews>
  <sheetFormatPr defaultColWidth="8.88571428571429" defaultRowHeight="14.25" customHeight="1" outlineLevelCol="6"/>
  <cols>
    <col min="1" max="1" width="20.1333333333333" style="158" customWidth="1"/>
    <col min="2" max="2" width="44" style="158" customWidth="1"/>
    <col min="3" max="3" width="24.2857142857143" style="81" customWidth="1"/>
    <col min="4" max="4" width="16.5714285714286" style="81" customWidth="1"/>
    <col min="5" max="7" width="24.2857142857143" style="81" customWidth="1"/>
    <col min="8" max="8" width="9.13333333333333" style="81" customWidth="1"/>
    <col min="9" max="16384" width="9.13333333333333" style="81"/>
  </cols>
  <sheetData>
    <row r="1" ht="12" customHeight="1" spans="4:7">
      <c r="D1" s="308"/>
      <c r="F1" s="84"/>
      <c r="G1" s="84"/>
    </row>
    <row r="2" ht="39" customHeight="1" spans="1:7">
      <c r="A2" s="163" t="s">
        <v>6</v>
      </c>
      <c r="B2" s="163"/>
      <c r="C2" s="163"/>
      <c r="D2" s="163"/>
      <c r="E2" s="163"/>
      <c r="F2" s="163"/>
      <c r="G2" s="163"/>
    </row>
    <row r="3" ht="18" customHeight="1" spans="1:7">
      <c r="A3" s="164" t="s">
        <v>21</v>
      </c>
      <c r="F3" s="161"/>
      <c r="G3" s="161" t="s">
        <v>22</v>
      </c>
    </row>
    <row r="4" ht="20.25" customHeight="1" spans="1:7">
      <c r="A4" s="309" t="s">
        <v>168</v>
      </c>
      <c r="B4" s="310"/>
      <c r="C4" s="92" t="s">
        <v>75</v>
      </c>
      <c r="D4" s="92" t="s">
        <v>97</v>
      </c>
      <c r="E4" s="92"/>
      <c r="F4" s="92"/>
      <c r="G4" s="311" t="s">
        <v>98</v>
      </c>
    </row>
    <row r="5" ht="20.25" customHeight="1" spans="1:7">
      <c r="A5" s="168" t="s">
        <v>94</v>
      </c>
      <c r="B5" s="312" t="s">
        <v>95</v>
      </c>
      <c r="C5" s="92"/>
      <c r="D5" s="92" t="s">
        <v>77</v>
      </c>
      <c r="E5" s="92" t="s">
        <v>169</v>
      </c>
      <c r="F5" s="92" t="s">
        <v>170</v>
      </c>
      <c r="G5" s="313"/>
    </row>
    <row r="6" ht="13.5" customHeight="1" spans="1:7">
      <c r="A6" s="168" t="s">
        <v>171</v>
      </c>
      <c r="B6" s="168" t="s">
        <v>172</v>
      </c>
      <c r="C6" s="314" t="s">
        <v>173</v>
      </c>
      <c r="D6" s="314" t="s">
        <v>174</v>
      </c>
      <c r="E6" s="314" t="s">
        <v>175</v>
      </c>
      <c r="F6" s="314" t="s">
        <v>176</v>
      </c>
      <c r="G6" s="168" t="s">
        <v>177</v>
      </c>
    </row>
    <row r="7" ht="16" customHeight="1" spans="1:7">
      <c r="A7" s="284" t="s">
        <v>104</v>
      </c>
      <c r="B7" s="284" t="s">
        <v>105</v>
      </c>
      <c r="C7" s="285">
        <v>1073958</v>
      </c>
      <c r="D7" s="315">
        <v>953958</v>
      </c>
      <c r="E7" s="315">
        <v>921698</v>
      </c>
      <c r="F7" s="315">
        <v>32260</v>
      </c>
      <c r="G7" s="315">
        <v>120000</v>
      </c>
    </row>
    <row r="8" ht="16" customHeight="1" spans="1:7">
      <c r="A8" s="284" t="s">
        <v>106</v>
      </c>
      <c r="B8" s="284" t="s">
        <v>107</v>
      </c>
      <c r="C8" s="285">
        <v>50217</v>
      </c>
      <c r="D8" s="315">
        <v>50217</v>
      </c>
      <c r="E8" s="315">
        <v>50217</v>
      </c>
      <c r="F8" s="315"/>
      <c r="G8" s="315"/>
    </row>
    <row r="9" ht="16" customHeight="1" spans="1:7">
      <c r="A9" s="284" t="s">
        <v>108</v>
      </c>
      <c r="B9" s="284" t="s">
        <v>109</v>
      </c>
      <c r="C9" s="285">
        <v>50217</v>
      </c>
      <c r="D9" s="315">
        <v>50217</v>
      </c>
      <c r="E9" s="315">
        <v>50217</v>
      </c>
      <c r="F9" s="315"/>
      <c r="G9" s="315"/>
    </row>
    <row r="10" ht="16" customHeight="1" spans="1:7">
      <c r="A10" s="284" t="s">
        <v>110</v>
      </c>
      <c r="B10" s="284" t="s">
        <v>111</v>
      </c>
      <c r="C10" s="285">
        <v>1023741</v>
      </c>
      <c r="D10" s="315">
        <v>903741</v>
      </c>
      <c r="E10" s="315">
        <v>871481</v>
      </c>
      <c r="F10" s="315">
        <v>32260</v>
      </c>
      <c r="G10" s="315">
        <v>120000</v>
      </c>
    </row>
    <row r="11" ht="16" customHeight="1" spans="1:7">
      <c r="A11" s="284" t="s">
        <v>112</v>
      </c>
      <c r="B11" s="284" t="s">
        <v>113</v>
      </c>
      <c r="C11" s="285">
        <v>1023741</v>
      </c>
      <c r="D11" s="315">
        <v>903741</v>
      </c>
      <c r="E11" s="315">
        <v>871481</v>
      </c>
      <c r="F11" s="315">
        <v>32260</v>
      </c>
      <c r="G11" s="315">
        <v>120000</v>
      </c>
    </row>
    <row r="12" ht="16" customHeight="1" spans="1:7">
      <c r="A12" s="284" t="s">
        <v>114</v>
      </c>
      <c r="B12" s="284" t="s">
        <v>115</v>
      </c>
      <c r="C12" s="285">
        <v>35790</v>
      </c>
      <c r="D12" s="315">
        <v>35790</v>
      </c>
      <c r="E12" s="315">
        <v>35790</v>
      </c>
      <c r="F12" s="315"/>
      <c r="G12" s="315"/>
    </row>
    <row r="13" ht="16" customHeight="1" spans="1:7">
      <c r="A13" s="284" t="s">
        <v>116</v>
      </c>
      <c r="B13" s="284" t="s">
        <v>117</v>
      </c>
      <c r="C13" s="285">
        <v>35790</v>
      </c>
      <c r="D13" s="315">
        <v>35790</v>
      </c>
      <c r="E13" s="315">
        <v>35790</v>
      </c>
      <c r="F13" s="315"/>
      <c r="G13" s="315"/>
    </row>
    <row r="14" ht="16" customHeight="1" spans="1:7">
      <c r="A14" s="284" t="s">
        <v>118</v>
      </c>
      <c r="B14" s="284" t="s">
        <v>119</v>
      </c>
      <c r="C14" s="285">
        <v>11036</v>
      </c>
      <c r="D14" s="315">
        <v>11036</v>
      </c>
      <c r="E14" s="315">
        <v>11036</v>
      </c>
      <c r="F14" s="315"/>
      <c r="G14" s="315"/>
    </row>
    <row r="15" ht="16" customHeight="1" spans="1:7">
      <c r="A15" s="284" t="s">
        <v>120</v>
      </c>
      <c r="B15" s="284" t="s">
        <v>121</v>
      </c>
      <c r="C15" s="285">
        <v>11036</v>
      </c>
      <c r="D15" s="315">
        <v>11036</v>
      </c>
      <c r="E15" s="315">
        <v>11036</v>
      </c>
      <c r="F15" s="315"/>
      <c r="G15" s="315"/>
    </row>
    <row r="16" ht="16" customHeight="1" spans="1:7">
      <c r="A16" s="284" t="s">
        <v>122</v>
      </c>
      <c r="B16" s="284" t="s">
        <v>123</v>
      </c>
      <c r="C16" s="285">
        <v>13200</v>
      </c>
      <c r="D16" s="315">
        <v>13200</v>
      </c>
      <c r="E16" s="315">
        <v>13200</v>
      </c>
      <c r="F16" s="315"/>
      <c r="G16" s="315"/>
    </row>
    <row r="17" ht="16" customHeight="1" spans="1:7">
      <c r="A17" s="284" t="s">
        <v>124</v>
      </c>
      <c r="B17" s="284" t="s">
        <v>125</v>
      </c>
      <c r="C17" s="285">
        <v>518</v>
      </c>
      <c r="D17" s="315">
        <v>518</v>
      </c>
      <c r="E17" s="315">
        <v>518</v>
      </c>
      <c r="F17" s="315"/>
      <c r="G17" s="315"/>
    </row>
    <row r="18" ht="16" customHeight="1" spans="1:7">
      <c r="A18" s="284" t="s">
        <v>126</v>
      </c>
      <c r="B18" s="284" t="s">
        <v>127</v>
      </c>
      <c r="C18" s="285">
        <v>39636</v>
      </c>
      <c r="D18" s="315">
        <v>39636</v>
      </c>
      <c r="E18" s="315">
        <v>39636</v>
      </c>
      <c r="F18" s="315"/>
      <c r="G18" s="315"/>
    </row>
    <row r="19" ht="16" customHeight="1" spans="1:7">
      <c r="A19" s="284" t="s">
        <v>128</v>
      </c>
      <c r="B19" s="284" t="s">
        <v>129</v>
      </c>
      <c r="C19" s="285">
        <v>39636</v>
      </c>
      <c r="D19" s="315">
        <v>39636</v>
      </c>
      <c r="E19" s="315">
        <v>39636</v>
      </c>
      <c r="F19" s="315"/>
      <c r="G19" s="315"/>
    </row>
    <row r="20" ht="16" customHeight="1" spans="1:7">
      <c r="A20" s="284" t="s">
        <v>130</v>
      </c>
      <c r="B20" s="284" t="s">
        <v>131</v>
      </c>
      <c r="C20" s="285">
        <v>39636</v>
      </c>
      <c r="D20" s="315">
        <v>39636</v>
      </c>
      <c r="E20" s="315">
        <v>39636</v>
      </c>
      <c r="F20" s="315"/>
      <c r="G20" s="315"/>
    </row>
    <row r="21" ht="18" customHeight="1" spans="1:7">
      <c r="A21" s="171" t="s">
        <v>132</v>
      </c>
      <c r="B21" s="173" t="s">
        <v>132</v>
      </c>
      <c r="C21" s="285">
        <v>1149384</v>
      </c>
      <c r="D21" s="285">
        <v>1029384</v>
      </c>
      <c r="E21" s="285">
        <v>997124</v>
      </c>
      <c r="F21" s="285">
        <v>32260</v>
      </c>
      <c r="G21" s="285">
        <v>120000</v>
      </c>
    </row>
    <row r="22" customHeight="1" spans="2:4">
      <c r="B22" s="316"/>
      <c r="C22" s="317"/>
      <c r="D22" s="317"/>
    </row>
  </sheetData>
  <mergeCells count="7">
    <mergeCell ref="A2:G2"/>
    <mergeCell ref="A3:E3"/>
    <mergeCell ref="A4:B4"/>
    <mergeCell ref="D4:F4"/>
    <mergeCell ref="A21:B21"/>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tabSelected="1" zoomScaleSheetLayoutView="60" workbookViewId="0">
      <selection activeCell="F1" sqref="F$1:F$1048576"/>
    </sheetView>
  </sheetViews>
  <sheetFormatPr defaultColWidth="8.88571428571429" defaultRowHeight="14.25" outlineLevelRow="6" outlineLevelCol="5"/>
  <cols>
    <col min="1" max="2" width="27.4285714285714" style="297" customWidth="1"/>
    <col min="3" max="3" width="17.2857142857143" style="298" customWidth="1"/>
    <col min="4" max="5" width="26.2857142857143" style="299" customWidth="1"/>
    <col min="6" max="6" width="18.7142857142857" style="299" customWidth="1"/>
    <col min="7" max="7" width="9.13333333333333" style="81" customWidth="1"/>
    <col min="8" max="16384" width="9.13333333333333" style="81"/>
  </cols>
  <sheetData>
    <row r="1" ht="12" customHeight="1" spans="1:6">
      <c r="A1" s="300"/>
      <c r="B1" s="300"/>
      <c r="C1" s="124"/>
      <c r="D1" s="81"/>
      <c r="E1" s="81"/>
      <c r="F1" s="301"/>
    </row>
    <row r="2" ht="25.5" customHeight="1" spans="1:6">
      <c r="A2" s="302" t="s">
        <v>7</v>
      </c>
      <c r="B2" s="302"/>
      <c r="C2" s="302"/>
      <c r="D2" s="302"/>
      <c r="E2" s="302"/>
      <c r="F2" s="302"/>
    </row>
    <row r="3" ht="15.75" customHeight="1" spans="1:6">
      <c r="A3" s="164" t="s">
        <v>21</v>
      </c>
      <c r="B3" s="300"/>
      <c r="C3" s="124"/>
      <c r="D3" s="81"/>
      <c r="E3" s="81"/>
      <c r="F3" s="301" t="s">
        <v>178</v>
      </c>
    </row>
    <row r="4" s="295" customFormat="1" ht="19.5" customHeight="1" spans="1:6">
      <c r="A4" s="303" t="s">
        <v>179</v>
      </c>
      <c r="B4" s="89" t="s">
        <v>180</v>
      </c>
      <c r="C4" s="90" t="s">
        <v>181</v>
      </c>
      <c r="D4" s="91"/>
      <c r="E4" s="166"/>
      <c r="F4" s="89" t="s">
        <v>182</v>
      </c>
    </row>
    <row r="5" s="295" customFormat="1" ht="19.5" customHeight="1" spans="1:6">
      <c r="A5" s="108"/>
      <c r="B5" s="93"/>
      <c r="C5" s="109" t="s">
        <v>77</v>
      </c>
      <c r="D5" s="109" t="s">
        <v>183</v>
      </c>
      <c r="E5" s="109" t="s">
        <v>184</v>
      </c>
      <c r="F5" s="93"/>
    </row>
    <row r="6" s="295" customFormat="1" ht="18.75" customHeight="1" spans="1:6">
      <c r="A6" s="304">
        <v>1</v>
      </c>
      <c r="B6" s="304">
        <v>2</v>
      </c>
      <c r="C6" s="305">
        <v>3</v>
      </c>
      <c r="D6" s="304">
        <v>4</v>
      </c>
      <c r="E6" s="304">
        <v>5</v>
      </c>
      <c r="F6" s="304">
        <v>6</v>
      </c>
    </row>
    <row r="7" s="296" customFormat="1" ht="18.75" customHeight="1" spans="1:6">
      <c r="A7" s="306">
        <v>1940</v>
      </c>
      <c r="B7" s="306">
        <v>0</v>
      </c>
      <c r="C7" s="307">
        <v>0</v>
      </c>
      <c r="D7" s="306">
        <v>0</v>
      </c>
      <c r="E7" s="306">
        <v>0</v>
      </c>
      <c r="F7" s="306">
        <v>1940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6"/>
  <sheetViews>
    <sheetView zoomScaleSheetLayoutView="60" topLeftCell="A22" workbookViewId="0">
      <selection activeCell="F45" sqref="F45"/>
    </sheetView>
  </sheetViews>
  <sheetFormatPr defaultColWidth="8.88571428571429" defaultRowHeight="14.25" customHeight="1"/>
  <cols>
    <col min="1" max="1" width="14.847619047619" style="158" customWidth="1"/>
    <col min="2" max="2" width="21.1428571428571" style="158" customWidth="1"/>
    <col min="3" max="3" width="17.8571428571429" style="158" customWidth="1"/>
    <col min="4" max="4" width="15.1333333333333" style="158"/>
    <col min="5" max="5" width="30.1428571428571" style="158" customWidth="1"/>
    <col min="6" max="6" width="14.2857142857143" style="158" customWidth="1"/>
    <col min="7" max="7" width="28" style="158" customWidth="1"/>
    <col min="8" max="9" width="12.1333333333333" style="124" customWidth="1"/>
    <col min="10" max="10" width="14.5714285714286" style="124" customWidth="1"/>
    <col min="11" max="24" width="12.1333333333333" style="124" customWidth="1"/>
    <col min="25" max="25" width="9.13333333333333" style="81" customWidth="1"/>
    <col min="26" max="16384" width="9.13333333333333" style="81"/>
  </cols>
  <sheetData>
    <row r="1" ht="12" customHeight="1" spans="24:24">
      <c r="X1" s="293"/>
    </row>
    <row r="2" ht="39" customHeight="1" spans="1:24">
      <c r="A2" s="163" t="s">
        <v>8</v>
      </c>
      <c r="B2" s="163"/>
      <c r="C2" s="163"/>
      <c r="D2" s="163"/>
      <c r="E2" s="163"/>
      <c r="F2" s="163"/>
      <c r="G2" s="163"/>
      <c r="H2" s="163"/>
      <c r="I2" s="163"/>
      <c r="J2" s="163"/>
      <c r="K2" s="163"/>
      <c r="L2" s="163"/>
      <c r="M2" s="163"/>
      <c r="N2" s="163"/>
      <c r="O2" s="163"/>
      <c r="P2" s="163"/>
      <c r="Q2" s="163"/>
      <c r="R2" s="163"/>
      <c r="S2" s="163"/>
      <c r="T2" s="163"/>
      <c r="U2" s="163"/>
      <c r="V2" s="163"/>
      <c r="W2" s="163"/>
      <c r="X2" s="163"/>
    </row>
    <row r="3" ht="18" customHeight="1" spans="1:24">
      <c r="A3" s="164" t="s">
        <v>21</v>
      </c>
      <c r="H3" s="81"/>
      <c r="I3" s="81"/>
      <c r="J3" s="81"/>
      <c r="K3" s="81"/>
      <c r="L3" s="81"/>
      <c r="M3" s="81"/>
      <c r="N3" s="81"/>
      <c r="O3" s="81"/>
      <c r="P3" s="81"/>
      <c r="Q3" s="81"/>
      <c r="X3" s="294" t="s">
        <v>22</v>
      </c>
    </row>
    <row r="4" ht="13.5" spans="1:24">
      <c r="A4" s="282" t="s">
        <v>185</v>
      </c>
      <c r="B4" s="282" t="s">
        <v>186</v>
      </c>
      <c r="C4" s="282" t="s">
        <v>187</v>
      </c>
      <c r="D4" s="282" t="s">
        <v>188</v>
      </c>
      <c r="E4" s="282" t="s">
        <v>189</v>
      </c>
      <c r="F4" s="282" t="s">
        <v>190</v>
      </c>
      <c r="G4" s="282" t="s">
        <v>191</v>
      </c>
      <c r="H4" s="115" t="s">
        <v>192</v>
      </c>
      <c r="I4" s="115"/>
      <c r="J4" s="115"/>
      <c r="K4" s="115"/>
      <c r="L4" s="115"/>
      <c r="M4" s="115"/>
      <c r="N4" s="115"/>
      <c r="O4" s="115"/>
      <c r="P4" s="115"/>
      <c r="Q4" s="115"/>
      <c r="R4" s="115"/>
      <c r="S4" s="115"/>
      <c r="T4" s="115"/>
      <c r="U4" s="115"/>
      <c r="V4" s="115"/>
      <c r="W4" s="115"/>
      <c r="X4" s="115"/>
    </row>
    <row r="5" ht="13.5" spans="1:24">
      <c r="A5" s="282"/>
      <c r="B5" s="282"/>
      <c r="C5" s="282"/>
      <c r="D5" s="282"/>
      <c r="E5" s="282"/>
      <c r="F5" s="282"/>
      <c r="G5" s="282"/>
      <c r="H5" s="115" t="s">
        <v>193</v>
      </c>
      <c r="I5" s="115" t="s">
        <v>194</v>
      </c>
      <c r="J5" s="115"/>
      <c r="K5" s="115"/>
      <c r="L5" s="115"/>
      <c r="M5" s="115"/>
      <c r="N5" s="115"/>
      <c r="O5" s="92" t="s">
        <v>195</v>
      </c>
      <c r="P5" s="92"/>
      <c r="Q5" s="92"/>
      <c r="R5" s="115" t="s">
        <v>81</v>
      </c>
      <c r="S5" s="115" t="s">
        <v>82</v>
      </c>
      <c r="T5" s="115"/>
      <c r="U5" s="115"/>
      <c r="V5" s="115"/>
      <c r="W5" s="115"/>
      <c r="X5" s="115"/>
    </row>
    <row r="6" ht="13.5" customHeight="1" spans="1:24">
      <c r="A6" s="282"/>
      <c r="B6" s="282"/>
      <c r="C6" s="282"/>
      <c r="D6" s="282"/>
      <c r="E6" s="282"/>
      <c r="F6" s="282"/>
      <c r="G6" s="282"/>
      <c r="H6" s="115"/>
      <c r="I6" s="115" t="s">
        <v>196</v>
      </c>
      <c r="J6" s="115"/>
      <c r="K6" s="115" t="s">
        <v>197</v>
      </c>
      <c r="L6" s="115" t="s">
        <v>198</v>
      </c>
      <c r="M6" s="115" t="s">
        <v>199</v>
      </c>
      <c r="N6" s="115" t="s">
        <v>200</v>
      </c>
      <c r="O6" s="289" t="s">
        <v>78</v>
      </c>
      <c r="P6" s="289" t="s">
        <v>79</v>
      </c>
      <c r="Q6" s="289" t="s">
        <v>80</v>
      </c>
      <c r="R6" s="115"/>
      <c r="S6" s="115" t="s">
        <v>77</v>
      </c>
      <c r="T6" s="115" t="s">
        <v>84</v>
      </c>
      <c r="U6" s="115" t="s">
        <v>85</v>
      </c>
      <c r="V6" s="115" t="s">
        <v>86</v>
      </c>
      <c r="W6" s="115" t="s">
        <v>87</v>
      </c>
      <c r="X6" s="115" t="s">
        <v>88</v>
      </c>
    </row>
    <row r="7" ht="27" spans="1:24">
      <c r="A7" s="282"/>
      <c r="B7" s="282"/>
      <c r="C7" s="282"/>
      <c r="D7" s="282"/>
      <c r="E7" s="282"/>
      <c r="F7" s="282"/>
      <c r="G7" s="282"/>
      <c r="H7" s="115"/>
      <c r="I7" s="115" t="s">
        <v>77</v>
      </c>
      <c r="J7" s="115" t="s">
        <v>201</v>
      </c>
      <c r="K7" s="115"/>
      <c r="L7" s="115"/>
      <c r="M7" s="115"/>
      <c r="N7" s="115"/>
      <c r="O7" s="290"/>
      <c r="P7" s="290"/>
      <c r="Q7" s="290"/>
      <c r="R7" s="115"/>
      <c r="S7" s="115"/>
      <c r="T7" s="115"/>
      <c r="U7" s="115"/>
      <c r="V7" s="115"/>
      <c r="W7" s="115"/>
      <c r="X7" s="115"/>
    </row>
    <row r="8" ht="13.5" customHeight="1" spans="1:24">
      <c r="A8" s="283" t="s">
        <v>171</v>
      </c>
      <c r="B8" s="283" t="s">
        <v>172</v>
      </c>
      <c r="C8" s="283" t="s">
        <v>173</v>
      </c>
      <c r="D8" s="283" t="s">
        <v>174</v>
      </c>
      <c r="E8" s="283" t="s">
        <v>175</v>
      </c>
      <c r="F8" s="283" t="s">
        <v>176</v>
      </c>
      <c r="G8" s="283" t="s">
        <v>177</v>
      </c>
      <c r="H8" s="283" t="s">
        <v>202</v>
      </c>
      <c r="I8" s="283" t="s">
        <v>203</v>
      </c>
      <c r="J8" s="283" t="s">
        <v>204</v>
      </c>
      <c r="K8" s="283" t="s">
        <v>205</v>
      </c>
      <c r="L8" s="283" t="s">
        <v>206</v>
      </c>
      <c r="M8" s="283" t="s">
        <v>207</v>
      </c>
      <c r="N8" s="283" t="s">
        <v>208</v>
      </c>
      <c r="O8" s="283" t="s">
        <v>209</v>
      </c>
      <c r="P8" s="283" t="s">
        <v>210</v>
      </c>
      <c r="Q8" s="283" t="s">
        <v>211</v>
      </c>
      <c r="R8" s="283" t="s">
        <v>212</v>
      </c>
      <c r="S8" s="283" t="s">
        <v>213</v>
      </c>
      <c r="T8" s="283" t="s">
        <v>214</v>
      </c>
      <c r="U8" s="283" t="s">
        <v>215</v>
      </c>
      <c r="V8" s="283" t="s">
        <v>216</v>
      </c>
      <c r="W8" s="283" t="s">
        <v>217</v>
      </c>
      <c r="X8" s="283" t="s">
        <v>218</v>
      </c>
    </row>
    <row r="9" ht="18" customHeight="1" spans="1:24">
      <c r="A9" s="284" t="s">
        <v>92</v>
      </c>
      <c r="B9" s="284" t="s">
        <v>219</v>
      </c>
      <c r="C9" s="284" t="s">
        <v>220</v>
      </c>
      <c r="D9" s="284" t="s">
        <v>112</v>
      </c>
      <c r="E9" s="284" t="s">
        <v>221</v>
      </c>
      <c r="F9" s="284" t="s">
        <v>222</v>
      </c>
      <c r="G9" s="284" t="s">
        <v>223</v>
      </c>
      <c r="H9" s="285">
        <v>46812</v>
      </c>
      <c r="I9" s="210">
        <v>46812</v>
      </c>
      <c r="J9" s="291"/>
      <c r="K9" s="291"/>
      <c r="L9" s="291"/>
      <c r="M9" s="210">
        <v>46812</v>
      </c>
      <c r="N9" s="291"/>
      <c r="O9" s="291"/>
      <c r="P9" s="291"/>
      <c r="Q9" s="291"/>
      <c r="R9" s="291"/>
      <c r="S9" s="291"/>
      <c r="T9" s="291"/>
      <c r="U9" s="291"/>
      <c r="V9" s="291"/>
      <c r="W9" s="291"/>
      <c r="X9" s="291" t="s">
        <v>93</v>
      </c>
    </row>
    <row r="10" ht="18" customHeight="1" spans="1:24">
      <c r="A10" s="284" t="s">
        <v>92</v>
      </c>
      <c r="B10" s="284" t="s">
        <v>219</v>
      </c>
      <c r="C10" s="284" t="s">
        <v>220</v>
      </c>
      <c r="D10" s="284" t="s">
        <v>112</v>
      </c>
      <c r="E10" s="284" t="s">
        <v>221</v>
      </c>
      <c r="F10" s="284" t="s">
        <v>224</v>
      </c>
      <c r="G10" s="284" t="s">
        <v>225</v>
      </c>
      <c r="H10" s="285">
        <v>66828</v>
      </c>
      <c r="I10" s="210">
        <v>66828</v>
      </c>
      <c r="J10" s="291"/>
      <c r="K10" s="291"/>
      <c r="L10" s="291"/>
      <c r="M10" s="210">
        <v>66828</v>
      </c>
      <c r="N10" s="291"/>
      <c r="O10" s="291"/>
      <c r="P10" s="291"/>
      <c r="Q10" s="291"/>
      <c r="R10" s="291"/>
      <c r="S10" s="291"/>
      <c r="T10" s="291"/>
      <c r="U10" s="291"/>
      <c r="V10" s="291"/>
      <c r="W10" s="291"/>
      <c r="X10" s="291"/>
    </row>
    <row r="11" ht="18" customHeight="1" spans="1:24">
      <c r="A11" s="284" t="s">
        <v>92</v>
      </c>
      <c r="B11" s="284" t="s">
        <v>219</v>
      </c>
      <c r="C11" s="284" t="s">
        <v>220</v>
      </c>
      <c r="D11" s="284" t="s">
        <v>112</v>
      </c>
      <c r="E11" s="284" t="s">
        <v>221</v>
      </c>
      <c r="F11" s="284" t="s">
        <v>226</v>
      </c>
      <c r="G11" s="284" t="s">
        <v>227</v>
      </c>
      <c r="H11" s="285">
        <v>3901</v>
      </c>
      <c r="I11" s="210">
        <v>3901</v>
      </c>
      <c r="J11" s="291"/>
      <c r="K11" s="291"/>
      <c r="L11" s="291"/>
      <c r="M11" s="210">
        <v>3901</v>
      </c>
      <c r="N11" s="291"/>
      <c r="O11" s="291"/>
      <c r="P11" s="291"/>
      <c r="Q11" s="291"/>
      <c r="R11" s="291"/>
      <c r="S11" s="291"/>
      <c r="T11" s="291"/>
      <c r="U11" s="291"/>
      <c r="V11" s="291"/>
      <c r="W11" s="291"/>
      <c r="X11" s="291"/>
    </row>
    <row r="12" ht="18" customHeight="1" spans="1:24">
      <c r="A12" s="284" t="s">
        <v>92</v>
      </c>
      <c r="B12" s="284" t="s">
        <v>228</v>
      </c>
      <c r="C12" s="284" t="s">
        <v>229</v>
      </c>
      <c r="D12" s="284" t="s">
        <v>112</v>
      </c>
      <c r="E12" s="284" t="s">
        <v>221</v>
      </c>
      <c r="F12" s="284" t="s">
        <v>222</v>
      </c>
      <c r="G12" s="284" t="s">
        <v>223</v>
      </c>
      <c r="H12" s="285">
        <v>43680</v>
      </c>
      <c r="I12" s="210">
        <v>43680</v>
      </c>
      <c r="J12" s="291"/>
      <c r="K12" s="291"/>
      <c r="L12" s="291"/>
      <c r="M12" s="210">
        <v>43680</v>
      </c>
      <c r="N12" s="291"/>
      <c r="O12" s="291"/>
      <c r="P12" s="291"/>
      <c r="Q12" s="291"/>
      <c r="R12" s="291"/>
      <c r="S12" s="291"/>
      <c r="T12" s="291"/>
      <c r="U12" s="291"/>
      <c r="V12" s="291"/>
      <c r="W12" s="291"/>
      <c r="X12" s="291"/>
    </row>
    <row r="13" ht="18" customHeight="1" spans="1:24">
      <c r="A13" s="284" t="s">
        <v>92</v>
      </c>
      <c r="B13" s="284" t="s">
        <v>228</v>
      </c>
      <c r="C13" s="284" t="s">
        <v>229</v>
      </c>
      <c r="D13" s="284" t="s">
        <v>112</v>
      </c>
      <c r="E13" s="284" t="s">
        <v>221</v>
      </c>
      <c r="F13" s="284" t="s">
        <v>224</v>
      </c>
      <c r="G13" s="284" t="s">
        <v>225</v>
      </c>
      <c r="H13" s="285">
        <v>60</v>
      </c>
      <c r="I13" s="210">
        <v>60</v>
      </c>
      <c r="J13" s="291"/>
      <c r="K13" s="291"/>
      <c r="L13" s="291"/>
      <c r="M13" s="210">
        <v>60</v>
      </c>
      <c r="N13" s="291"/>
      <c r="O13" s="291"/>
      <c r="P13" s="291"/>
      <c r="Q13" s="291"/>
      <c r="R13" s="291"/>
      <c r="S13" s="291"/>
      <c r="T13" s="291"/>
      <c r="U13" s="291"/>
      <c r="V13" s="291"/>
      <c r="W13" s="291"/>
      <c r="X13" s="291"/>
    </row>
    <row r="14" ht="18" customHeight="1" spans="1:24">
      <c r="A14" s="284" t="s">
        <v>92</v>
      </c>
      <c r="B14" s="284" t="s">
        <v>228</v>
      </c>
      <c r="C14" s="284" t="s">
        <v>229</v>
      </c>
      <c r="D14" s="284" t="s">
        <v>112</v>
      </c>
      <c r="E14" s="284" t="s">
        <v>221</v>
      </c>
      <c r="F14" s="284" t="s">
        <v>226</v>
      </c>
      <c r="G14" s="284" t="s">
        <v>227</v>
      </c>
      <c r="H14" s="285">
        <v>3640</v>
      </c>
      <c r="I14" s="210">
        <v>3640</v>
      </c>
      <c r="J14" s="291"/>
      <c r="K14" s="291"/>
      <c r="L14" s="291"/>
      <c r="M14" s="210">
        <v>3640</v>
      </c>
      <c r="N14" s="291"/>
      <c r="O14" s="291"/>
      <c r="P14" s="291"/>
      <c r="Q14" s="291"/>
      <c r="R14" s="291"/>
      <c r="S14" s="291"/>
      <c r="T14" s="291"/>
      <c r="U14" s="291"/>
      <c r="V14" s="291"/>
      <c r="W14" s="291"/>
      <c r="X14" s="291"/>
    </row>
    <row r="15" ht="18" customHeight="1" spans="1:24">
      <c r="A15" s="284" t="s">
        <v>92</v>
      </c>
      <c r="B15" s="284" t="s">
        <v>228</v>
      </c>
      <c r="C15" s="284" t="s">
        <v>229</v>
      </c>
      <c r="D15" s="284" t="s">
        <v>112</v>
      </c>
      <c r="E15" s="284" t="s">
        <v>221</v>
      </c>
      <c r="F15" s="284" t="s">
        <v>230</v>
      </c>
      <c r="G15" s="284" t="s">
        <v>231</v>
      </c>
      <c r="H15" s="285">
        <v>56760</v>
      </c>
      <c r="I15" s="210">
        <v>56760</v>
      </c>
      <c r="J15" s="291"/>
      <c r="K15" s="291"/>
      <c r="L15" s="291"/>
      <c r="M15" s="210">
        <v>56760</v>
      </c>
      <c r="N15" s="291"/>
      <c r="O15" s="291"/>
      <c r="P15" s="291"/>
      <c r="Q15" s="291"/>
      <c r="R15" s="291"/>
      <c r="S15" s="291"/>
      <c r="T15" s="291"/>
      <c r="U15" s="291"/>
      <c r="V15" s="291"/>
      <c r="W15" s="291"/>
      <c r="X15" s="291"/>
    </row>
    <row r="16" ht="18" customHeight="1" spans="1:24">
      <c r="A16" s="284" t="s">
        <v>92</v>
      </c>
      <c r="B16" s="284" t="s">
        <v>232</v>
      </c>
      <c r="C16" s="284" t="s">
        <v>233</v>
      </c>
      <c r="D16" s="284" t="s">
        <v>108</v>
      </c>
      <c r="E16" s="284" t="s">
        <v>234</v>
      </c>
      <c r="F16" s="284" t="s">
        <v>235</v>
      </c>
      <c r="G16" s="284" t="s">
        <v>236</v>
      </c>
      <c r="H16" s="285">
        <v>50217</v>
      </c>
      <c r="I16" s="210">
        <v>50217</v>
      </c>
      <c r="J16" s="291"/>
      <c r="K16" s="291"/>
      <c r="L16" s="291"/>
      <c r="M16" s="210">
        <v>50217</v>
      </c>
      <c r="N16" s="291"/>
      <c r="O16" s="291"/>
      <c r="P16" s="291"/>
      <c r="Q16" s="291"/>
      <c r="R16" s="291"/>
      <c r="S16" s="291"/>
      <c r="T16" s="291"/>
      <c r="U16" s="291"/>
      <c r="V16" s="291"/>
      <c r="W16" s="291"/>
      <c r="X16" s="291"/>
    </row>
    <row r="17" ht="18" customHeight="1" spans="1:24">
      <c r="A17" s="284" t="s">
        <v>92</v>
      </c>
      <c r="B17" s="284" t="s">
        <v>232</v>
      </c>
      <c r="C17" s="284" t="s">
        <v>233</v>
      </c>
      <c r="D17" s="284" t="s">
        <v>112</v>
      </c>
      <c r="E17" s="284" t="s">
        <v>221</v>
      </c>
      <c r="F17" s="284" t="s">
        <v>237</v>
      </c>
      <c r="G17" s="284" t="s">
        <v>238</v>
      </c>
      <c r="H17" s="285">
        <v>840</v>
      </c>
      <c r="I17" s="210">
        <v>840</v>
      </c>
      <c r="J17" s="291"/>
      <c r="K17" s="291"/>
      <c r="L17" s="291"/>
      <c r="M17" s="210">
        <v>840</v>
      </c>
      <c r="N17" s="291"/>
      <c r="O17" s="291"/>
      <c r="P17" s="291"/>
      <c r="Q17" s="291"/>
      <c r="R17" s="291"/>
      <c r="S17" s="291"/>
      <c r="T17" s="291"/>
      <c r="U17" s="291"/>
      <c r="V17" s="291"/>
      <c r="W17" s="291"/>
      <c r="X17" s="291"/>
    </row>
    <row r="18" ht="18" customHeight="1" spans="1:24">
      <c r="A18" s="284" t="s">
        <v>92</v>
      </c>
      <c r="B18" s="284" t="s">
        <v>232</v>
      </c>
      <c r="C18" s="284" t="s">
        <v>233</v>
      </c>
      <c r="D18" s="284" t="s">
        <v>118</v>
      </c>
      <c r="E18" s="284" t="s">
        <v>239</v>
      </c>
      <c r="F18" s="284" t="s">
        <v>240</v>
      </c>
      <c r="G18" s="284" t="s">
        <v>241</v>
      </c>
      <c r="H18" s="285">
        <v>11036</v>
      </c>
      <c r="I18" s="210">
        <v>11036</v>
      </c>
      <c r="J18" s="291"/>
      <c r="K18" s="291"/>
      <c r="L18" s="291"/>
      <c r="M18" s="210">
        <v>11036</v>
      </c>
      <c r="N18" s="291"/>
      <c r="O18" s="291"/>
      <c r="P18" s="291"/>
      <c r="Q18" s="291"/>
      <c r="R18" s="291"/>
      <c r="S18" s="291"/>
      <c r="T18" s="291"/>
      <c r="U18" s="291"/>
      <c r="V18" s="291"/>
      <c r="W18" s="291"/>
      <c r="X18" s="291"/>
    </row>
    <row r="19" ht="18" customHeight="1" spans="1:24">
      <c r="A19" s="284" t="s">
        <v>92</v>
      </c>
      <c r="B19" s="284" t="s">
        <v>232</v>
      </c>
      <c r="C19" s="284" t="s">
        <v>233</v>
      </c>
      <c r="D19" s="284" t="s">
        <v>120</v>
      </c>
      <c r="E19" s="284" t="s">
        <v>242</v>
      </c>
      <c r="F19" s="284" t="s">
        <v>240</v>
      </c>
      <c r="G19" s="284" t="s">
        <v>241</v>
      </c>
      <c r="H19" s="285">
        <v>11036</v>
      </c>
      <c r="I19" s="210">
        <v>11036</v>
      </c>
      <c r="J19" s="291"/>
      <c r="K19" s="291"/>
      <c r="L19" s="291"/>
      <c r="M19" s="210">
        <v>11036</v>
      </c>
      <c r="N19" s="291"/>
      <c r="O19" s="291"/>
      <c r="P19" s="291"/>
      <c r="Q19" s="291"/>
      <c r="R19" s="291"/>
      <c r="S19" s="291"/>
      <c r="T19" s="291"/>
      <c r="U19" s="291"/>
      <c r="V19" s="291"/>
      <c r="W19" s="291"/>
      <c r="X19" s="291"/>
    </row>
    <row r="20" ht="18" customHeight="1" spans="1:24">
      <c r="A20" s="284" t="s">
        <v>92</v>
      </c>
      <c r="B20" s="284" t="s">
        <v>232</v>
      </c>
      <c r="C20" s="284" t="s">
        <v>233</v>
      </c>
      <c r="D20" s="284" t="s">
        <v>122</v>
      </c>
      <c r="E20" s="284" t="s">
        <v>243</v>
      </c>
      <c r="F20" s="284" t="s">
        <v>244</v>
      </c>
      <c r="G20" s="284" t="s">
        <v>245</v>
      </c>
      <c r="H20" s="285">
        <v>13200</v>
      </c>
      <c r="I20" s="210">
        <v>13200</v>
      </c>
      <c r="J20" s="291"/>
      <c r="K20" s="291"/>
      <c r="L20" s="291"/>
      <c r="M20" s="210">
        <v>13200</v>
      </c>
      <c r="N20" s="291"/>
      <c r="O20" s="291"/>
      <c r="P20" s="291"/>
      <c r="Q20" s="291"/>
      <c r="R20" s="291"/>
      <c r="S20" s="291"/>
      <c r="T20" s="291"/>
      <c r="U20" s="291"/>
      <c r="V20" s="291"/>
      <c r="W20" s="291"/>
      <c r="X20" s="291"/>
    </row>
    <row r="21" ht="18" customHeight="1" spans="1:24">
      <c r="A21" s="284" t="s">
        <v>92</v>
      </c>
      <c r="B21" s="284" t="s">
        <v>232</v>
      </c>
      <c r="C21" s="284" t="s">
        <v>233</v>
      </c>
      <c r="D21" s="284" t="s">
        <v>124</v>
      </c>
      <c r="E21" s="284" t="s">
        <v>246</v>
      </c>
      <c r="F21" s="284" t="s">
        <v>237</v>
      </c>
      <c r="G21" s="284" t="s">
        <v>238</v>
      </c>
      <c r="H21" s="285">
        <v>518</v>
      </c>
      <c r="I21" s="210">
        <v>518</v>
      </c>
      <c r="J21" s="291"/>
      <c r="K21" s="291"/>
      <c r="L21" s="291"/>
      <c r="M21" s="210">
        <v>518</v>
      </c>
      <c r="N21" s="291"/>
      <c r="O21" s="291"/>
      <c r="P21" s="291"/>
      <c r="Q21" s="291"/>
      <c r="R21" s="291"/>
      <c r="S21" s="291"/>
      <c r="T21" s="291"/>
      <c r="U21" s="291"/>
      <c r="V21" s="291"/>
      <c r="W21" s="291"/>
      <c r="X21" s="291"/>
    </row>
    <row r="22" ht="18" customHeight="1" spans="1:24">
      <c r="A22" s="284" t="s">
        <v>92</v>
      </c>
      <c r="B22" s="284" t="s">
        <v>247</v>
      </c>
      <c r="C22" s="284" t="s">
        <v>248</v>
      </c>
      <c r="D22" s="284" t="s">
        <v>130</v>
      </c>
      <c r="E22" s="284" t="s">
        <v>248</v>
      </c>
      <c r="F22" s="284" t="s">
        <v>249</v>
      </c>
      <c r="G22" s="284" t="s">
        <v>248</v>
      </c>
      <c r="H22" s="285">
        <v>39636</v>
      </c>
      <c r="I22" s="210">
        <v>39636</v>
      </c>
      <c r="J22" s="291"/>
      <c r="K22" s="291"/>
      <c r="L22" s="291"/>
      <c r="M22" s="210">
        <v>39636</v>
      </c>
      <c r="N22" s="291"/>
      <c r="O22" s="291"/>
      <c r="P22" s="291"/>
      <c r="Q22" s="291"/>
      <c r="R22" s="291"/>
      <c r="S22" s="291"/>
      <c r="T22" s="291"/>
      <c r="U22" s="291"/>
      <c r="V22" s="291"/>
      <c r="W22" s="291"/>
      <c r="X22" s="291"/>
    </row>
    <row r="23" ht="18" customHeight="1" spans="1:24">
      <c r="A23" s="284" t="s">
        <v>92</v>
      </c>
      <c r="B23" s="284" t="s">
        <v>250</v>
      </c>
      <c r="C23" s="284" t="s">
        <v>251</v>
      </c>
      <c r="D23" s="284" t="s">
        <v>112</v>
      </c>
      <c r="E23" s="284" t="s">
        <v>221</v>
      </c>
      <c r="F23" s="284" t="s">
        <v>252</v>
      </c>
      <c r="G23" s="284" t="s">
        <v>253</v>
      </c>
      <c r="H23" s="285">
        <v>9000</v>
      </c>
      <c r="I23" s="210">
        <v>9000</v>
      </c>
      <c r="J23" s="291"/>
      <c r="K23" s="291"/>
      <c r="L23" s="291"/>
      <c r="M23" s="210">
        <v>9000</v>
      </c>
      <c r="N23" s="291"/>
      <c r="O23" s="291"/>
      <c r="P23" s="291"/>
      <c r="Q23" s="291"/>
      <c r="R23" s="291"/>
      <c r="S23" s="291"/>
      <c r="T23" s="291"/>
      <c r="U23" s="291"/>
      <c r="V23" s="291"/>
      <c r="W23" s="291"/>
      <c r="X23" s="291"/>
    </row>
    <row r="24" ht="18" customHeight="1" spans="1:24">
      <c r="A24" s="284" t="s">
        <v>92</v>
      </c>
      <c r="B24" s="284" t="s">
        <v>254</v>
      </c>
      <c r="C24" s="284" t="s">
        <v>255</v>
      </c>
      <c r="D24" s="284" t="s">
        <v>112</v>
      </c>
      <c r="E24" s="284" t="s">
        <v>221</v>
      </c>
      <c r="F24" s="284" t="s">
        <v>256</v>
      </c>
      <c r="G24" s="284" t="s">
        <v>257</v>
      </c>
      <c r="H24" s="285">
        <v>8000</v>
      </c>
      <c r="I24" s="210">
        <v>8000</v>
      </c>
      <c r="J24" s="291"/>
      <c r="K24" s="291"/>
      <c r="L24" s="291"/>
      <c r="M24" s="210">
        <v>8000</v>
      </c>
      <c r="N24" s="291"/>
      <c r="O24" s="291"/>
      <c r="P24" s="291"/>
      <c r="Q24" s="291"/>
      <c r="R24" s="291"/>
      <c r="S24" s="291"/>
      <c r="T24" s="291"/>
      <c r="U24" s="291"/>
      <c r="V24" s="291"/>
      <c r="W24" s="291"/>
      <c r="X24" s="291"/>
    </row>
    <row r="25" ht="18" customHeight="1" spans="1:24">
      <c r="A25" s="284" t="s">
        <v>92</v>
      </c>
      <c r="B25" s="284" t="s">
        <v>254</v>
      </c>
      <c r="C25" s="284" t="s">
        <v>255</v>
      </c>
      <c r="D25" s="284" t="s">
        <v>112</v>
      </c>
      <c r="E25" s="284" t="s">
        <v>221</v>
      </c>
      <c r="F25" s="284" t="s">
        <v>258</v>
      </c>
      <c r="G25" s="284" t="s">
        <v>259</v>
      </c>
      <c r="H25" s="285">
        <v>400</v>
      </c>
      <c r="I25" s="210">
        <v>400</v>
      </c>
      <c r="J25" s="291"/>
      <c r="K25" s="291"/>
      <c r="L25" s="291"/>
      <c r="M25" s="210">
        <v>400</v>
      </c>
      <c r="N25" s="291"/>
      <c r="O25" s="291"/>
      <c r="P25" s="291"/>
      <c r="Q25" s="291"/>
      <c r="R25" s="291"/>
      <c r="S25" s="291"/>
      <c r="T25" s="291"/>
      <c r="U25" s="291"/>
      <c r="V25" s="291"/>
      <c r="W25" s="291"/>
      <c r="X25" s="291"/>
    </row>
    <row r="26" ht="18" customHeight="1" spans="1:24">
      <c r="A26" s="284" t="s">
        <v>92</v>
      </c>
      <c r="B26" s="284" t="s">
        <v>254</v>
      </c>
      <c r="C26" s="284" t="s">
        <v>255</v>
      </c>
      <c r="D26" s="284" t="s">
        <v>112</v>
      </c>
      <c r="E26" s="284" t="s">
        <v>221</v>
      </c>
      <c r="F26" s="284" t="s">
        <v>260</v>
      </c>
      <c r="G26" s="284" t="s">
        <v>261</v>
      </c>
      <c r="H26" s="285">
        <v>4000</v>
      </c>
      <c r="I26" s="210">
        <v>4000</v>
      </c>
      <c r="J26" s="291"/>
      <c r="K26" s="291"/>
      <c r="L26" s="291"/>
      <c r="M26" s="210">
        <v>4000</v>
      </c>
      <c r="N26" s="291"/>
      <c r="O26" s="291"/>
      <c r="P26" s="291"/>
      <c r="Q26" s="291"/>
      <c r="R26" s="291"/>
      <c r="S26" s="291"/>
      <c r="T26" s="291"/>
      <c r="U26" s="291"/>
      <c r="V26" s="291"/>
      <c r="W26" s="291"/>
      <c r="X26" s="291"/>
    </row>
    <row r="27" ht="18" customHeight="1" spans="1:24">
      <c r="A27" s="284" t="s">
        <v>92</v>
      </c>
      <c r="B27" s="284" t="s">
        <v>254</v>
      </c>
      <c r="C27" s="284" t="s">
        <v>255</v>
      </c>
      <c r="D27" s="284" t="s">
        <v>112</v>
      </c>
      <c r="E27" s="284" t="s">
        <v>221</v>
      </c>
      <c r="F27" s="284" t="s">
        <v>262</v>
      </c>
      <c r="G27" s="284" t="s">
        <v>263</v>
      </c>
      <c r="H27" s="285">
        <v>540</v>
      </c>
      <c r="I27" s="210">
        <v>540</v>
      </c>
      <c r="J27" s="291"/>
      <c r="K27" s="291"/>
      <c r="L27" s="291"/>
      <c r="M27" s="210">
        <v>540</v>
      </c>
      <c r="N27" s="291"/>
      <c r="O27" s="291"/>
      <c r="P27" s="291"/>
      <c r="Q27" s="291"/>
      <c r="R27" s="291"/>
      <c r="S27" s="291"/>
      <c r="T27" s="291"/>
      <c r="U27" s="291"/>
      <c r="V27" s="291"/>
      <c r="W27" s="291"/>
      <c r="X27" s="291"/>
    </row>
    <row r="28" ht="18" customHeight="1" spans="1:24">
      <c r="A28" s="284" t="s">
        <v>92</v>
      </c>
      <c r="B28" s="284" t="s">
        <v>254</v>
      </c>
      <c r="C28" s="284" t="s">
        <v>255</v>
      </c>
      <c r="D28" s="284" t="s">
        <v>112</v>
      </c>
      <c r="E28" s="284" t="s">
        <v>221</v>
      </c>
      <c r="F28" s="284" t="s">
        <v>264</v>
      </c>
      <c r="G28" s="284" t="s">
        <v>265</v>
      </c>
      <c r="H28" s="285">
        <v>4800</v>
      </c>
      <c r="I28" s="210">
        <v>4800</v>
      </c>
      <c r="J28" s="291"/>
      <c r="K28" s="291"/>
      <c r="L28" s="291"/>
      <c r="M28" s="210">
        <v>4800</v>
      </c>
      <c r="N28" s="291"/>
      <c r="O28" s="291"/>
      <c r="P28" s="291"/>
      <c r="Q28" s="291"/>
      <c r="R28" s="291"/>
      <c r="S28" s="291"/>
      <c r="T28" s="291"/>
      <c r="U28" s="291"/>
      <c r="V28" s="291"/>
      <c r="W28" s="291"/>
      <c r="X28" s="291"/>
    </row>
    <row r="29" ht="18" customHeight="1" spans="1:24">
      <c r="A29" s="284" t="s">
        <v>92</v>
      </c>
      <c r="B29" s="284" t="s">
        <v>254</v>
      </c>
      <c r="C29" s="284" t="s">
        <v>255</v>
      </c>
      <c r="D29" s="284" t="s">
        <v>112</v>
      </c>
      <c r="E29" s="284" t="s">
        <v>221</v>
      </c>
      <c r="F29" s="284" t="s">
        <v>252</v>
      </c>
      <c r="G29" s="284" t="s">
        <v>253</v>
      </c>
      <c r="H29" s="285">
        <v>1800</v>
      </c>
      <c r="I29" s="210">
        <v>1800</v>
      </c>
      <c r="J29" s="291"/>
      <c r="K29" s="291"/>
      <c r="L29" s="291"/>
      <c r="M29" s="210">
        <v>1800</v>
      </c>
      <c r="N29" s="291"/>
      <c r="O29" s="291"/>
      <c r="P29" s="291"/>
      <c r="Q29" s="291"/>
      <c r="R29" s="291"/>
      <c r="S29" s="291"/>
      <c r="T29" s="291"/>
      <c r="U29" s="291"/>
      <c r="V29" s="291"/>
      <c r="W29" s="291"/>
      <c r="X29" s="291"/>
    </row>
    <row r="30" ht="18" customHeight="1" spans="1:24">
      <c r="A30" s="284" t="s">
        <v>92</v>
      </c>
      <c r="B30" s="284" t="s">
        <v>254</v>
      </c>
      <c r="C30" s="284" t="s">
        <v>255</v>
      </c>
      <c r="D30" s="284" t="s">
        <v>112</v>
      </c>
      <c r="E30" s="284" t="s">
        <v>221</v>
      </c>
      <c r="F30" s="284" t="s">
        <v>266</v>
      </c>
      <c r="G30" s="284" t="s">
        <v>267</v>
      </c>
      <c r="H30" s="285">
        <v>3000</v>
      </c>
      <c r="I30" s="210">
        <v>3000</v>
      </c>
      <c r="J30" s="291"/>
      <c r="K30" s="291"/>
      <c r="L30" s="291"/>
      <c r="M30" s="210">
        <v>3000</v>
      </c>
      <c r="N30" s="291"/>
      <c r="O30" s="291"/>
      <c r="P30" s="291"/>
      <c r="Q30" s="291"/>
      <c r="R30" s="291"/>
      <c r="S30" s="291"/>
      <c r="T30" s="291"/>
      <c r="U30" s="291"/>
      <c r="V30" s="291"/>
      <c r="W30" s="291"/>
      <c r="X30" s="291"/>
    </row>
    <row r="31" ht="18" customHeight="1" spans="1:24">
      <c r="A31" s="284" t="s">
        <v>92</v>
      </c>
      <c r="B31" s="284" t="s">
        <v>268</v>
      </c>
      <c r="C31" s="284" t="s">
        <v>269</v>
      </c>
      <c r="D31" s="284" t="s">
        <v>112</v>
      </c>
      <c r="E31" s="284" t="s">
        <v>221</v>
      </c>
      <c r="F31" s="284" t="s">
        <v>270</v>
      </c>
      <c r="G31" s="284" t="s">
        <v>269</v>
      </c>
      <c r="H31" s="285">
        <v>720</v>
      </c>
      <c r="I31" s="210">
        <v>720</v>
      </c>
      <c r="J31" s="291"/>
      <c r="K31" s="291"/>
      <c r="L31" s="291"/>
      <c r="M31" s="210">
        <v>720</v>
      </c>
      <c r="N31" s="291"/>
      <c r="O31" s="291"/>
      <c r="P31" s="291"/>
      <c r="Q31" s="291"/>
      <c r="R31" s="291"/>
      <c r="S31" s="291"/>
      <c r="T31" s="291"/>
      <c r="U31" s="291"/>
      <c r="V31" s="291"/>
      <c r="W31" s="291"/>
      <c r="X31" s="291"/>
    </row>
    <row r="32" ht="18" customHeight="1" spans="1:24">
      <c r="A32" s="284" t="s">
        <v>92</v>
      </c>
      <c r="B32" s="284" t="s">
        <v>271</v>
      </c>
      <c r="C32" s="284" t="s">
        <v>272</v>
      </c>
      <c r="D32" s="284" t="s">
        <v>112</v>
      </c>
      <c r="E32" s="284" t="s">
        <v>221</v>
      </c>
      <c r="F32" s="284" t="s">
        <v>226</v>
      </c>
      <c r="G32" s="284" t="s">
        <v>227</v>
      </c>
      <c r="H32" s="285">
        <v>16020</v>
      </c>
      <c r="I32" s="210">
        <v>16020</v>
      </c>
      <c r="J32" s="291"/>
      <c r="K32" s="291"/>
      <c r="L32" s="291"/>
      <c r="M32" s="210">
        <v>16020</v>
      </c>
      <c r="N32" s="291"/>
      <c r="O32" s="291"/>
      <c r="P32" s="291"/>
      <c r="Q32" s="291"/>
      <c r="R32" s="291"/>
      <c r="S32" s="291"/>
      <c r="T32" s="291"/>
      <c r="U32" s="291"/>
      <c r="V32" s="291"/>
      <c r="W32" s="291"/>
      <c r="X32" s="291"/>
    </row>
    <row r="33" ht="18" customHeight="1" spans="1:24">
      <c r="A33" s="284" t="s">
        <v>92</v>
      </c>
      <c r="B33" s="284" t="s">
        <v>271</v>
      </c>
      <c r="C33" s="284" t="s">
        <v>272</v>
      </c>
      <c r="D33" s="284" t="s">
        <v>112</v>
      </c>
      <c r="E33" s="284" t="s">
        <v>221</v>
      </c>
      <c r="F33" s="284" t="s">
        <v>230</v>
      </c>
      <c r="G33" s="284" t="s">
        <v>231</v>
      </c>
      <c r="H33" s="285">
        <v>22800</v>
      </c>
      <c r="I33" s="210">
        <v>22800</v>
      </c>
      <c r="J33" s="291"/>
      <c r="K33" s="291"/>
      <c r="L33" s="291"/>
      <c r="M33" s="210">
        <v>22800</v>
      </c>
      <c r="N33" s="291"/>
      <c r="O33" s="291"/>
      <c r="P33" s="291"/>
      <c r="Q33" s="291"/>
      <c r="R33" s="291"/>
      <c r="S33" s="291"/>
      <c r="T33" s="291"/>
      <c r="U33" s="291"/>
      <c r="V33" s="291"/>
      <c r="W33" s="291"/>
      <c r="X33" s="291"/>
    </row>
    <row r="34" ht="18" customHeight="1" spans="1:24">
      <c r="A34" s="284" t="s">
        <v>92</v>
      </c>
      <c r="B34" s="284" t="s">
        <v>273</v>
      </c>
      <c r="C34" s="284" t="s">
        <v>274</v>
      </c>
      <c r="D34" s="284" t="s">
        <v>112</v>
      </c>
      <c r="E34" s="284" t="s">
        <v>221</v>
      </c>
      <c r="F34" s="284" t="s">
        <v>275</v>
      </c>
      <c r="G34" s="284" t="s">
        <v>276</v>
      </c>
      <c r="H34" s="285">
        <v>567600</v>
      </c>
      <c r="I34" s="210">
        <v>567600</v>
      </c>
      <c r="J34" s="291"/>
      <c r="K34" s="291"/>
      <c r="L34" s="291"/>
      <c r="M34" s="210">
        <v>567600</v>
      </c>
      <c r="N34" s="291"/>
      <c r="O34" s="291"/>
      <c r="P34" s="291"/>
      <c r="Q34" s="291"/>
      <c r="R34" s="291"/>
      <c r="S34" s="291"/>
      <c r="T34" s="291"/>
      <c r="U34" s="291"/>
      <c r="V34" s="291"/>
      <c r="W34" s="291"/>
      <c r="X34" s="291"/>
    </row>
    <row r="35" ht="18" customHeight="1" spans="1:24">
      <c r="A35" s="284" t="s">
        <v>92</v>
      </c>
      <c r="B35" s="284" t="s">
        <v>277</v>
      </c>
      <c r="C35" s="284" t="s">
        <v>278</v>
      </c>
      <c r="D35" s="284" t="s">
        <v>112</v>
      </c>
      <c r="E35" s="284" t="s">
        <v>221</v>
      </c>
      <c r="F35" s="284" t="s">
        <v>226</v>
      </c>
      <c r="G35" s="284" t="s">
        <v>227</v>
      </c>
      <c r="H35" s="285">
        <v>42540</v>
      </c>
      <c r="I35" s="210">
        <v>42540</v>
      </c>
      <c r="J35" s="291"/>
      <c r="K35" s="291"/>
      <c r="L35" s="291"/>
      <c r="M35" s="210">
        <v>42540</v>
      </c>
      <c r="N35" s="291"/>
      <c r="O35" s="291"/>
      <c r="P35" s="291"/>
      <c r="Q35" s="291"/>
      <c r="R35" s="291"/>
      <c r="S35" s="291"/>
      <c r="T35" s="291"/>
      <c r="U35" s="291"/>
      <c r="V35" s="291"/>
      <c r="W35" s="291"/>
      <c r="X35" s="291"/>
    </row>
    <row r="36" ht="18" customHeight="1" spans="1:24">
      <c r="A36" s="286" t="s">
        <v>132</v>
      </c>
      <c r="B36" s="287"/>
      <c r="C36" s="287"/>
      <c r="D36" s="287"/>
      <c r="E36" s="287"/>
      <c r="F36" s="287"/>
      <c r="G36" s="288"/>
      <c r="H36" s="285">
        <v>1029384</v>
      </c>
      <c r="I36" s="210">
        <v>1029384</v>
      </c>
      <c r="J36" s="292"/>
      <c r="K36" s="292"/>
      <c r="L36" s="292"/>
      <c r="M36" s="210">
        <v>1029384</v>
      </c>
      <c r="N36" s="292"/>
      <c r="O36" s="292"/>
      <c r="P36" s="292"/>
      <c r="Q36" s="292"/>
      <c r="R36" s="292"/>
      <c r="S36" s="292"/>
      <c r="T36" s="292"/>
      <c r="U36" s="292"/>
      <c r="V36" s="292"/>
      <c r="W36" s="292"/>
      <c r="X36" s="292" t="s">
        <v>93</v>
      </c>
    </row>
  </sheetData>
  <mergeCells count="30">
    <mergeCell ref="A2:X2"/>
    <mergeCell ref="A3:I3"/>
    <mergeCell ref="H4:X4"/>
    <mergeCell ref="I5:N5"/>
    <mergeCell ref="O5:Q5"/>
    <mergeCell ref="S5:X5"/>
    <mergeCell ref="I6:J6"/>
    <mergeCell ref="A36:G36"/>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7"/>
  <sheetViews>
    <sheetView zoomScaleSheetLayoutView="60" workbookViewId="0">
      <selection activeCell="C16" sqref="C16"/>
    </sheetView>
  </sheetViews>
  <sheetFormatPr defaultColWidth="8.88571428571429" defaultRowHeight="14.25" customHeight="1"/>
  <cols>
    <col min="1" max="1" width="13.4285714285714" style="81" customWidth="1"/>
    <col min="2" max="2" width="21.5714285714286" style="81" customWidth="1"/>
    <col min="3" max="3" width="28.2857142857143" style="81" customWidth="1"/>
    <col min="4" max="4" width="15.7142857142857" style="81" customWidth="1"/>
    <col min="5" max="5" width="11.1333333333333" style="81" customWidth="1"/>
    <col min="6" max="6" width="21.2857142857143" style="81" customWidth="1"/>
    <col min="7" max="7" width="9.84761904761905" style="81" customWidth="1"/>
    <col min="8" max="8" width="14" style="81" customWidth="1"/>
    <col min="9" max="9" width="9.85714285714286" style="81" customWidth="1"/>
    <col min="10" max="10" width="11.5714285714286" style="81" customWidth="1"/>
    <col min="11" max="11" width="11.2857142857143" style="81" customWidth="1"/>
    <col min="12" max="12" width="10" style="81" customWidth="1"/>
    <col min="13" max="13" width="10.5714285714286" style="81" customWidth="1"/>
    <col min="14" max="14" width="10.2857142857143" style="81" customWidth="1"/>
    <col min="15" max="15" width="10.4285714285714" style="81" customWidth="1"/>
    <col min="16" max="17" width="11.1333333333333" style="81" customWidth="1"/>
    <col min="18" max="18" width="9.13333333333333" style="81" customWidth="1"/>
    <col min="19" max="19" width="10.2857142857143" style="81" customWidth="1"/>
    <col min="20" max="22" width="11.7142857142857" style="81" customWidth="1"/>
    <col min="23" max="23" width="10.2857142857143" style="81" customWidth="1"/>
    <col min="24" max="24" width="9.13333333333333" style="81" customWidth="1"/>
    <col min="25" max="16384" width="9.13333333333333" style="81"/>
  </cols>
  <sheetData>
    <row r="1" ht="13.5" customHeight="1" spans="5:23">
      <c r="E1" s="261"/>
      <c r="F1" s="261"/>
      <c r="G1" s="261"/>
      <c r="H1" s="261"/>
      <c r="I1" s="83"/>
      <c r="J1" s="83"/>
      <c r="K1" s="83"/>
      <c r="L1" s="83"/>
      <c r="M1" s="83"/>
      <c r="N1" s="83"/>
      <c r="O1" s="83"/>
      <c r="P1" s="83"/>
      <c r="Q1" s="83"/>
      <c r="W1" s="84"/>
    </row>
    <row r="2" ht="27.75" customHeight="1" spans="1:23">
      <c r="A2" s="68" t="s">
        <v>9</v>
      </c>
      <c r="B2" s="68"/>
      <c r="C2" s="68"/>
      <c r="D2" s="68"/>
      <c r="E2" s="68"/>
      <c r="F2" s="68"/>
      <c r="G2" s="68"/>
      <c r="H2" s="68"/>
      <c r="I2" s="68"/>
      <c r="J2" s="68"/>
      <c r="K2" s="68"/>
      <c r="L2" s="68"/>
      <c r="M2" s="68"/>
      <c r="N2" s="68"/>
      <c r="O2" s="68"/>
      <c r="P2" s="68"/>
      <c r="Q2" s="68"/>
      <c r="R2" s="68"/>
      <c r="S2" s="68"/>
      <c r="T2" s="68"/>
      <c r="U2" s="68"/>
      <c r="V2" s="68"/>
      <c r="W2" s="68"/>
    </row>
    <row r="3" ht="13.5" customHeight="1" spans="1:23">
      <c r="A3" s="164" t="s">
        <v>21</v>
      </c>
      <c r="B3" s="164"/>
      <c r="C3" s="262"/>
      <c r="D3" s="262"/>
      <c r="E3" s="262"/>
      <c r="F3" s="262"/>
      <c r="G3" s="262"/>
      <c r="H3" s="262"/>
      <c r="I3" s="87"/>
      <c r="J3" s="87"/>
      <c r="K3" s="87"/>
      <c r="L3" s="87"/>
      <c r="M3" s="87"/>
      <c r="N3" s="87"/>
      <c r="O3" s="87"/>
      <c r="P3" s="87"/>
      <c r="Q3" s="87"/>
      <c r="W3" s="161" t="s">
        <v>178</v>
      </c>
    </row>
    <row r="4" ht="15.75" customHeight="1" spans="1:23">
      <c r="A4" s="127" t="s">
        <v>279</v>
      </c>
      <c r="B4" s="127" t="s">
        <v>186</v>
      </c>
      <c r="C4" s="127" t="s">
        <v>187</v>
      </c>
      <c r="D4" s="127" t="s">
        <v>280</v>
      </c>
      <c r="E4" s="127" t="s">
        <v>188</v>
      </c>
      <c r="F4" s="127" t="s">
        <v>189</v>
      </c>
      <c r="G4" s="127" t="s">
        <v>281</v>
      </c>
      <c r="H4" s="127" t="s">
        <v>282</v>
      </c>
      <c r="I4" s="127" t="s">
        <v>75</v>
      </c>
      <c r="J4" s="92" t="s">
        <v>283</v>
      </c>
      <c r="K4" s="92"/>
      <c r="L4" s="92"/>
      <c r="M4" s="92"/>
      <c r="N4" s="92" t="s">
        <v>195</v>
      </c>
      <c r="O4" s="92"/>
      <c r="P4" s="92"/>
      <c r="Q4" s="268" t="s">
        <v>81</v>
      </c>
      <c r="R4" s="92" t="s">
        <v>82</v>
      </c>
      <c r="S4" s="92"/>
      <c r="T4" s="92"/>
      <c r="U4" s="92"/>
      <c r="V4" s="92"/>
      <c r="W4" s="92"/>
    </row>
    <row r="5" ht="17.25" customHeight="1" spans="1:23">
      <c r="A5" s="127"/>
      <c r="B5" s="127"/>
      <c r="C5" s="127"/>
      <c r="D5" s="127"/>
      <c r="E5" s="127"/>
      <c r="F5" s="127"/>
      <c r="G5" s="127"/>
      <c r="H5" s="127"/>
      <c r="I5" s="127"/>
      <c r="J5" s="92" t="s">
        <v>78</v>
      </c>
      <c r="K5" s="92"/>
      <c r="L5" s="268" t="s">
        <v>79</v>
      </c>
      <c r="M5" s="268" t="s">
        <v>80</v>
      </c>
      <c r="N5" s="268" t="s">
        <v>78</v>
      </c>
      <c r="O5" s="268" t="s">
        <v>79</v>
      </c>
      <c r="P5" s="268" t="s">
        <v>80</v>
      </c>
      <c r="Q5" s="268"/>
      <c r="R5" s="268" t="s">
        <v>77</v>
      </c>
      <c r="S5" s="268" t="s">
        <v>84</v>
      </c>
      <c r="T5" s="268" t="s">
        <v>284</v>
      </c>
      <c r="U5" s="275" t="s">
        <v>86</v>
      </c>
      <c r="V5" s="268" t="s">
        <v>87</v>
      </c>
      <c r="W5" s="268" t="s">
        <v>88</v>
      </c>
    </row>
    <row r="6" ht="27" spans="1:23">
      <c r="A6" s="127"/>
      <c r="B6" s="127"/>
      <c r="C6" s="127"/>
      <c r="D6" s="127"/>
      <c r="E6" s="127"/>
      <c r="F6" s="127"/>
      <c r="G6" s="127"/>
      <c r="H6" s="127"/>
      <c r="I6" s="127"/>
      <c r="J6" s="269" t="s">
        <v>77</v>
      </c>
      <c r="K6" s="269" t="s">
        <v>285</v>
      </c>
      <c r="L6" s="268"/>
      <c r="M6" s="268"/>
      <c r="N6" s="268"/>
      <c r="O6" s="268"/>
      <c r="P6" s="268"/>
      <c r="Q6" s="268"/>
      <c r="R6" s="268"/>
      <c r="S6" s="268"/>
      <c r="T6" s="268"/>
      <c r="U6" s="275"/>
      <c r="V6" s="268"/>
      <c r="W6" s="268"/>
    </row>
    <row r="7" ht="15" customHeight="1" spans="1:23">
      <c r="A7" s="263">
        <v>1</v>
      </c>
      <c r="B7" s="263">
        <v>2</v>
      </c>
      <c r="C7" s="263">
        <v>3</v>
      </c>
      <c r="D7" s="263">
        <v>4</v>
      </c>
      <c r="E7" s="263">
        <v>5</v>
      </c>
      <c r="F7" s="263">
        <v>6</v>
      </c>
      <c r="G7" s="263">
        <v>7</v>
      </c>
      <c r="H7" s="263">
        <v>8</v>
      </c>
      <c r="I7" s="263">
        <v>9</v>
      </c>
      <c r="J7" s="263">
        <v>10</v>
      </c>
      <c r="K7" s="263">
        <v>11</v>
      </c>
      <c r="L7" s="263">
        <v>12</v>
      </c>
      <c r="M7" s="263">
        <v>13</v>
      </c>
      <c r="N7" s="263">
        <v>14</v>
      </c>
      <c r="O7" s="263">
        <v>15</v>
      </c>
      <c r="P7" s="263">
        <v>16</v>
      </c>
      <c r="Q7" s="263">
        <v>17</v>
      </c>
      <c r="R7" s="263">
        <v>18</v>
      </c>
      <c r="S7" s="263">
        <v>19</v>
      </c>
      <c r="T7" s="263">
        <v>20</v>
      </c>
      <c r="U7" s="276">
        <v>21</v>
      </c>
      <c r="V7" s="263">
        <v>22</v>
      </c>
      <c r="W7" s="263">
        <v>23</v>
      </c>
    </row>
    <row r="8" ht="21" customHeight="1" spans="1:23">
      <c r="A8" s="141" t="s">
        <v>286</v>
      </c>
      <c r="B8" s="141" t="s">
        <v>287</v>
      </c>
      <c r="C8" s="141" t="s">
        <v>288</v>
      </c>
      <c r="D8" s="141" t="s">
        <v>90</v>
      </c>
      <c r="E8" s="141" t="s">
        <v>112</v>
      </c>
      <c r="F8" s="141" t="s">
        <v>221</v>
      </c>
      <c r="G8" s="141" t="s">
        <v>289</v>
      </c>
      <c r="H8" s="141" t="s">
        <v>290</v>
      </c>
      <c r="I8" s="270">
        <v>7500</v>
      </c>
      <c r="J8" s="271">
        <v>7500</v>
      </c>
      <c r="K8" s="270">
        <v>7500</v>
      </c>
      <c r="L8" s="272"/>
      <c r="M8" s="272"/>
      <c r="N8" s="272"/>
      <c r="O8" s="272"/>
      <c r="P8" s="272"/>
      <c r="Q8" s="272"/>
      <c r="R8" s="272"/>
      <c r="S8" s="272"/>
      <c r="T8" s="272"/>
      <c r="U8" s="277"/>
      <c r="V8" s="263"/>
      <c r="W8" s="263"/>
    </row>
    <row r="9" ht="21" customHeight="1" spans="1:23">
      <c r="A9" s="141" t="s">
        <v>286</v>
      </c>
      <c r="B9" s="141" t="s">
        <v>291</v>
      </c>
      <c r="C9" s="141" t="s">
        <v>292</v>
      </c>
      <c r="D9" s="141" t="s">
        <v>90</v>
      </c>
      <c r="E9" s="141" t="s">
        <v>112</v>
      </c>
      <c r="F9" s="141" t="s">
        <v>221</v>
      </c>
      <c r="G9" s="141" t="s">
        <v>293</v>
      </c>
      <c r="H9" s="141" t="s">
        <v>263</v>
      </c>
      <c r="I9" s="270">
        <v>15000</v>
      </c>
      <c r="J9" s="271">
        <v>15000</v>
      </c>
      <c r="K9" s="270">
        <v>15000</v>
      </c>
      <c r="L9" s="272"/>
      <c r="M9" s="272"/>
      <c r="N9" s="272"/>
      <c r="O9" s="272"/>
      <c r="P9" s="272"/>
      <c r="Q9" s="272"/>
      <c r="R9" s="272"/>
      <c r="S9" s="272"/>
      <c r="T9" s="272"/>
      <c r="U9" s="277"/>
      <c r="V9" s="263"/>
      <c r="W9" s="263"/>
    </row>
    <row r="10" ht="21" customHeight="1" spans="1:23">
      <c r="A10" s="141" t="s">
        <v>286</v>
      </c>
      <c r="B10" s="141" t="s">
        <v>294</v>
      </c>
      <c r="C10" s="141" t="s">
        <v>295</v>
      </c>
      <c r="D10" s="141" t="s">
        <v>90</v>
      </c>
      <c r="E10" s="141" t="s">
        <v>112</v>
      </c>
      <c r="F10" s="141" t="s">
        <v>221</v>
      </c>
      <c r="G10" s="141" t="s">
        <v>296</v>
      </c>
      <c r="H10" s="141" t="s">
        <v>257</v>
      </c>
      <c r="I10" s="270">
        <v>5460</v>
      </c>
      <c r="J10" s="271">
        <v>5460</v>
      </c>
      <c r="K10" s="270">
        <v>5460</v>
      </c>
      <c r="L10" s="272"/>
      <c r="M10" s="272"/>
      <c r="N10" s="272"/>
      <c r="O10" s="272"/>
      <c r="P10" s="272"/>
      <c r="Q10" s="272"/>
      <c r="R10" s="272"/>
      <c r="S10" s="272"/>
      <c r="T10" s="272"/>
      <c r="U10" s="277"/>
      <c r="V10" s="263"/>
      <c r="W10" s="263"/>
    </row>
    <row r="11" ht="21" customHeight="1" spans="1:23">
      <c r="A11" s="141" t="s">
        <v>286</v>
      </c>
      <c r="B11" s="141" t="s">
        <v>294</v>
      </c>
      <c r="C11" s="141" t="s">
        <v>295</v>
      </c>
      <c r="D11" s="141" t="s">
        <v>90</v>
      </c>
      <c r="E11" s="141" t="s">
        <v>112</v>
      </c>
      <c r="F11" s="141" t="s">
        <v>221</v>
      </c>
      <c r="G11" s="141" t="s">
        <v>297</v>
      </c>
      <c r="H11" s="141" t="s">
        <v>298</v>
      </c>
      <c r="I11" s="270">
        <v>5000</v>
      </c>
      <c r="J11" s="271">
        <v>5000</v>
      </c>
      <c r="K11" s="270">
        <v>5000</v>
      </c>
      <c r="L11" s="272"/>
      <c r="M11" s="272"/>
      <c r="N11" s="272"/>
      <c r="O11" s="272"/>
      <c r="P11" s="272"/>
      <c r="Q11" s="272"/>
      <c r="R11" s="272"/>
      <c r="S11" s="272"/>
      <c r="T11" s="272"/>
      <c r="U11" s="277"/>
      <c r="V11" s="263"/>
      <c r="W11" s="263"/>
    </row>
    <row r="12" ht="21" customHeight="1" spans="1:23">
      <c r="A12" s="141" t="s">
        <v>286</v>
      </c>
      <c r="B12" s="141" t="s">
        <v>294</v>
      </c>
      <c r="C12" s="141" t="s">
        <v>295</v>
      </c>
      <c r="D12" s="141" t="s">
        <v>90</v>
      </c>
      <c r="E12" s="141" t="s">
        <v>112</v>
      </c>
      <c r="F12" s="141" t="s">
        <v>221</v>
      </c>
      <c r="G12" s="141" t="s">
        <v>299</v>
      </c>
      <c r="H12" s="141" t="s">
        <v>300</v>
      </c>
      <c r="I12" s="270">
        <v>20000</v>
      </c>
      <c r="J12" s="271">
        <v>20000</v>
      </c>
      <c r="K12" s="270">
        <v>20000</v>
      </c>
      <c r="L12" s="272"/>
      <c r="M12" s="272"/>
      <c r="N12" s="272"/>
      <c r="O12" s="272"/>
      <c r="P12" s="272"/>
      <c r="Q12" s="272"/>
      <c r="R12" s="272"/>
      <c r="S12" s="272"/>
      <c r="T12" s="272"/>
      <c r="U12" s="277"/>
      <c r="V12" s="263"/>
      <c r="W12" s="263"/>
    </row>
    <row r="13" ht="21" customHeight="1" spans="1:23">
      <c r="A13" s="141" t="s">
        <v>286</v>
      </c>
      <c r="B13" s="141" t="s">
        <v>294</v>
      </c>
      <c r="C13" s="141" t="s">
        <v>295</v>
      </c>
      <c r="D13" s="141" t="s">
        <v>90</v>
      </c>
      <c r="E13" s="141" t="s">
        <v>112</v>
      </c>
      <c r="F13" s="141" t="s">
        <v>221</v>
      </c>
      <c r="G13" s="141" t="s">
        <v>301</v>
      </c>
      <c r="H13" s="141" t="s">
        <v>261</v>
      </c>
      <c r="I13" s="270">
        <v>5000</v>
      </c>
      <c r="J13" s="271">
        <v>5000</v>
      </c>
      <c r="K13" s="270">
        <v>5000</v>
      </c>
      <c r="L13" s="272"/>
      <c r="M13" s="272"/>
      <c r="N13" s="272"/>
      <c r="O13" s="272"/>
      <c r="P13" s="272"/>
      <c r="Q13" s="272"/>
      <c r="R13" s="272"/>
      <c r="S13" s="272"/>
      <c r="T13" s="272"/>
      <c r="U13" s="277"/>
      <c r="V13" s="263"/>
      <c r="W13" s="263"/>
    </row>
    <row r="14" ht="21" customHeight="1" spans="1:23">
      <c r="A14" s="141" t="s">
        <v>286</v>
      </c>
      <c r="B14" s="141" t="s">
        <v>294</v>
      </c>
      <c r="C14" s="141" t="s">
        <v>295</v>
      </c>
      <c r="D14" s="141" t="s">
        <v>90</v>
      </c>
      <c r="E14" s="141" t="s">
        <v>112</v>
      </c>
      <c r="F14" s="141" t="s">
        <v>221</v>
      </c>
      <c r="G14" s="141" t="s">
        <v>302</v>
      </c>
      <c r="H14" s="141" t="s">
        <v>182</v>
      </c>
      <c r="I14" s="270">
        <v>1940</v>
      </c>
      <c r="J14" s="271">
        <v>1940</v>
      </c>
      <c r="K14" s="270">
        <v>1940</v>
      </c>
      <c r="L14" s="272"/>
      <c r="M14" s="272"/>
      <c r="N14" s="272"/>
      <c r="O14" s="272"/>
      <c r="P14" s="272"/>
      <c r="Q14" s="272"/>
      <c r="R14" s="272"/>
      <c r="S14" s="272"/>
      <c r="T14" s="272"/>
      <c r="U14" s="277"/>
      <c r="V14" s="263"/>
      <c r="W14" s="263"/>
    </row>
    <row r="15" ht="21" customHeight="1" spans="1:23">
      <c r="A15" s="141" t="s">
        <v>286</v>
      </c>
      <c r="B15" s="141" t="s">
        <v>294</v>
      </c>
      <c r="C15" s="141" t="s">
        <v>295</v>
      </c>
      <c r="D15" s="141" t="s">
        <v>90</v>
      </c>
      <c r="E15" s="141" t="s">
        <v>112</v>
      </c>
      <c r="F15" s="141" t="s">
        <v>221</v>
      </c>
      <c r="G15" s="141" t="s">
        <v>289</v>
      </c>
      <c r="H15" s="141" t="s">
        <v>290</v>
      </c>
      <c r="I15" s="270">
        <v>9600</v>
      </c>
      <c r="J15" s="271">
        <v>9600</v>
      </c>
      <c r="K15" s="270">
        <v>9600</v>
      </c>
      <c r="L15" s="272"/>
      <c r="M15" s="272"/>
      <c r="N15" s="272"/>
      <c r="O15" s="272"/>
      <c r="P15" s="272"/>
      <c r="Q15" s="272"/>
      <c r="R15" s="272"/>
      <c r="S15" s="272"/>
      <c r="T15" s="272"/>
      <c r="U15" s="277"/>
      <c r="V15" s="263"/>
      <c r="W15" s="263"/>
    </row>
    <row r="16" ht="21" customHeight="1" spans="1:23">
      <c r="A16" s="141" t="s">
        <v>286</v>
      </c>
      <c r="B16" s="141" t="s">
        <v>303</v>
      </c>
      <c r="C16" s="141" t="s">
        <v>304</v>
      </c>
      <c r="D16" s="141" t="s">
        <v>90</v>
      </c>
      <c r="E16" s="141" t="s">
        <v>112</v>
      </c>
      <c r="F16" s="141" t="s">
        <v>221</v>
      </c>
      <c r="G16" s="141" t="s">
        <v>305</v>
      </c>
      <c r="H16" s="141" t="s">
        <v>306</v>
      </c>
      <c r="I16" s="270">
        <v>50500</v>
      </c>
      <c r="J16" s="271">
        <v>50500</v>
      </c>
      <c r="K16" s="270">
        <v>50500</v>
      </c>
      <c r="L16" s="273" t="s">
        <v>93</v>
      </c>
      <c r="M16" s="273" t="s">
        <v>93</v>
      </c>
      <c r="N16" s="273" t="s">
        <v>93</v>
      </c>
      <c r="O16" s="273"/>
      <c r="P16" s="273"/>
      <c r="Q16" s="273" t="s">
        <v>93</v>
      </c>
      <c r="R16" s="273" t="s">
        <v>93</v>
      </c>
      <c r="S16" s="273" t="s">
        <v>93</v>
      </c>
      <c r="T16" s="273" t="s">
        <v>93</v>
      </c>
      <c r="U16" s="278"/>
      <c r="V16" s="279" t="s">
        <v>93</v>
      </c>
      <c r="W16" s="279" t="s">
        <v>93</v>
      </c>
    </row>
    <row r="17" ht="18.75" customHeight="1" spans="1:23">
      <c r="A17" s="264" t="s">
        <v>132</v>
      </c>
      <c r="B17" s="265"/>
      <c r="C17" s="266"/>
      <c r="D17" s="266"/>
      <c r="E17" s="266"/>
      <c r="F17" s="266"/>
      <c r="G17" s="266"/>
      <c r="H17" s="267"/>
      <c r="I17" s="270">
        <v>120000</v>
      </c>
      <c r="J17" s="270">
        <v>120000</v>
      </c>
      <c r="K17" s="270">
        <v>120000</v>
      </c>
      <c r="L17" s="274" t="s">
        <v>93</v>
      </c>
      <c r="M17" s="274" t="s">
        <v>93</v>
      </c>
      <c r="N17" s="274" t="s">
        <v>93</v>
      </c>
      <c r="O17" s="274"/>
      <c r="P17" s="274"/>
      <c r="Q17" s="274" t="s">
        <v>93</v>
      </c>
      <c r="R17" s="274" t="s">
        <v>93</v>
      </c>
      <c r="S17" s="274" t="s">
        <v>93</v>
      </c>
      <c r="T17" s="274" t="s">
        <v>93</v>
      </c>
      <c r="U17" s="280"/>
      <c r="V17" s="281" t="s">
        <v>93</v>
      </c>
      <c r="W17" s="281" t="s">
        <v>93</v>
      </c>
    </row>
  </sheetData>
  <mergeCells count="28">
    <mergeCell ref="A2:W2"/>
    <mergeCell ref="A3:H3"/>
    <mergeCell ref="J4:M4"/>
    <mergeCell ref="N4:P4"/>
    <mergeCell ref="R4:W4"/>
    <mergeCell ref="J5:K5"/>
    <mergeCell ref="A17:H1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杨艳</cp:lastModifiedBy>
  <dcterms:created xsi:type="dcterms:W3CDTF">2020-01-11T06:24:00Z</dcterms:created>
  <cp:lastPrinted>2021-01-13T07:07:00Z</cp:lastPrinted>
  <dcterms:modified xsi:type="dcterms:W3CDTF">2024-10-29T07:45:33Z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2052-12.1.0.17140</vt:lpwstr>
  </property>
  <property fmtid="{D5CDD505-2E9C-101B-9397-08002B2CF9AE}" pid="3" name="ICV">
    <vt:lpwstr>1CC8887F6DA447AD8E0AE1496220E527</vt:lpwstr>
  </property>
</Properties>
</file>