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8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<sst xmlns="http://schemas.openxmlformats.org/spreadsheetml/2006/main" count="1005" uniqueCount="449">
  <si>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</si>
  <si>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</si>
  <si>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</si>
  <si>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</si>
  <si>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</si>
  <si>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</si>
  <si>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</si>
  <si>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</si>
  <si>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</si>
  <si>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</si>
  <si>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</si>
  <si>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</si>
  <si>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</si>
  <si>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</si>
  <si>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</si>
  <si>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</si>
  <si>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</si>
  <si>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</si>
  <si>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</si>
  <si>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</si>
  <si>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</si>
  <si>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单位名称：安宁市县街中心卫生院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</si>
  <si>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</si>
  <si>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</si>
  <si>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</si>
  <si>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</si>
  <si>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</si>
  <si>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</si>
  <si>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</si>
  <si>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</si>
  <si>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</si>
  <si>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</si>
  <si>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</si>
  <si>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</si>
  <si>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</si>
  <si>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</si>
  <si>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</si>
  <si>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</si>
  <si>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</si>
  <si>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</si>
  <si>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</si>
  <si>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</si>
  <si>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</si>
  <si>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</si>
  <si>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</si>
  <si>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</si>
  <si>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</si>
  <si>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</si>
  <si>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</si>
  <si>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</si>
  <si>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</si>
  <si>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</si>
  <si>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</si>
  <si>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</si>
  <si>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</si>
  <si>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</si>
  <si>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</si>
  <si>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</si>
  <si>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</si>
  <si>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</si>
  <si>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</si>
  <si>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</si>
  <si>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</si>
  <si>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</si>
  <si>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</si>
  <si>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</si>
  <si>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</si>
  <si>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</si>
  <si>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</si>
  <si>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</si>
  <si>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</si>
  <si>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</si>
  <si>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</si>
  <si>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</si>
  <si>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</si>
  <si>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</si>
  <si>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</si>
  <si>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</si>
  <si>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</si>
  <si>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</si>
  <si>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</si>
  <si>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</si>
  <si>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</si>
  <si>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</si>
  <si>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</si>
  <si>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</si>
  <si>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</si>
  <si>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</si>
  <si>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</si>
  <si>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131009</t>
  </si>
  <si>
    <t>安宁市县街中心卫生院</t>
  </si>
  <si>
    <t/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</si>
  <si>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</si>
  <si>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</si>
  <si>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</si>
  <si>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</si>
  <si>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</si>
  <si>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</si>
  <si>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</si>
  <si>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</si>
  <si>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</si>
  <si>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</si>
  <si>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</si>
  <si>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</si>
  <si>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</si>
  <si>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</si>
  <si>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</si>
  <si>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</si>
  <si>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</si>
  <si>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</si>
  <si>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</si>
  <si>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</si>
  <si>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</si>
  <si>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</si>
  <si>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</si>
  <si>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</si>
  <si>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</si>
  <si>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</si>
  <si>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</si>
  <si>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</si>
  <si>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</si>
  <si>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</si>
  <si>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</si>
  <si>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</si>
  <si>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</si>
  <si>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</si>
  <si>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</si>
  <si>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</si>
  <si>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</si>
  <si>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</si>
  <si>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</si>
  <si>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</si>
  <si>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</si>
  <si>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</si>
  <si>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</si>
  <si>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</si>
  <si>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</si>
  <si>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</si>
  <si>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</si>
  <si>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</si>
  <si>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</si>
  <si>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</si>
  <si>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</si>
  <si>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</si>
  <si>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</si>
  <si>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</si>
  <si>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</si>
  <si>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</si>
  <si>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</si>
  <si>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</si>
  <si>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</si>
  <si>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</si>
  <si>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</si>
  <si>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</si>
  <si>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</si>
  <si>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</si>
  <si>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</si>
  <si>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</si>
  <si>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</si>
  <si>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</si>
  <si>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</si>
  <si>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</si>
  <si>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</si>
  <si>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</si>
  <si>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</si>
  <si>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</si>
  <si>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</si>
  <si>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</si>
  <si>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</si>
  <si>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</si>
  <si>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</si>
  <si>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</si>
  <si>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</si>
  <si>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</si>
  <si>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</si>
  <si>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</si>
  <si>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</si>
  <si>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</si>
  <si>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</si>
  <si>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</si>
  <si>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</si>
  <si>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</si>
  <si>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</si>
  <si>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</si>
  <si>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</si>
  <si>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</si>
  <si>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</si>
  <si>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</si>
  <si>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</si>
  <si>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本单位2024年无“三公”经费预算支出，故此表为空。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</si>
  <si>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</si>
  <si>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</si>
  <si>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</si>
  <si>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</si>
  <si>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</si>
  <si>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</si>
  <si>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</si>
  <si>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</si>
  <si>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</si>
  <si>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</si>
  <si>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</si>
  <si>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</si>
  <si>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</si>
  <si>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</si>
  <si>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</si>
  <si>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</si>
  <si>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</si>
  <si>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</si>
  <si>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</si>
  <si>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</si>
  <si>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</si>
  <si>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</si>
  <si>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</si>
  <si>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</si>
  <si>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</si>
  <si>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</si>
  <si>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</si>
  <si>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</si>
  <si>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</si>
  <si>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</si>
  <si>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</si>
  <si>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</si>
  <si>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</si>
  <si>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</si>
  <si>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530181241100002227904</t>
  </si>
  <si>
    <t>事业人员支出工资</t>
  </si>
  <si>
    <t>乡镇卫生院</t>
  </si>
  <si>
    <t xml:space="preserve">  30101</t>
  </si>
  <si>
    <t>基本工资</t>
  </si>
  <si>
    <t xml:space="preserve">  30102</t>
  </si>
  <si>
    <t>津贴补贴</t>
  </si>
  <si>
    <t xml:space="preserve">  30107</t>
  </si>
  <si>
    <t>绩效工资</t>
  </si>
  <si>
    <t>530181241100002227921</t>
  </si>
  <si>
    <t>社会保障缴费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</si>
  <si>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</si>
  <si>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</si>
  <si>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</si>
  <si>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</si>
  <si>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</si>
  <si>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</si>
  <si>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 xml:space="preserve">  30112</t>
  </si>
  <si>
    <t>其他社会保障缴费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</si>
  <si>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</si>
  <si>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</si>
  <si>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</si>
  <si>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</si>
  <si>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</si>
  <si>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</si>
  <si>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</si>
  <si>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530181241100002227924</t>
  </si>
  <si>
    <t>住房公积金</t>
  </si>
  <si>
    <t xml:space="preserve">  30113</t>
  </si>
  <si>
    <t>530181241100002227927</t>
  </si>
  <si>
    <t>对个人和家庭的补助</t>
  </si>
  <si>
    <t>事业单位离退休</t>
  </si>
  <si>
    <t xml:space="preserve">  30305</t>
  </si>
  <si>
    <t>生活补助</t>
  </si>
  <si>
    <t>530181241100002499051</t>
  </si>
  <si>
    <t>2024年工资福利经费</t>
  </si>
  <si>
    <t>530181241100002499080</t>
  </si>
  <si>
    <t>2024年编外人员社会保障经费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</si>
  <si>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</si>
  <si>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</si>
  <si>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</si>
  <si>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</si>
  <si>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</si>
  <si>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</si>
  <si>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</si>
  <si>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312 民生类</t>
  </si>
  <si>
    <t>530181241100002229004</t>
  </si>
  <si>
    <t>2024年遗属生活困难补助资金</t>
  </si>
  <si>
    <t>死亡抚恤</t>
  </si>
  <si>
    <t>30304</t>
  </si>
  <si>
    <t>抚恤金</t>
  </si>
  <si>
    <t>313 事业发展类</t>
  </si>
  <si>
    <t>530181241100002486063</t>
  </si>
  <si>
    <t>2024年卫生院自有资金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</si>
  <si>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</si>
  <si>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</si>
  <si>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</si>
  <si>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</si>
  <si>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</si>
  <si>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</si>
  <si>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</si>
  <si>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</si>
  <si>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</si>
  <si>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</si>
  <si>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</si>
  <si>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</si>
  <si>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</si>
  <si>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</si>
  <si>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</si>
  <si>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</si>
  <si>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</si>
  <si>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</si>
  <si>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</si>
  <si>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</si>
  <si>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</si>
  <si>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</si>
  <si>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</si>
  <si>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</si>
  <si>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</si>
  <si>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</si>
  <si>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</si>
  <si>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</si>
  <si>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</si>
  <si>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</si>
  <si>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</si>
  <si>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</si>
  <si>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</si>
  <si>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</si>
  <si>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</si>
  <si>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</si>
  <si>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</si>
  <si>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</si>
  <si>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</si>
  <si>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</si>
  <si>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</si>
  <si>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</si>
  <si>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</si>
  <si>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</si>
  <si>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2024年卫生院自有资金</t>
  </si>
  <si>
    <t>按时支付人员工资及各种公用经费，保障2024年卫生院各项工作正常开展。</t>
  </si>
  <si>
    <t>产出指标</t>
  </si>
  <si>
    <t>数量指标</t>
  </si>
  <si>
    <t>编外人员工资福利</t>
  </si>
  <si>
    <t>=</t>
  </si>
  <si>
    <t>元/人</t>
  </si>
  <si>
    <t>定量指标</t>
  </si>
  <si>
    <t>足额发放编外人员工资福利</t>
  </si>
  <si>
    <t>效益指标</t>
  </si>
  <si>
    <t>经济效益指标</t>
  </si>
  <si>
    <t>医疗业务收入增长率</t>
  </si>
  <si>
    <t>&gt;=</t>
  </si>
  <si>
    <t>5%</t>
  </si>
  <si>
    <t>%</t>
  </si>
  <si>
    <t>门诊收入和住院收入</t>
  </si>
  <si>
    <t>满意度指标</t>
  </si>
  <si>
    <t>服务对象满意度指标</t>
  </si>
  <si>
    <t>受益对象满意度</t>
  </si>
  <si>
    <t>90%</t>
  </si>
  <si>
    <t>定性指标</t>
  </si>
  <si>
    <t>反映受益对象的满意程度</t>
  </si>
  <si>
    <t xml:space="preserve">  2024年遗属生活困难补助资金</t>
  </si>
  <si>
    <t>及时发放2024年遗属生活困难补助资金。</t>
  </si>
  <si>
    <t>获补对象数</t>
  </si>
  <si>
    <t>人(人次、家)</t>
  </si>
  <si>
    <t>反映获补助人员、企业的数量情况，也适用补贴、资助等形式的补助。</t>
  </si>
  <si>
    <t>社会效益指标</t>
  </si>
  <si>
    <t>生活状况改善</t>
  </si>
  <si>
    <t>90</t>
  </si>
  <si>
    <t>反映补助促进受助对象生活状况改善的情况。</t>
  </si>
  <si>
    <t>反映获补助受益对象的满意程度。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</si>
  <si>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</si>
  <si>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</si>
  <si>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</si>
  <si>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</si>
  <si>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</si>
  <si>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</si>
  <si>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>提供预防、康复、保健、健康教育、基本医疗、中医、计划生育技术指导等综合服务；承担辖区内公共卫生监督与管理、突发公共卫生事件的报告任务；食品与药品的监督与管理；负责对村级卫生组织的管理、技术指导和村医的培训；城乡居民医保工作的开展。</t>
  </si>
  <si>
    <t>根据三定方案归纳</t>
  </si>
  <si>
    <t>总体绩效目标
（2024-2026年期间）</t>
  </si>
  <si>
    <t>加强辖区基本医疗和公共卫生服务工作管理，按时支付人员工资及各种公用经费，保障卫生院各项工作正常开展。经济效益稳步增长，争取2026年事业收入达1250万元；社会效益良好，群众满意度95%以上。职工薪酬逐步提升，人均收入在同等医疗机构中居中上水平。</t>
  </si>
  <si>
    <t>根据部门职责，中长期规划，各级党委，各级政府要求归纳</t>
  </si>
  <si>
    <t>部门年度目标</t>
  </si>
  <si>
    <t>预算年度（2024年）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</si>
  <si>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</si>
  <si>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</si>
  <si>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</si>
  <si>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</si>
  <si>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</si>
  <si>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</si>
  <si>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</si>
  <si>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</si>
  <si>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</si>
  <si>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保障职工福利待遇及卫生院正常运转</t>
  </si>
  <si>
    <t>按时支付职工工资及缴纳社会保障费，按时支付各项必须的公用经费</t>
  </si>
  <si>
    <t>保障退休人员基本生活补助</t>
  </si>
  <si>
    <t>按时支付退休人员生活补助费</t>
  </si>
  <si>
    <t>保障死亡职工遗属日常生活</t>
  </si>
  <si>
    <t>按时支付遗属生活补助费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</si>
  <si>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</si>
  <si>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</si>
  <si>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</si>
  <si>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</si>
  <si>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</si>
  <si>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职工工资福利</t>
  </si>
  <si>
    <t>等于</t>
  </si>
  <si>
    <t>人</t>
  </si>
  <si>
    <t>按时足额支付职工工资及社会保障费</t>
  </si>
  <si>
    <t>人员管理制度及薪酬、绩效考核制度</t>
  </si>
  <si>
    <t>大于等于</t>
  </si>
  <si>
    <t>医疗卫生机构收费标准和收入汇总数</t>
  </si>
  <si>
    <t>病人对医护人员服务满意度，对就业环境满意度等</t>
  </si>
  <si>
    <t>患者满意度调查表</t>
  </si>
  <si>
    <t>本年政府性基金预算支出</t>
  </si>
  <si>
    <t>本单位2024年无政府性基金预算支出，故此表为空。</t>
  </si>
  <si>
    <t>本年国有资本经营预算</t>
  </si>
  <si>
    <t>本单位2024年无国有资本经营预算支出，故此表为空。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</si>
  <si>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</si>
  <si>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</si>
  <si>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</si>
  <si>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</si>
  <si>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</si>
  <si>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</si>
  <si>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</si>
  <si>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</si>
  <si>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</si>
  <si>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本单位2024年无政府采购预算，故此表为空。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</si>
  <si>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</si>
  <si>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</si>
  <si>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</si>
  <si>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</si>
  <si>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</si>
  <si>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本单位2024年无部门政府购买服务预算，故此表为空。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</si>
  <si>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</si>
  <si>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</si>
  <si>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</si>
  <si>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</si>
  <si>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</si>
  <si>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</si>
  <si>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</si>
  <si>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</si>
  <si>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</si>
  <si>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</si>
  <si>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</si>
  <si>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</si>
  <si>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</si>
  <si>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</si>
  <si>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</si>
  <si>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</si>
  <si>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</si>
  <si>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</si>
  <si>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</si>
  <si>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</si>
  <si>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</si>
  <si>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单位1</t>
    </r>
  </si>
  <si>
    <t>本单位2024年无新增资产配置，故此表为空。</t>
  </si>
  <si>
    <t>上级补助</t>
  </si>
  <si>
    <t>备注：此表无数据（若没有上级补助项目备注此表无数据，若有上级补助项目删除备注）</t>
  </si>
  <si>
    <t>项目级次</t>
  </si>
  <si>
    <t>2024年</t>
  </si>
  <si>
    <t>2025年</t>
  </si>
  <si>
    <t>2026年</t>
  </si>
  <si>
    <t>312民生类</t>
  </si>
  <si>
    <t>遗属生活补助</t>
  </si>
  <si>
    <t>313事业发展类</t>
  </si>
  <si>
    <t>卫生院自有资金（公用经费）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</si>
</sst>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"/>
    <numFmt numFmtId="181" formatCode="#,##0.00_ ;[Red]\-#,##0.00\ "/>
  </numFmts>
  <fonts count="59">
    <font>
      <sz val="10"/>
      <name val="Arial"/>
      <charset val="0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10"/>
      <color rgb="FFFF0000"/>
      <name val="宋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indexed="8"/>
      <name val="宋体"/>
      <charset val="134"/>
    </font>
    <font>
      <sz val="14"/>
      <name val="宋体"/>
      <charset val="0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4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1"/>
      <color indexed="8"/>
      <name val="宋体"/>
      <charset val="134"/>
    </font>
    <font>
      <sz val="10"/>
      <name val="Arial"/>
      <charset val="1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" borderId="31" applyNumberFormat="0" applyAlignment="0" applyProtection="0">
      <alignment vertical="center"/>
    </xf>
    <xf numFmtId="0" fontId="50" fillId="6" borderId="32" applyNumberFormat="0" applyAlignment="0" applyProtection="0">
      <alignment vertical="center"/>
    </xf>
    <xf numFmtId="0" fontId="51" fillId="6" borderId="31" applyNumberFormat="0" applyAlignment="0" applyProtection="0">
      <alignment vertical="center"/>
    </xf>
    <xf numFmtId="0" fontId="52" fillId="7" borderId="33" applyNumberFormat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4" fillId="0" borderId="35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16" fillId="0" borderId="0">
      <alignment vertical="top"/>
      <protection locked="0"/>
    </xf>
    <xf numFmtId="0" fontId="0" fillId="0" borderId="0"/>
    <xf numFmtId="0" fontId="9" fillId="0" borderId="0"/>
  </cellStyleXfs>
  <cellXfs count="365">
    <xf numFmtId="0" fontId="0" fillId="0" borderId="0" xfId="0"/>
    <xf numFmtId="0" fontId="1" fillId="0" borderId="0" xfId="51" applyFont="1" applyFill="1" applyBorder="1" applyAlignment="1" applyProtection="1"/>
    <xf numFmtId="49" fontId="2" fillId="0" borderId="0" xfId="51" applyNumberFormat="1" applyFont="1" applyFill="1" applyBorder="1" applyAlignment="1" applyProtection="1"/>
    <xf numFmtId="0" fontId="2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 vertical="center"/>
      <protection locked="0"/>
    </xf>
    <xf numFmtId="0" fontId="4" fillId="0" borderId="0" xfId="51" applyFont="1" applyFill="1" applyBorder="1" applyAlignment="1" applyProtection="1">
      <alignment horizontal="center" vertical="center"/>
    </xf>
    <xf numFmtId="0" fontId="3" fillId="0" borderId="0" xfId="51" applyFont="1" applyFill="1" applyBorder="1" applyAlignment="1" applyProtection="1">
      <alignment horizontal="left" vertical="center"/>
      <protection locked="0"/>
    </xf>
    <xf numFmtId="0" fontId="3" fillId="0" borderId="0" xfId="51" applyFont="1" applyFill="1" applyBorder="1" applyAlignment="1" applyProtection="1">
      <alignment horizontal="left" vertical="center"/>
    </xf>
    <xf numFmtId="0" fontId="5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/>
      <protection locked="0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/>
    </xf>
    <xf numFmtId="0" fontId="5" fillId="0" borderId="3" xfId="51" applyFont="1" applyFill="1" applyBorder="1" applyAlignment="1" applyProtection="1">
      <alignment horizontal="center" vertical="center"/>
    </xf>
    <xf numFmtId="0" fontId="5" fillId="0" borderId="4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 wrapText="1"/>
      <protection locked="0"/>
    </xf>
    <xf numFmtId="0" fontId="5" fillId="0" borderId="5" xfId="5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51" applyFont="1" applyFill="1" applyBorder="1" applyAlignment="1" applyProtection="1">
      <alignment horizontal="center" vertical="center" wrapText="1"/>
      <protection locked="0"/>
    </xf>
    <xf numFmtId="0" fontId="5" fillId="0" borderId="8" xfId="5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1" xfId="51" applyFont="1" applyFill="1" applyBorder="1" applyAlignment="1" applyProtection="1">
      <alignment horizontal="center" vertical="center"/>
    </xf>
    <xf numFmtId="0" fontId="3" fillId="0" borderId="11" xfId="51" applyFont="1" applyFill="1" applyBorder="1" applyAlignment="1" applyProtection="1">
      <alignment horizontal="left" vertical="center" wrapText="1"/>
      <protection locked="0"/>
    </xf>
    <xf numFmtId="0" fontId="7" fillId="0" borderId="11" xfId="51" applyFont="1" applyFill="1" applyBorder="1" applyAlignment="1" applyProtection="1">
      <alignment horizontal="left" vertical="center"/>
      <protection locked="0"/>
    </xf>
    <xf numFmtId="4" fontId="7" fillId="0" borderId="11" xfId="51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51" applyFont="1" applyFill="1" applyBorder="1" applyAlignment="1" applyProtection="1"/>
    <xf numFmtId="0" fontId="7" fillId="0" borderId="2" xfId="51" applyFont="1" applyFill="1" applyBorder="1" applyAlignment="1" applyProtection="1">
      <alignment horizontal="center" vertical="center" wrapText="1"/>
      <protection locked="0"/>
    </xf>
    <xf numFmtId="0" fontId="7" fillId="0" borderId="3" xfId="51" applyFont="1" applyFill="1" applyBorder="1" applyAlignment="1" applyProtection="1">
      <alignment horizontal="left" vertical="center" wrapText="1"/>
      <protection locked="0"/>
    </xf>
    <xf numFmtId="0" fontId="7" fillId="0" borderId="4" xfId="51" applyFont="1" applyFill="1" applyBorder="1" applyAlignment="1" applyProtection="1">
      <alignment horizontal="left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/>
    </xf>
    <xf numFmtId="0" fontId="5" fillId="0" borderId="8" xfId="51" applyFont="1" applyFill="1" applyBorder="1" applyAlignment="1" applyProtection="1">
      <alignment horizontal="center" vertical="center"/>
    </xf>
    <xf numFmtId="0" fontId="3" fillId="0" borderId="11" xfId="51" applyFont="1" applyFill="1" applyBorder="1" applyAlignment="1" applyProtection="1">
      <alignment horizontal="left" vertical="center" wrapText="1"/>
    </xf>
    <xf numFmtId="0" fontId="3" fillId="0" borderId="11" xfId="51" applyFont="1" applyFill="1" applyBorder="1" applyAlignment="1" applyProtection="1">
      <alignment horizontal="right" vertical="center" wrapText="1"/>
    </xf>
    <xf numFmtId="0" fontId="7" fillId="0" borderId="1" xfId="51" applyFont="1" applyFill="1" applyBorder="1" applyAlignment="1" applyProtection="1">
      <alignment horizontal="left" vertical="center" wrapText="1"/>
      <protection locked="0"/>
    </xf>
    <xf numFmtId="0" fontId="3" fillId="0" borderId="1" xfId="51" applyFont="1" applyFill="1" applyBorder="1" applyAlignment="1" applyProtection="1">
      <alignment horizontal="left" vertical="center" wrapText="1"/>
      <protection locked="0"/>
    </xf>
    <xf numFmtId="0" fontId="3" fillId="0" borderId="1" xfId="51" applyFont="1" applyFill="1" applyBorder="1" applyAlignment="1" applyProtection="1">
      <alignment horizontal="right" vertical="center" wrapText="1"/>
      <protection locked="0"/>
    </xf>
    <xf numFmtId="0" fontId="7" fillId="0" borderId="12" xfId="51" applyFont="1" applyFill="1" applyBorder="1" applyAlignment="1" applyProtection="1">
      <alignment horizontal="left" vertical="center" wrapText="1"/>
      <protection locked="0"/>
    </xf>
    <xf numFmtId="0" fontId="3" fillId="0" borderId="12" xfId="51" applyFont="1" applyFill="1" applyBorder="1" applyAlignment="1" applyProtection="1">
      <alignment horizontal="left" vertical="center" wrapText="1"/>
      <protection locked="0"/>
    </xf>
    <xf numFmtId="0" fontId="3" fillId="0" borderId="12" xfId="51" applyFont="1" applyFill="1" applyBorder="1" applyAlignment="1" applyProtection="1">
      <alignment horizontal="right" vertical="center" wrapText="1"/>
      <protection locked="0"/>
    </xf>
    <xf numFmtId="0" fontId="1" fillId="0" borderId="13" xfId="51" applyFont="1" applyFill="1" applyBorder="1" applyAlignment="1" applyProtection="1">
      <alignment horizontal="center" vertical="center" wrapText="1"/>
      <protection locked="0"/>
    </xf>
    <xf numFmtId="0" fontId="7" fillId="0" borderId="14" xfId="51" applyFont="1" applyFill="1" applyBorder="1" applyAlignment="1" applyProtection="1">
      <alignment horizontal="left" vertical="center"/>
    </xf>
    <xf numFmtId="0" fontId="7" fillId="0" borderId="15" xfId="51" applyFont="1" applyFill="1" applyBorder="1" applyAlignment="1" applyProtection="1">
      <alignment horizontal="left" vertical="center"/>
    </xf>
    <xf numFmtId="0" fontId="3" fillId="0" borderId="8" xfId="51" applyFont="1" applyFill="1" applyBorder="1" applyAlignment="1" applyProtection="1">
      <alignment horizontal="right" vertical="center" wrapText="1"/>
      <protection locked="0"/>
    </xf>
    <xf numFmtId="0" fontId="8" fillId="0" borderId="0" xfId="51" applyFont="1" applyFill="1" applyBorder="1" applyAlignment="1" applyProtection="1"/>
    <xf numFmtId="0" fontId="1" fillId="0" borderId="11" xfId="51" applyFont="1" applyFill="1" applyBorder="1" applyAlignment="1" applyProtection="1">
      <alignment horizontal="center" vertical="center"/>
      <protection locked="0"/>
    </xf>
    <xf numFmtId="0" fontId="9" fillId="0" borderId="0" xfId="53" applyFill="1" applyAlignment="1">
      <alignment vertical="center"/>
    </xf>
    <xf numFmtId="0" fontId="10" fillId="0" borderId="0" xfId="53" applyNumberFormat="1" applyFont="1" applyFill="1" applyBorder="1" applyAlignment="1" applyProtection="1">
      <alignment horizontal="right" vertical="center"/>
    </xf>
    <xf numFmtId="0" fontId="11" fillId="0" borderId="0" xfId="53" applyNumberFormat="1" applyFont="1" applyFill="1" applyBorder="1" applyAlignment="1" applyProtection="1">
      <alignment horizontal="center" vertical="center"/>
    </xf>
    <xf numFmtId="0" fontId="12" fillId="0" borderId="0" xfId="51" applyFont="1" applyFill="1" applyBorder="1" applyAlignment="1" applyProtection="1">
      <alignment horizontal="left" vertical="center"/>
    </xf>
    <xf numFmtId="0" fontId="13" fillId="0" borderId="0" xfId="51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>
      <alignment horizontal="center" vertical="center" wrapText="1"/>
    </xf>
    <xf numFmtId="0" fontId="14" fillId="0" borderId="16" xfId="50" applyFont="1" applyFill="1" applyBorder="1" applyAlignment="1">
      <alignment horizontal="center" vertical="center" wrapText="1"/>
    </xf>
    <xf numFmtId="0" fontId="14" fillId="0" borderId="17" xfId="50" applyFont="1" applyFill="1" applyBorder="1" applyAlignment="1">
      <alignment horizontal="center" vertical="center" wrapText="1"/>
    </xf>
    <xf numFmtId="0" fontId="14" fillId="0" borderId="18" xfId="50" applyFont="1" applyFill="1" applyBorder="1" applyAlignment="1">
      <alignment horizontal="center" vertical="center" wrapText="1"/>
    </xf>
    <xf numFmtId="0" fontId="14" fillId="0" borderId="10" xfId="5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0" borderId="12" xfId="50" applyFont="1" applyFill="1" applyBorder="1" applyAlignment="1">
      <alignment horizontal="center" vertical="center" wrapText="1"/>
    </xf>
    <xf numFmtId="0" fontId="14" fillId="0" borderId="12" xfId="50" applyFont="1" applyFill="1" applyBorder="1" applyAlignment="1">
      <alignment vertical="center" wrapText="1"/>
    </xf>
    <xf numFmtId="0" fontId="14" fillId="0" borderId="12" xfId="50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9" fillId="0" borderId="0" xfId="51" applyFont="1" applyFill="1" applyBorder="1" applyAlignment="1" applyProtection="1">
      <alignment vertical="center"/>
    </xf>
    <xf numFmtId="0" fontId="16" fillId="0" borderId="0" xfId="51" applyFont="1" applyFill="1" applyBorder="1" applyAlignment="1" applyProtection="1">
      <alignment vertical="top"/>
      <protection locked="0"/>
    </xf>
    <xf numFmtId="0" fontId="17" fillId="0" borderId="0" xfId="51" applyFont="1" applyFill="1" applyBorder="1" applyAlignment="1" applyProtection="1">
      <alignment horizontal="center" vertical="center"/>
    </xf>
    <xf numFmtId="0" fontId="18" fillId="0" borderId="0" xfId="51" applyFont="1" applyFill="1" applyBorder="1" applyAlignment="1" applyProtection="1">
      <alignment horizontal="center" vertical="center"/>
    </xf>
    <xf numFmtId="0" fontId="18" fillId="0" borderId="0" xfId="51" applyFont="1" applyFill="1" applyBorder="1" applyAlignment="1" applyProtection="1">
      <alignment horizontal="center" vertical="center"/>
      <protection locked="0"/>
    </xf>
    <xf numFmtId="0" fontId="16" fillId="0" borderId="0" xfId="51" applyFont="1" applyFill="1" applyBorder="1" applyAlignment="1" applyProtection="1">
      <alignment horizontal="left" vertical="center"/>
      <protection locked="0"/>
    </xf>
    <xf numFmtId="0" fontId="19" fillId="0" borderId="11" xfId="51" applyFont="1" applyFill="1" applyBorder="1" applyAlignment="1" applyProtection="1">
      <alignment horizontal="center" vertical="center" wrapText="1"/>
    </xf>
    <xf numFmtId="0" fontId="19" fillId="0" borderId="11" xfId="51" applyFont="1" applyFill="1" applyBorder="1" applyAlignment="1" applyProtection="1">
      <alignment horizontal="center" vertical="center"/>
      <protection locked="0"/>
    </xf>
    <xf numFmtId="0" fontId="19" fillId="0" borderId="2" xfId="51" applyFont="1" applyFill="1" applyBorder="1" applyAlignment="1" applyProtection="1">
      <alignment horizontal="center" vertical="center" wrapText="1"/>
    </xf>
    <xf numFmtId="0" fontId="19" fillId="0" borderId="3" xfId="51" applyFont="1" applyFill="1" applyBorder="1" applyAlignment="1" applyProtection="1">
      <alignment horizontal="center" vertical="center" wrapText="1"/>
    </xf>
    <xf numFmtId="0" fontId="19" fillId="0" borderId="4" xfId="51" applyFont="1" applyFill="1" applyBorder="1" applyAlignment="1" applyProtection="1">
      <alignment horizontal="center" vertical="center" wrapText="1"/>
    </xf>
    <xf numFmtId="0" fontId="12" fillId="0" borderId="11" xfId="51" applyFont="1" applyFill="1" applyBorder="1" applyAlignment="1" applyProtection="1">
      <alignment horizontal="center" vertical="center" wrapText="1"/>
    </xf>
    <xf numFmtId="0" fontId="12" fillId="0" borderId="11" xfId="51" applyFont="1" applyFill="1" applyBorder="1" applyAlignment="1" applyProtection="1">
      <alignment horizontal="center" vertical="center"/>
      <protection locked="0"/>
    </xf>
    <xf numFmtId="0" fontId="12" fillId="0" borderId="11" xfId="51" applyFont="1" applyFill="1" applyBorder="1" applyAlignment="1" applyProtection="1">
      <alignment horizontal="left" vertical="center" wrapText="1"/>
      <protection locked="0"/>
    </xf>
    <xf numFmtId="0" fontId="12" fillId="0" borderId="11" xfId="51" applyFont="1" applyFill="1" applyBorder="1" applyAlignment="1" applyProtection="1">
      <alignment horizontal="left" vertical="center" wrapText="1"/>
    </xf>
    <xf numFmtId="0" fontId="12" fillId="0" borderId="0" xfId="51" applyFont="1" applyFill="1" applyBorder="1" applyAlignment="1" applyProtection="1">
      <alignment horizontal="right" vertical="center"/>
      <protection locked="0"/>
    </xf>
    <xf numFmtId="0" fontId="20" fillId="0" borderId="0" xfId="51" applyFont="1" applyFill="1" applyBorder="1" applyAlignment="1" applyProtection="1">
      <alignment vertical="top"/>
      <protection locked="0"/>
    </xf>
    <xf numFmtId="0" fontId="9" fillId="0" borderId="0" xfId="51" applyFont="1" applyFill="1" applyBorder="1" applyAlignment="1" applyProtection="1"/>
    <xf numFmtId="0" fontId="21" fillId="0" borderId="0" xfId="0" applyFont="1" applyFill="1" applyAlignment="1">
      <alignment vertical="center"/>
    </xf>
    <xf numFmtId="0" fontId="22" fillId="0" borderId="0" xfId="51" applyFont="1" applyFill="1" applyBorder="1" applyAlignment="1" applyProtection="1"/>
    <xf numFmtId="0" fontId="22" fillId="0" borderId="0" xfId="51" applyFont="1" applyFill="1" applyBorder="1" applyAlignment="1" applyProtection="1">
      <alignment horizontal="right" vertical="center"/>
    </xf>
    <xf numFmtId="0" fontId="17" fillId="0" borderId="0" xfId="51" applyFont="1" applyFill="1" applyAlignment="1" applyProtection="1">
      <alignment horizontal="center" vertical="center"/>
    </xf>
    <xf numFmtId="0" fontId="19" fillId="0" borderId="0" xfId="51" applyFont="1" applyFill="1" applyBorder="1" applyAlignment="1" applyProtection="1"/>
    <xf numFmtId="0" fontId="19" fillId="0" borderId="0" xfId="51" applyFont="1" applyFill="1" applyBorder="1" applyAlignment="1" applyProtection="1">
      <alignment vertical="center" wrapText="1"/>
    </xf>
    <xf numFmtId="0" fontId="19" fillId="0" borderId="1" xfId="51" applyFont="1" applyFill="1" applyBorder="1" applyAlignment="1" applyProtection="1">
      <alignment horizontal="center" vertical="center"/>
    </xf>
    <xf numFmtId="0" fontId="19" fillId="0" borderId="2" xfId="51" applyFont="1" applyFill="1" applyBorder="1" applyAlignment="1" applyProtection="1">
      <alignment horizontal="center" vertical="center"/>
    </xf>
    <xf numFmtId="0" fontId="19" fillId="0" borderId="3" xfId="51" applyFont="1" applyFill="1" applyBorder="1" applyAlignment="1" applyProtection="1">
      <alignment horizontal="center" vertical="center"/>
    </xf>
    <xf numFmtId="0" fontId="19" fillId="0" borderId="12" xfId="51" applyFont="1" applyFill="1" applyBorder="1" applyAlignment="1" applyProtection="1">
      <alignment horizontal="center" vertical="center"/>
    </xf>
    <xf numFmtId="0" fontId="19" fillId="0" borderId="8" xfId="51" applyFont="1" applyFill="1" applyBorder="1" applyAlignment="1" applyProtection="1">
      <alignment horizontal="center" vertical="center"/>
    </xf>
    <xf numFmtId="0" fontId="19" fillId="0" borderId="5" xfId="51" applyFont="1" applyFill="1" applyBorder="1" applyAlignment="1" applyProtection="1">
      <alignment horizontal="center" vertical="center"/>
    </xf>
    <xf numFmtId="0" fontId="19" fillId="0" borderId="1" xfId="51" applyFont="1" applyFill="1" applyBorder="1" applyAlignment="1" applyProtection="1">
      <alignment horizontal="center" vertical="center" wrapText="1"/>
    </xf>
    <xf numFmtId="0" fontId="19" fillId="0" borderId="19" xfId="51" applyFont="1" applyFill="1" applyBorder="1" applyAlignment="1" applyProtection="1">
      <alignment horizontal="center" vertical="center" wrapText="1"/>
    </xf>
    <xf numFmtId="0" fontId="20" fillId="0" borderId="19" xfId="51" applyFont="1" applyFill="1" applyBorder="1" applyAlignment="1" applyProtection="1">
      <alignment horizontal="center" vertical="center"/>
    </xf>
    <xf numFmtId="0" fontId="20" fillId="0" borderId="2" xfId="51" applyFont="1" applyFill="1" applyBorder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vertical="center" readingOrder="1"/>
      <protection locked="0"/>
    </xf>
    <xf numFmtId="0" fontId="20" fillId="0" borderId="21" xfId="0" applyFont="1" applyFill="1" applyBorder="1" applyAlignment="1" applyProtection="1">
      <alignment vertical="center" readingOrder="1"/>
      <protection locked="0"/>
    </xf>
    <xf numFmtId="0" fontId="20" fillId="0" borderId="22" xfId="0" applyFont="1" applyFill="1" applyBorder="1" applyAlignment="1" applyProtection="1">
      <alignment vertical="center" readingOrder="1"/>
      <protection locked="0"/>
    </xf>
    <xf numFmtId="0" fontId="16" fillId="0" borderId="11" xfId="51" applyFont="1" applyFill="1" applyBorder="1" applyAlignment="1" applyProtection="1">
      <alignment horizontal="right" vertical="center"/>
      <protection locked="0"/>
    </xf>
    <xf numFmtId="0" fontId="12" fillId="0" borderId="8" xfId="51" applyFont="1" applyFill="1" applyBorder="1" applyAlignment="1" applyProtection="1">
      <alignment vertical="center" wrapText="1"/>
    </xf>
    <xf numFmtId="0" fontId="12" fillId="0" borderId="8" xfId="51" applyFont="1" applyFill="1" applyBorder="1" applyAlignment="1" applyProtection="1">
      <alignment horizontal="right" vertical="center"/>
      <protection locked="0"/>
    </xf>
    <xf numFmtId="0" fontId="16" fillId="0" borderId="13" xfId="51" applyFont="1" applyFill="1" applyBorder="1" applyAlignment="1" applyProtection="1">
      <alignment horizontal="right" vertical="center"/>
      <protection locked="0"/>
    </xf>
    <xf numFmtId="0" fontId="12" fillId="0" borderId="11" xfId="51" applyFont="1" applyFill="1" applyBorder="1" applyAlignment="1" applyProtection="1">
      <alignment horizontal="right" vertical="center"/>
      <protection locked="0"/>
    </xf>
    <xf numFmtId="0" fontId="20" fillId="0" borderId="0" xfId="51" applyFont="1" applyFill="1" applyBorder="1" applyAlignment="1" applyProtection="1"/>
    <xf numFmtId="0" fontId="16" fillId="0" borderId="0" xfId="51" applyFont="1" applyFill="1" applyBorder="1" applyAlignment="1" applyProtection="1">
      <alignment horizontal="right"/>
    </xf>
    <xf numFmtId="0" fontId="19" fillId="0" borderId="8" xfId="51" applyFont="1" applyFill="1" applyBorder="1" applyAlignment="1" applyProtection="1">
      <alignment horizontal="center" vertical="center" wrapText="1"/>
    </xf>
    <xf numFmtId="0" fontId="19" fillId="0" borderId="11" xfId="5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2" fillId="0" borderId="0" xfId="51" applyFont="1" applyFill="1" applyBorder="1" applyAlignment="1" applyProtection="1">
      <alignment wrapText="1"/>
    </xf>
    <xf numFmtId="0" fontId="17" fillId="0" borderId="0" xfId="51" applyFont="1" applyFill="1" applyAlignment="1" applyProtection="1">
      <alignment horizontal="center" vertical="center" wrapText="1"/>
    </xf>
    <xf numFmtId="0" fontId="19" fillId="0" borderId="0" xfId="51" applyFont="1" applyFill="1" applyBorder="1" applyAlignment="1" applyProtection="1">
      <alignment wrapText="1"/>
    </xf>
    <xf numFmtId="0" fontId="19" fillId="0" borderId="12" xfId="51" applyFont="1" applyFill="1" applyBorder="1" applyAlignment="1" applyProtection="1">
      <alignment horizontal="center" vertical="center" wrapText="1"/>
    </xf>
    <xf numFmtId="180" fontId="9" fillId="0" borderId="12" xfId="51" applyNumberFormat="1" applyFont="1" applyFill="1" applyBorder="1" applyAlignment="1" applyProtection="1"/>
    <xf numFmtId="0" fontId="15" fillId="0" borderId="0" xfId="0" applyFont="1" applyAlignment="1">
      <alignment horizontal="left" vertical="center"/>
    </xf>
    <xf numFmtId="0" fontId="16" fillId="0" borderId="0" xfId="51" applyFont="1" applyFill="1" applyBorder="1" applyAlignment="1" applyProtection="1">
      <alignment vertical="top" wrapText="1"/>
      <protection locked="0"/>
    </xf>
    <xf numFmtId="0" fontId="9" fillId="0" borderId="0" xfId="51" applyFont="1" applyFill="1" applyBorder="1" applyAlignment="1" applyProtection="1">
      <alignment wrapText="1"/>
    </xf>
    <xf numFmtId="0" fontId="12" fillId="0" borderId="0" xfId="51" applyFont="1" applyFill="1" applyBorder="1" applyAlignment="1" applyProtection="1">
      <alignment horizontal="right" vertical="center" wrapText="1"/>
      <protection locked="0"/>
    </xf>
    <xf numFmtId="0" fontId="12" fillId="0" borderId="0" xfId="51" applyFont="1" applyFill="1" applyBorder="1" applyAlignment="1" applyProtection="1">
      <alignment horizontal="right" wrapText="1"/>
      <protection locked="0"/>
    </xf>
    <xf numFmtId="0" fontId="19" fillId="0" borderId="12" xfId="51" applyFont="1" applyFill="1" applyBorder="1" applyAlignment="1" applyProtection="1">
      <alignment horizontal="center" vertical="center" wrapText="1"/>
      <protection locked="0"/>
    </xf>
    <xf numFmtId="0" fontId="20" fillId="0" borderId="12" xfId="51" applyFont="1" applyFill="1" applyBorder="1" applyAlignment="1" applyProtection="1">
      <alignment horizontal="center" vertical="center" wrapText="1"/>
      <protection locked="0"/>
    </xf>
    <xf numFmtId="180" fontId="16" fillId="0" borderId="12" xfId="51" applyNumberFormat="1" applyFont="1" applyFill="1" applyBorder="1" applyAlignment="1" applyProtection="1">
      <alignment vertical="top"/>
      <protection locked="0"/>
    </xf>
    <xf numFmtId="0" fontId="12" fillId="0" borderId="0" xfId="51" applyFont="1" applyFill="1" applyBorder="1" applyAlignment="1" applyProtection="1">
      <alignment horizontal="right" vertical="center" wrapText="1"/>
    </xf>
    <xf numFmtId="0" fontId="12" fillId="0" borderId="0" xfId="51" applyFont="1" applyFill="1" applyBorder="1" applyAlignment="1" applyProtection="1">
      <alignment horizontal="right" wrapText="1"/>
    </xf>
    <xf numFmtId="0" fontId="17" fillId="0" borderId="0" xfId="51" applyFont="1" applyFill="1" applyBorder="1" applyAlignment="1" applyProtection="1">
      <alignment horizontal="center" vertical="center" wrapText="1"/>
    </xf>
    <xf numFmtId="0" fontId="19" fillId="0" borderId="23" xfId="51" applyFont="1" applyFill="1" applyBorder="1" applyAlignment="1" applyProtection="1">
      <alignment horizontal="center" vertical="center" wrapText="1"/>
    </xf>
    <xf numFmtId="0" fontId="19" fillId="0" borderId="24" xfId="51" applyFont="1" applyFill="1" applyBorder="1" applyAlignment="1" applyProtection="1">
      <alignment horizontal="center" vertical="center" wrapText="1"/>
    </xf>
    <xf numFmtId="0" fontId="19" fillId="0" borderId="5" xfId="51" applyFont="1" applyFill="1" applyBorder="1" applyAlignment="1" applyProtection="1">
      <alignment horizontal="center" vertical="center" wrapText="1"/>
    </xf>
    <xf numFmtId="0" fontId="19" fillId="0" borderId="25" xfId="51" applyFont="1" applyFill="1" applyBorder="1" applyAlignment="1" applyProtection="1">
      <alignment horizontal="center" vertical="center" wrapText="1"/>
    </xf>
    <xf numFmtId="0" fontId="19" fillId="0" borderId="0" xfId="51" applyFont="1" applyFill="1" applyBorder="1" applyAlignment="1" applyProtection="1">
      <alignment horizontal="center" vertical="center" wrapText="1"/>
    </xf>
    <xf numFmtId="0" fontId="19" fillId="0" borderId="15" xfId="51" applyFont="1" applyFill="1" applyBorder="1" applyAlignment="1" applyProtection="1">
      <alignment horizontal="center" vertical="center" wrapText="1"/>
    </xf>
    <xf numFmtId="0" fontId="19" fillId="0" borderId="14" xfId="51" applyFont="1" applyFill="1" applyBorder="1" applyAlignment="1" applyProtection="1">
      <alignment horizontal="center" vertical="center" wrapText="1"/>
    </xf>
    <xf numFmtId="0" fontId="12" fillId="0" borderId="13" xfId="51" applyFont="1" applyFill="1" applyBorder="1" applyAlignment="1" applyProtection="1">
      <alignment horizontal="center" vertical="center"/>
    </xf>
    <xf numFmtId="0" fontId="12" fillId="0" borderId="14" xfId="51" applyFont="1" applyFill="1" applyBorder="1" applyAlignment="1" applyProtection="1">
      <alignment horizontal="left" vertical="center"/>
    </xf>
    <xf numFmtId="0" fontId="12" fillId="0" borderId="15" xfId="51" applyFont="1" applyFill="1" applyBorder="1" applyAlignment="1" applyProtection="1">
      <alignment horizontal="right" vertical="center"/>
    </xf>
    <xf numFmtId="180" fontId="12" fillId="0" borderId="15" xfId="51" applyNumberFormat="1" applyFont="1" applyFill="1" applyBorder="1" applyAlignment="1" applyProtection="1">
      <alignment horizontal="right" vertical="center"/>
      <protection locked="0"/>
    </xf>
    <xf numFmtId="0" fontId="12" fillId="0" borderId="0" xfId="51" applyFont="1" applyFill="1" applyBorder="1" applyAlignment="1" applyProtection="1">
      <alignment horizontal="right"/>
      <protection locked="0"/>
    </xf>
    <xf numFmtId="0" fontId="19" fillId="0" borderId="3" xfId="51" applyFont="1" applyFill="1" applyBorder="1" applyAlignment="1" applyProtection="1">
      <alignment horizontal="center" vertical="center" wrapText="1"/>
      <protection locked="0"/>
    </xf>
    <xf numFmtId="0" fontId="20" fillId="0" borderId="25" xfId="51" applyFont="1" applyFill="1" applyBorder="1" applyAlignment="1" applyProtection="1">
      <alignment horizontal="center" vertical="center" wrapText="1"/>
      <protection locked="0"/>
    </xf>
    <xf numFmtId="0" fontId="20" fillId="0" borderId="14" xfId="51" applyFont="1" applyFill="1" applyBorder="1" applyAlignment="1" applyProtection="1">
      <alignment horizontal="center" vertical="center" wrapText="1"/>
      <protection locked="0"/>
    </xf>
    <xf numFmtId="0" fontId="19" fillId="0" borderId="15" xfId="51" applyFont="1" applyFill="1" applyBorder="1" applyAlignment="1" applyProtection="1">
      <alignment horizontal="center" vertical="center" wrapText="1"/>
      <protection locked="0"/>
    </xf>
    <xf numFmtId="0" fontId="12" fillId="0" borderId="0" xfId="51" applyFont="1" applyFill="1" applyBorder="1" applyAlignment="1" applyProtection="1">
      <alignment horizontal="right" vertical="center"/>
    </xf>
    <xf numFmtId="0" fontId="12" fillId="0" borderId="0" xfId="51" applyFont="1" applyFill="1" applyBorder="1" applyAlignment="1" applyProtection="1">
      <alignment horizontal="right"/>
    </xf>
    <xf numFmtId="49" fontId="9" fillId="0" borderId="0" xfId="51" applyNumberFormat="1" applyFont="1" applyFill="1" applyBorder="1" applyAlignment="1" applyProtection="1"/>
    <xf numFmtId="49" fontId="23" fillId="0" borderId="0" xfId="51" applyNumberFormat="1" applyFont="1" applyFill="1" applyBorder="1" applyAlignment="1" applyProtection="1"/>
    <xf numFmtId="0" fontId="23" fillId="0" borderId="0" xfId="51" applyFont="1" applyFill="1" applyBorder="1" applyAlignment="1" applyProtection="1">
      <alignment horizontal="right"/>
    </xf>
    <xf numFmtId="0" fontId="22" fillId="0" borderId="0" xfId="51" applyFont="1" applyFill="1" applyBorder="1" applyAlignment="1" applyProtection="1">
      <alignment horizontal="right"/>
    </xf>
    <xf numFmtId="0" fontId="24" fillId="0" borderId="0" xfId="51" applyFont="1" applyFill="1" applyBorder="1" applyAlignment="1" applyProtection="1">
      <alignment horizontal="center" vertical="center" wrapText="1"/>
    </xf>
    <xf numFmtId="0" fontId="24" fillId="0" borderId="0" xfId="51" applyFont="1" applyFill="1" applyBorder="1" applyAlignment="1" applyProtection="1">
      <alignment horizontal="center" vertical="center"/>
    </xf>
    <xf numFmtId="0" fontId="12" fillId="0" borderId="0" xfId="51" applyFont="1" applyFill="1" applyBorder="1" applyAlignment="1" applyProtection="1">
      <alignment horizontal="left" vertical="center"/>
      <protection locked="0"/>
    </xf>
    <xf numFmtId="49" fontId="19" fillId="0" borderId="1" xfId="51" applyNumberFormat="1" applyFont="1" applyFill="1" applyBorder="1" applyAlignment="1" applyProtection="1">
      <alignment horizontal="center" vertical="center" wrapText="1"/>
    </xf>
    <xf numFmtId="0" fontId="19" fillId="0" borderId="4" xfId="51" applyFont="1" applyFill="1" applyBorder="1" applyAlignment="1" applyProtection="1">
      <alignment horizontal="center" vertical="center"/>
    </xf>
    <xf numFmtId="49" fontId="19" fillId="0" borderId="5" xfId="51" applyNumberFormat="1" applyFont="1" applyFill="1" applyBorder="1" applyAlignment="1" applyProtection="1">
      <alignment horizontal="center" vertical="center" wrapText="1"/>
    </xf>
    <xf numFmtId="49" fontId="19" fillId="0" borderId="11" xfId="51" applyNumberFormat="1" applyFont="1" applyFill="1" applyBorder="1" applyAlignment="1" applyProtection="1">
      <alignment horizontal="center" vertical="center"/>
    </xf>
    <xf numFmtId="181" fontId="12" fillId="0" borderId="11" xfId="51" applyNumberFormat="1" applyFont="1" applyFill="1" applyBorder="1" applyAlignment="1" applyProtection="1">
      <alignment horizontal="right" vertical="center"/>
    </xf>
    <xf numFmtId="181" fontId="12" fillId="0" borderId="11" xfId="51" applyNumberFormat="1" applyFont="1" applyFill="1" applyBorder="1" applyAlignment="1" applyProtection="1">
      <alignment horizontal="left" vertical="center" wrapText="1"/>
    </xf>
    <xf numFmtId="0" fontId="9" fillId="0" borderId="2" xfId="51" applyFont="1" applyFill="1" applyBorder="1" applyAlignment="1" applyProtection="1">
      <alignment horizontal="center" vertical="center"/>
    </xf>
    <xf numFmtId="0" fontId="9" fillId="0" borderId="3" xfId="51" applyFont="1" applyFill="1" applyBorder="1" applyAlignment="1" applyProtection="1">
      <alignment horizontal="center" vertical="center"/>
    </xf>
    <xf numFmtId="0" fontId="9" fillId="0" borderId="4" xfId="51" applyFont="1" applyFill="1" applyBorder="1" applyAlignment="1" applyProtection="1">
      <alignment horizontal="center" vertical="center"/>
    </xf>
    <xf numFmtId="0" fontId="25" fillId="2" borderId="0" xfId="51" applyFont="1" applyFill="1" applyBorder="1" applyAlignment="1" applyProtection="1">
      <alignment horizontal="center" vertical="center"/>
    </xf>
    <xf numFmtId="0" fontId="25" fillId="3" borderId="0" xfId="51" applyFont="1" applyFill="1" applyBorder="1" applyAlignment="1" applyProtection="1">
      <alignment horizontal="center" vertical="center"/>
    </xf>
    <xf numFmtId="0" fontId="3" fillId="2" borderId="0" xfId="51" applyFont="1" applyFill="1" applyBorder="1" applyAlignment="1" applyProtection="1">
      <alignment horizontal="left" vertical="center" wrapText="1"/>
    </xf>
    <xf numFmtId="0" fontId="25" fillId="2" borderId="0" xfId="51" applyFont="1" applyFill="1" applyBorder="1" applyAlignment="1" applyProtection="1">
      <alignment horizontal="left" vertical="center" wrapText="1"/>
    </xf>
    <xf numFmtId="0" fontId="25" fillId="2" borderId="0" xfId="51" applyFont="1" applyFill="1" applyBorder="1" applyAlignment="1" applyProtection="1">
      <alignment horizontal="left" vertical="center"/>
    </xf>
    <xf numFmtId="0" fontId="2" fillId="2" borderId="11" xfId="51" applyFont="1" applyFill="1" applyBorder="1" applyAlignment="1" applyProtection="1">
      <alignment horizontal="center" vertical="center"/>
    </xf>
    <xf numFmtId="0" fontId="2" fillId="2" borderId="2" xfId="51" applyFont="1" applyFill="1" applyBorder="1" applyAlignment="1" applyProtection="1">
      <alignment horizontal="left" vertical="center"/>
    </xf>
    <xf numFmtId="0" fontId="26" fillId="2" borderId="3" xfId="51" applyFont="1" applyFill="1" applyBorder="1" applyAlignment="1" applyProtection="1">
      <alignment horizontal="left" vertical="center"/>
    </xf>
    <xf numFmtId="0" fontId="26" fillId="2" borderId="4" xfId="51" applyFont="1" applyFill="1" applyBorder="1" applyAlignment="1" applyProtection="1">
      <alignment horizontal="left" vertical="center"/>
    </xf>
    <xf numFmtId="0" fontId="2" fillId="2" borderId="2" xfId="51" applyFont="1" applyFill="1" applyBorder="1" applyAlignment="1" applyProtection="1">
      <alignment horizontal="center" vertical="center"/>
    </xf>
    <xf numFmtId="0" fontId="2" fillId="2" borderId="3" xfId="51" applyFont="1" applyFill="1" applyBorder="1" applyAlignment="1" applyProtection="1">
      <alignment horizontal="left" vertical="center" wrapText="1"/>
    </xf>
    <xf numFmtId="49" fontId="5" fillId="0" borderId="11" xfId="51" applyNumberFormat="1" applyFont="1" applyFill="1" applyBorder="1" applyAlignment="1" applyProtection="1">
      <alignment horizontal="center" vertical="center" wrapText="1"/>
    </xf>
    <xf numFmtId="49" fontId="3" fillId="0" borderId="2" xfId="51" applyNumberFormat="1" applyFont="1" applyFill="1" applyBorder="1" applyAlignment="1" applyProtection="1">
      <alignment horizontal="left" vertical="center" wrapText="1"/>
    </xf>
    <xf numFmtId="49" fontId="3" fillId="0" borderId="3" xfId="51" applyNumberFormat="1" applyFont="1" applyFill="1" applyBorder="1" applyAlignment="1" applyProtection="1">
      <alignment horizontal="left" vertical="center" wrapText="1"/>
    </xf>
    <xf numFmtId="0" fontId="5" fillId="0" borderId="11" xfId="5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 wrapText="1"/>
    </xf>
    <xf numFmtId="0" fontId="3" fillId="0" borderId="3" xfId="51" applyFont="1" applyFill="1" applyBorder="1" applyAlignment="1" applyProtection="1">
      <alignment horizontal="left" vertical="center" wrapText="1"/>
    </xf>
    <xf numFmtId="0" fontId="27" fillId="0" borderId="2" xfId="51" applyFont="1" applyFill="1" applyBorder="1" applyAlignment="1" applyProtection="1">
      <alignment horizontal="left" vertical="center"/>
    </xf>
    <xf numFmtId="0" fontId="27" fillId="0" borderId="3" xfId="51" applyFont="1" applyFill="1" applyBorder="1" applyAlignment="1" applyProtection="1">
      <alignment horizontal="left" vertical="center"/>
    </xf>
    <xf numFmtId="49" fontId="5" fillId="0" borderId="19" xfId="51" applyNumberFormat="1" applyFont="1" applyFill="1" applyBorder="1" applyAlignment="1" applyProtection="1">
      <alignment horizontal="center" vertical="center" wrapText="1"/>
    </xf>
    <xf numFmtId="49" fontId="5" fillId="0" borderId="23" xfId="51" applyNumberFormat="1" applyFont="1" applyFill="1" applyBorder="1" applyAlignment="1" applyProtection="1">
      <alignment horizontal="center" vertical="center" wrapText="1"/>
    </xf>
    <xf numFmtId="0" fontId="5" fillId="0" borderId="19" xfId="51" applyFont="1" applyFill="1" applyBorder="1" applyAlignment="1" applyProtection="1">
      <alignment horizontal="center" vertical="center"/>
    </xf>
    <xf numFmtId="0" fontId="5" fillId="0" borderId="24" xfId="51" applyFont="1" applyFill="1" applyBorder="1" applyAlignment="1" applyProtection="1">
      <alignment horizontal="center" vertical="center"/>
    </xf>
    <xf numFmtId="0" fontId="5" fillId="0" borderId="23" xfId="51" applyFont="1" applyFill="1" applyBorder="1" applyAlignment="1" applyProtection="1">
      <alignment horizontal="center" vertical="center"/>
    </xf>
    <xf numFmtId="49" fontId="5" fillId="0" borderId="13" xfId="51" applyNumberFormat="1" applyFont="1" applyFill="1" applyBorder="1" applyAlignment="1" applyProtection="1">
      <alignment horizontal="center" vertical="center" wrapText="1"/>
    </xf>
    <xf numFmtId="49" fontId="5" fillId="0" borderId="15" xfId="51" applyNumberFormat="1" applyFont="1" applyFill="1" applyBorder="1" applyAlignment="1" applyProtection="1">
      <alignment horizontal="center" vertical="center" wrapText="1"/>
    </xf>
    <xf numFmtId="0" fontId="5" fillId="0" borderId="13" xfId="51" applyFont="1" applyFill="1" applyBorder="1" applyAlignment="1" applyProtection="1">
      <alignment horizontal="center" vertical="center"/>
    </xf>
    <xf numFmtId="0" fontId="5" fillId="0" borderId="14" xfId="51" applyFont="1" applyFill="1" applyBorder="1" applyAlignment="1" applyProtection="1">
      <alignment horizontal="center" vertical="center"/>
    </xf>
    <xf numFmtId="0" fontId="5" fillId="0" borderId="15" xfId="51" applyFont="1" applyFill="1" applyBorder="1" applyAlignment="1" applyProtection="1">
      <alignment horizontal="center" vertical="center"/>
    </xf>
    <xf numFmtId="0" fontId="3" fillId="0" borderId="2" xfId="51" applyFont="1" applyFill="1" applyBorder="1" applyAlignment="1" applyProtection="1">
      <alignment horizontal="center" vertical="center"/>
    </xf>
    <xf numFmtId="0" fontId="3" fillId="0" borderId="3" xfId="51" applyFont="1" applyFill="1" applyBorder="1" applyAlignment="1" applyProtection="1">
      <alignment horizontal="left" vertical="center"/>
    </xf>
    <xf numFmtId="0" fontId="3" fillId="0" borderId="4" xfId="51" applyFont="1" applyFill="1" applyBorder="1" applyAlignment="1" applyProtection="1">
      <alignment horizontal="left" vertical="center"/>
    </xf>
    <xf numFmtId="4" fontId="3" fillId="0" borderId="11" xfId="51" applyNumberFormat="1" applyFont="1" applyFill="1" applyBorder="1" applyAlignment="1" applyProtection="1">
      <alignment horizontal="right" vertical="center"/>
      <protection locked="0"/>
    </xf>
    <xf numFmtId="49" fontId="3" fillId="0" borderId="4" xfId="51" applyNumberFormat="1" applyFont="1" applyFill="1" applyBorder="1" applyAlignment="1" applyProtection="1">
      <alignment horizontal="left" vertical="center" wrapText="1"/>
    </xf>
    <xf numFmtId="4" fontId="3" fillId="0" borderId="11" xfId="51" applyNumberFormat="1" applyFont="1" applyFill="1" applyBorder="1" applyAlignment="1" applyProtection="1">
      <alignment horizontal="right" vertical="center"/>
    </xf>
    <xf numFmtId="0" fontId="27" fillId="0" borderId="19" xfId="51" applyFont="1" applyFill="1" applyBorder="1" applyAlignment="1" applyProtection="1">
      <alignment horizontal="left" vertical="center"/>
    </xf>
    <xf numFmtId="0" fontId="27" fillId="0" borderId="24" xfId="51" applyFont="1" applyFill="1" applyBorder="1" applyAlignment="1" applyProtection="1">
      <alignment horizontal="left" vertical="center"/>
    </xf>
    <xf numFmtId="0" fontId="27" fillId="0" borderId="2" xfId="51" applyFont="1" applyFill="1" applyBorder="1" applyAlignment="1" applyProtection="1">
      <alignment horizontal="center" vertical="center"/>
    </xf>
    <xf numFmtId="0" fontId="27" fillId="0" borderId="3" xfId="51" applyFont="1" applyFill="1" applyBorder="1" applyAlignment="1" applyProtection="1">
      <alignment horizontal="center" vertical="center"/>
    </xf>
    <xf numFmtId="0" fontId="27" fillId="0" borderId="4" xfId="51" applyFont="1" applyFill="1" applyBorder="1" applyAlignment="1" applyProtection="1">
      <alignment horizontal="center" vertical="center"/>
    </xf>
    <xf numFmtId="49" fontId="28" fillId="0" borderId="19" xfId="51" applyNumberFormat="1" applyFont="1" applyFill="1" applyBorder="1" applyAlignment="1" applyProtection="1">
      <alignment horizontal="center" vertical="center" wrapText="1"/>
    </xf>
    <xf numFmtId="49" fontId="28" fillId="0" borderId="11" xfId="51" applyNumberFormat="1" applyFont="1" applyFill="1" applyBorder="1" applyAlignment="1" applyProtection="1">
      <alignment horizontal="center" vertical="center"/>
      <protection locked="0"/>
    </xf>
    <xf numFmtId="49" fontId="28" fillId="0" borderId="11" xfId="51" applyNumberFormat="1" applyFont="1" applyFill="1" applyBorder="1" applyAlignment="1" applyProtection="1">
      <alignment horizontal="center" vertical="center" wrapText="1"/>
      <protection locked="0"/>
    </xf>
    <xf numFmtId="0" fontId="28" fillId="0" borderId="13" xfId="51" applyFont="1" applyFill="1" applyBorder="1" applyAlignment="1" applyProtection="1">
      <alignment horizontal="center" vertical="center"/>
    </xf>
    <xf numFmtId="0" fontId="3" fillId="0" borderId="11" xfId="51" applyFont="1" applyFill="1" applyBorder="1" applyAlignment="1" applyProtection="1">
      <alignment horizontal="center" vertical="center" wrapText="1"/>
      <protection locked="0"/>
    </xf>
    <xf numFmtId="0" fontId="3" fillId="0" borderId="26" xfId="5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center" vertical="center" wrapText="1"/>
      <protection locked="0"/>
    </xf>
    <xf numFmtId="9" fontId="3" fillId="0" borderId="12" xfId="51" applyNumberFormat="1" applyFont="1" applyFill="1" applyBorder="1" applyAlignment="1" applyProtection="1">
      <alignment horizontal="center" vertical="center" wrapText="1"/>
    </xf>
    <xf numFmtId="0" fontId="3" fillId="0" borderId="12" xfId="51" applyFont="1" applyFill="1" applyBorder="1" applyAlignment="1" applyProtection="1">
      <alignment horizontal="center" vertical="center" wrapText="1"/>
    </xf>
    <xf numFmtId="0" fontId="3" fillId="2" borderId="0" xfId="51" applyFont="1" applyFill="1" applyBorder="1" applyAlignment="1" applyProtection="1">
      <alignment horizontal="right" vertical="center"/>
    </xf>
    <xf numFmtId="0" fontId="3" fillId="2" borderId="0" xfId="51" applyFont="1" applyFill="1" applyBorder="1" applyAlignment="1" applyProtection="1">
      <alignment horizontal="right" vertical="center" wrapText="1"/>
    </xf>
    <xf numFmtId="0" fontId="5" fillId="0" borderId="4" xfId="51" applyFont="1" applyFill="1" applyBorder="1" applyAlignment="1" applyProtection="1"/>
    <xf numFmtId="0" fontId="5" fillId="0" borderId="3" xfId="51" applyFont="1" applyFill="1" applyBorder="1" applyAlignment="1" applyProtection="1">
      <alignment vertical="center"/>
    </xf>
    <xf numFmtId="0" fontId="5" fillId="0" borderId="4" xfId="51" applyFont="1" applyFill="1" applyBorder="1" applyAlignment="1" applyProtection="1">
      <alignment vertical="center"/>
    </xf>
    <xf numFmtId="49" fontId="5" fillId="0" borderId="2" xfId="51" applyNumberFormat="1" applyFont="1" applyFill="1" applyBorder="1" applyAlignment="1" applyProtection="1">
      <alignment vertical="center" wrapText="1"/>
    </xf>
    <xf numFmtId="0" fontId="5" fillId="0" borderId="2" xfId="51" applyFont="1" applyFill="1" applyBorder="1" applyAlignment="1" applyProtection="1">
      <alignment vertical="center" wrapText="1"/>
    </xf>
    <xf numFmtId="0" fontId="27" fillId="0" borderId="4" xfId="51" applyFont="1" applyFill="1" applyBorder="1" applyAlignment="1" applyProtection="1">
      <alignment horizontal="left" vertical="center"/>
    </xf>
    <xf numFmtId="49" fontId="5" fillId="0" borderId="11" xfId="5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51" applyNumberFormat="1" applyFont="1" applyFill="1" applyBorder="1" applyAlignment="1" applyProtection="1">
      <alignment horizontal="right" vertical="center"/>
    </xf>
    <xf numFmtId="4" fontId="3" fillId="0" borderId="15" xfId="51" applyNumberFormat="1" applyFont="1" applyFill="1" applyBorder="1" applyAlignment="1" applyProtection="1">
      <alignment horizontal="right" vertical="center"/>
    </xf>
    <xf numFmtId="4" fontId="3" fillId="0" borderId="15" xfId="51" applyNumberFormat="1" applyFont="1" applyFill="1" applyBorder="1" applyAlignment="1" applyProtection="1">
      <alignment horizontal="right" vertical="center"/>
      <protection locked="0"/>
    </xf>
    <xf numFmtId="0" fontId="27" fillId="0" borderId="23" xfId="51" applyFont="1" applyFill="1" applyBorder="1" applyAlignment="1" applyProtection="1">
      <alignment horizontal="left" vertical="center"/>
    </xf>
    <xf numFmtId="0" fontId="5" fillId="0" borderId="23" xfId="51" applyFont="1" applyFill="1" applyBorder="1" applyAlignment="1" applyProtection="1"/>
    <xf numFmtId="49" fontId="28" fillId="0" borderId="19" xfId="51" applyNumberFormat="1" applyFont="1" applyFill="1" applyBorder="1" applyAlignment="1" applyProtection="1">
      <alignment horizontal="center" vertical="center"/>
    </xf>
    <xf numFmtId="0" fontId="28" fillId="0" borderId="23" xfId="51" applyFont="1" applyFill="1" applyBorder="1" applyAlignment="1" applyProtection="1">
      <alignment horizontal="center" vertical="center"/>
    </xf>
    <xf numFmtId="0" fontId="5" fillId="0" borderId="15" xfId="51" applyFont="1" applyFill="1" applyBorder="1" applyAlignment="1" applyProtection="1"/>
    <xf numFmtId="0" fontId="28" fillId="0" borderId="15" xfId="51" applyFont="1" applyFill="1" applyBorder="1" applyAlignment="1" applyProtection="1">
      <alignment horizontal="center" vertical="center"/>
    </xf>
    <xf numFmtId="0" fontId="5" fillId="0" borderId="25" xfId="51" applyFont="1" applyFill="1" applyBorder="1" applyAlignment="1" applyProtection="1"/>
    <xf numFmtId="0" fontId="3" fillId="0" borderId="26" xfId="51" applyFont="1" applyFill="1" applyBorder="1" applyAlignment="1" applyProtection="1">
      <alignment horizontal="left" vertical="center" wrapText="1"/>
    </xf>
    <xf numFmtId="0" fontId="5" fillId="0" borderId="12" xfId="51" applyFont="1" applyFill="1" applyBorder="1" applyAlignment="1" applyProtection="1"/>
    <xf numFmtId="0" fontId="3" fillId="0" borderId="12" xfId="51" applyFont="1" applyFill="1" applyBorder="1" applyAlignment="1" applyProtection="1">
      <alignment horizontal="left" vertical="center" wrapText="1"/>
    </xf>
    <xf numFmtId="0" fontId="3" fillId="0" borderId="11" xfId="51" applyFont="1" applyFill="1" applyBorder="1" applyAlignment="1" applyProtection="1">
      <alignment vertical="center" wrapText="1"/>
      <protection locked="0"/>
    </xf>
    <xf numFmtId="0" fontId="3" fillId="0" borderId="11" xfId="51" applyFont="1" applyFill="1" applyBorder="1" applyAlignment="1" applyProtection="1">
      <alignment horizontal="center" vertical="center"/>
      <protection locked="0"/>
    </xf>
    <xf numFmtId="0" fontId="1" fillId="0" borderId="5" xfId="51" applyFont="1" applyFill="1" applyBorder="1" applyAlignment="1" applyProtection="1">
      <alignment vertical="center"/>
    </xf>
    <xf numFmtId="0" fontId="1" fillId="0" borderId="8" xfId="51" applyFont="1" applyFill="1" applyBorder="1" applyAlignment="1" applyProtection="1">
      <alignment vertical="center"/>
    </xf>
    <xf numFmtId="0" fontId="3" fillId="0" borderId="11" xfId="51" applyFont="1" applyFill="1" applyBorder="1" applyAlignment="1" applyProtection="1">
      <alignment horizontal="center" vertical="center"/>
    </xf>
    <xf numFmtId="49" fontId="22" fillId="0" borderId="0" xfId="51" applyNumberFormat="1" applyFont="1" applyFill="1" applyBorder="1" applyAlignment="1" applyProtection="1"/>
    <xf numFmtId="0" fontId="19" fillId="0" borderId="0" xfId="51" applyFont="1" applyFill="1" applyBorder="1" applyAlignment="1" applyProtection="1">
      <alignment horizontal="left" vertical="center"/>
    </xf>
    <xf numFmtId="0" fontId="22" fillId="0" borderId="12" xfId="51" applyFont="1" applyFill="1" applyBorder="1" applyAlignment="1" applyProtection="1">
      <alignment horizontal="center" vertical="center"/>
    </xf>
    <xf numFmtId="0" fontId="3" fillId="0" borderId="8" xfId="51" applyFont="1" applyFill="1" applyBorder="1" applyAlignment="1" applyProtection="1">
      <alignment vertical="center" wrapText="1"/>
    </xf>
    <xf numFmtId="0" fontId="1" fillId="0" borderId="2" xfId="51" applyFont="1" applyFill="1" applyBorder="1" applyAlignment="1" applyProtection="1">
      <alignment horizontal="center" vertical="center" wrapText="1"/>
      <protection locked="0"/>
    </xf>
    <xf numFmtId="0" fontId="1" fillId="0" borderId="3" xfId="51" applyFont="1" applyFill="1" applyBorder="1" applyAlignment="1" applyProtection="1">
      <alignment horizontal="center" vertical="center" wrapText="1"/>
      <protection locked="0"/>
    </xf>
    <xf numFmtId="0" fontId="7" fillId="0" borderId="3" xfId="51" applyFont="1" applyFill="1" applyBorder="1" applyAlignment="1" applyProtection="1">
      <alignment horizontal="left" vertical="center"/>
    </xf>
    <xf numFmtId="0" fontId="7" fillId="0" borderId="4" xfId="51" applyFont="1" applyFill="1" applyBorder="1" applyAlignment="1" applyProtection="1">
      <alignment horizontal="left" vertical="center"/>
    </xf>
    <xf numFmtId="0" fontId="20" fillId="0" borderId="12" xfId="51" applyFont="1" applyFill="1" applyBorder="1" applyAlignment="1" applyProtection="1">
      <alignment horizontal="center" vertical="center" wrapText="1"/>
    </xf>
    <xf numFmtId="0" fontId="29" fillId="0" borderId="12" xfId="52" applyFont="1" applyFill="1" applyBorder="1" applyAlignment="1" applyProtection="1">
      <alignment horizontal="center" vertical="center" wrapText="1" readingOrder="1"/>
      <protection locked="0"/>
    </xf>
    <xf numFmtId="4" fontId="7" fillId="0" borderId="8" xfId="51" applyNumberFormat="1" applyFont="1" applyFill="1" applyBorder="1" applyAlignment="1" applyProtection="1">
      <alignment vertical="center"/>
      <protection locked="0"/>
    </xf>
    <xf numFmtId="4" fontId="7" fillId="0" borderId="8" xfId="51" applyNumberFormat="1" applyFont="1" applyFill="1" applyBorder="1" applyAlignment="1" applyProtection="1">
      <alignment vertical="center"/>
    </xf>
    <xf numFmtId="0" fontId="20" fillId="0" borderId="16" xfId="51" applyFont="1" applyFill="1" applyBorder="1" applyAlignment="1" applyProtection="1">
      <alignment horizontal="center" vertical="center" wrapText="1"/>
    </xf>
    <xf numFmtId="0" fontId="22" fillId="0" borderId="16" xfId="51" applyFont="1" applyFill="1" applyBorder="1" applyAlignment="1" applyProtection="1">
      <alignment horizontal="center" vertical="center"/>
    </xf>
    <xf numFmtId="49" fontId="19" fillId="0" borderId="12" xfId="51" applyNumberFormat="1" applyFont="1" applyFill="1" applyBorder="1" applyAlignment="1" applyProtection="1">
      <alignment horizontal="center" vertical="center" wrapText="1"/>
    </xf>
    <xf numFmtId="49" fontId="19" fillId="0" borderId="12" xfId="51" applyNumberFormat="1" applyFont="1" applyFill="1" applyBorder="1" applyAlignment="1" applyProtection="1">
      <alignment horizontal="center" vertical="center"/>
    </xf>
    <xf numFmtId="0" fontId="3" fillId="0" borderId="11" xfId="51" applyFont="1" applyFill="1" applyBorder="1" applyAlignment="1" applyProtection="1">
      <alignment vertical="center" wrapText="1"/>
    </xf>
    <xf numFmtId="4" fontId="3" fillId="0" borderId="11" xfId="51" applyNumberFormat="1" applyFont="1" applyFill="1" applyBorder="1" applyAlignment="1" applyProtection="1">
      <alignment vertical="center"/>
      <protection locked="0"/>
    </xf>
    <xf numFmtId="0" fontId="9" fillId="0" borderId="16" xfId="51" applyFont="1" applyFill="1" applyBorder="1" applyAlignment="1" applyProtection="1">
      <alignment horizontal="center" vertical="center"/>
    </xf>
    <xf numFmtId="0" fontId="9" fillId="0" borderId="17" xfId="51" applyFont="1" applyFill="1" applyBorder="1" applyAlignment="1" applyProtection="1">
      <alignment horizontal="center" vertical="center"/>
    </xf>
    <xf numFmtId="0" fontId="9" fillId="0" borderId="18" xfId="51" applyFont="1" applyFill="1" applyBorder="1" applyAlignment="1" applyProtection="1">
      <alignment horizontal="center" vertical="center"/>
    </xf>
    <xf numFmtId="0" fontId="20" fillId="0" borderId="7" xfId="51" applyFont="1" applyFill="1" applyBorder="1" applyAlignment="1" applyProtection="1">
      <alignment horizontal="center" vertical="center" wrapText="1"/>
    </xf>
    <xf numFmtId="0" fontId="20" fillId="0" borderId="10" xfId="51" applyFont="1" applyFill="1" applyBorder="1" applyAlignment="1" applyProtection="1">
      <alignment horizontal="center" vertical="center" wrapText="1"/>
    </xf>
    <xf numFmtId="0" fontId="3" fillId="0" borderId="11" xfId="51" applyFont="1" applyFill="1" applyBorder="1" applyAlignment="1" applyProtection="1">
      <alignment vertical="center"/>
    </xf>
    <xf numFmtId="0" fontId="1" fillId="0" borderId="11" xfId="51" applyFont="1" applyFill="1" applyBorder="1" applyAlignment="1" applyProtection="1">
      <alignment wrapText="1"/>
    </xf>
    <xf numFmtId="0" fontId="30" fillId="0" borderId="11" xfId="51" applyFont="1" applyFill="1" applyBorder="1" applyAlignment="1" applyProtection="1"/>
    <xf numFmtId="0" fontId="3" fillId="0" borderId="11" xfId="51" applyFont="1" applyFill="1" applyBorder="1" applyAlignment="1" applyProtection="1">
      <alignment vertical="center"/>
      <protection locked="0"/>
    </xf>
    <xf numFmtId="0" fontId="22" fillId="0" borderId="0" xfId="51" applyFont="1" applyFill="1" applyBorder="1" applyAlignment="1" applyProtection="1">
      <alignment horizontal="right" vertical="center" wrapText="1"/>
    </xf>
    <xf numFmtId="0" fontId="22" fillId="0" borderId="0" xfId="51" applyFont="1" applyFill="1" applyBorder="1" applyAlignment="1" applyProtection="1">
      <alignment horizontal="right" wrapText="1"/>
    </xf>
    <xf numFmtId="4" fontId="3" fillId="0" borderId="11" xfId="51" applyNumberFormat="1" applyFont="1" applyFill="1" applyBorder="1" applyAlignment="1" applyProtection="1">
      <alignment vertical="center"/>
    </xf>
    <xf numFmtId="0" fontId="31" fillId="0" borderId="0" xfId="51" applyFont="1" applyFill="1" applyBorder="1" applyAlignment="1" applyProtection="1">
      <alignment horizontal="center"/>
    </xf>
    <xf numFmtId="0" fontId="31" fillId="0" borderId="0" xfId="51" applyFont="1" applyFill="1" applyBorder="1" applyAlignment="1" applyProtection="1">
      <alignment horizontal="center" wrapText="1"/>
    </xf>
    <xf numFmtId="0" fontId="31" fillId="0" borderId="0" xfId="51" applyFont="1" applyFill="1" applyBorder="1" applyAlignment="1" applyProtection="1">
      <alignment wrapText="1"/>
    </xf>
    <xf numFmtId="0" fontId="31" fillId="0" borderId="0" xfId="51" applyFont="1" applyFill="1" applyBorder="1" applyAlignment="1" applyProtection="1"/>
    <xf numFmtId="0" fontId="9" fillId="0" borderId="0" xfId="51" applyFont="1" applyFill="1" applyBorder="1" applyAlignment="1" applyProtection="1">
      <alignment horizontal="center" wrapText="1"/>
    </xf>
    <xf numFmtId="0" fontId="9" fillId="0" borderId="0" xfId="51" applyFont="1" applyFill="1" applyBorder="1" applyAlignment="1" applyProtection="1">
      <alignment horizontal="right" wrapText="1"/>
    </xf>
    <xf numFmtId="0" fontId="32" fillId="0" borderId="0" xfId="51" applyFont="1" applyFill="1" applyBorder="1" applyAlignment="1" applyProtection="1">
      <alignment horizontal="center" vertical="center" wrapText="1"/>
    </xf>
    <xf numFmtId="0" fontId="20" fillId="0" borderId="1" xfId="51" applyFont="1" applyFill="1" applyBorder="1" applyAlignment="1" applyProtection="1">
      <alignment horizontal="center" vertical="center" wrapText="1"/>
    </xf>
    <xf numFmtId="0" fontId="31" fillId="0" borderId="11" xfId="51" applyFont="1" applyFill="1" applyBorder="1" applyAlignment="1" applyProtection="1">
      <alignment horizontal="center" vertical="center" wrapText="1"/>
    </xf>
    <xf numFmtId="0" fontId="31" fillId="0" borderId="2" xfId="51" applyFont="1" applyFill="1" applyBorder="1" applyAlignment="1" applyProtection="1">
      <alignment horizontal="center" vertical="center" wrapText="1"/>
    </xf>
    <xf numFmtId="180" fontId="12" fillId="0" borderId="11" xfId="51" applyNumberFormat="1" applyFont="1" applyFill="1" applyBorder="1" applyAlignment="1" applyProtection="1">
      <alignment horizontal="right" vertical="center"/>
    </xf>
    <xf numFmtId="180" fontId="16" fillId="0" borderId="2" xfId="51" applyNumberFormat="1" applyFont="1" applyFill="1" applyBorder="1" applyAlignment="1" applyProtection="1">
      <alignment horizontal="right" vertical="center"/>
    </xf>
    <xf numFmtId="0" fontId="9" fillId="0" borderId="0" xfId="51" applyFont="1" applyFill="1" applyBorder="1" applyAlignment="1" applyProtection="1">
      <alignment vertical="top"/>
    </xf>
    <xf numFmtId="49" fontId="19" fillId="0" borderId="2" xfId="51" applyNumberFormat="1" applyFont="1" applyFill="1" applyBorder="1" applyAlignment="1" applyProtection="1">
      <alignment horizontal="center" vertical="center" wrapText="1"/>
    </xf>
    <xf numFmtId="49" fontId="19" fillId="0" borderId="3" xfId="51" applyNumberFormat="1" applyFont="1" applyFill="1" applyBorder="1" applyAlignment="1" applyProtection="1">
      <alignment horizontal="center" vertical="center" wrapText="1"/>
    </xf>
    <xf numFmtId="0" fontId="19" fillId="0" borderId="23" xfId="51" applyFont="1" applyFill="1" applyBorder="1" applyAlignment="1" applyProtection="1">
      <alignment horizontal="center" vertical="center"/>
    </xf>
    <xf numFmtId="49" fontId="19" fillId="0" borderId="2" xfId="51" applyNumberFormat="1" applyFont="1" applyFill="1" applyBorder="1" applyAlignment="1" applyProtection="1">
      <alignment horizontal="center" vertical="center"/>
    </xf>
    <xf numFmtId="0" fontId="19" fillId="0" borderId="15" xfId="51" applyFont="1" applyFill="1" applyBorder="1" applyAlignment="1" applyProtection="1">
      <alignment horizontal="center" vertical="center"/>
    </xf>
    <xf numFmtId="49" fontId="19" fillId="0" borderId="8" xfId="51" applyNumberFormat="1" applyFont="1" applyFill="1" applyBorder="1" applyAlignment="1" applyProtection="1">
      <alignment horizontal="center" vertical="center"/>
    </xf>
    <xf numFmtId="49" fontId="33" fillId="0" borderId="0" xfId="51" applyNumberFormat="1" applyFont="1" applyFill="1" applyBorder="1" applyAlignment="1" applyProtection="1"/>
    <xf numFmtId="0" fontId="33" fillId="0" borderId="0" xfId="51" applyFont="1" applyFill="1" applyBorder="1" applyAlignment="1" applyProtection="1"/>
    <xf numFmtId="0" fontId="22" fillId="0" borderId="0" xfId="51" applyFont="1" applyFill="1" applyBorder="1" applyAlignment="1" applyProtection="1">
      <alignment vertical="center"/>
    </xf>
    <xf numFmtId="0" fontId="34" fillId="0" borderId="0" xfId="51" applyFont="1" applyFill="1" applyBorder="1" applyAlignment="1" applyProtection="1">
      <alignment horizontal="center" vertical="center"/>
    </xf>
    <xf numFmtId="0" fontId="19" fillId="0" borderId="1" xfId="51" applyFont="1" applyFill="1" applyBorder="1" applyAlignment="1" applyProtection="1">
      <alignment horizontal="center" vertical="center"/>
      <protection locked="0"/>
    </xf>
    <xf numFmtId="0" fontId="12" fillId="0" borderId="11" xfId="51" applyFont="1" applyFill="1" applyBorder="1" applyAlignment="1" applyProtection="1">
      <alignment vertical="center"/>
    </xf>
    <xf numFmtId="0" fontId="12" fillId="0" borderId="11" xfId="51" applyFont="1" applyFill="1" applyBorder="1" applyAlignment="1" applyProtection="1">
      <alignment horizontal="left" vertical="center"/>
      <protection locked="0"/>
    </xf>
    <xf numFmtId="0" fontId="12" fillId="0" borderId="11" xfId="51" applyFont="1" applyFill="1" applyBorder="1" applyAlignment="1" applyProtection="1">
      <alignment vertical="center"/>
      <protection locked="0"/>
    </xf>
    <xf numFmtId="4" fontId="12" fillId="0" borderId="11" xfId="51" applyNumberFormat="1" applyFont="1" applyFill="1" applyBorder="1" applyAlignment="1" applyProtection="1">
      <alignment horizontal="right" vertical="center"/>
      <protection locked="0"/>
    </xf>
    <xf numFmtId="0" fontId="12" fillId="0" borderId="11" xfId="51" applyFont="1" applyFill="1" applyBorder="1" applyAlignment="1" applyProtection="1">
      <alignment horizontal="left" vertical="center"/>
    </xf>
    <xf numFmtId="180" fontId="12" fillId="0" borderId="11" xfId="51" applyNumberFormat="1" applyFont="1" applyFill="1" applyBorder="1" applyAlignment="1" applyProtection="1">
      <alignment horizontal="right" vertical="center"/>
      <protection locked="0"/>
    </xf>
    <xf numFmtId="180" fontId="35" fillId="0" borderId="11" xfId="51" applyNumberFormat="1" applyFont="1" applyFill="1" applyBorder="1" applyAlignment="1" applyProtection="1">
      <alignment horizontal="right" vertical="center"/>
    </xf>
    <xf numFmtId="180" fontId="9" fillId="0" borderId="11" xfId="51" applyNumberFormat="1" applyFont="1" applyFill="1" applyBorder="1" applyAlignment="1" applyProtection="1">
      <alignment vertical="center"/>
    </xf>
    <xf numFmtId="0" fontId="9" fillId="0" borderId="11" xfId="51" applyFont="1" applyFill="1" applyBorder="1" applyAlignment="1" applyProtection="1">
      <alignment vertical="center"/>
    </xf>
    <xf numFmtId="0" fontId="35" fillId="0" borderId="11" xfId="51" applyFont="1" applyFill="1" applyBorder="1" applyAlignment="1" applyProtection="1">
      <alignment horizontal="center" vertical="center"/>
    </xf>
    <xf numFmtId="0" fontId="35" fillId="0" borderId="11" xfId="51" applyFont="1" applyFill="1" applyBorder="1" applyAlignment="1" applyProtection="1">
      <alignment horizontal="right" vertical="center"/>
    </xf>
    <xf numFmtId="0" fontId="35" fillId="0" borderId="11" xfId="51" applyFont="1" applyFill="1" applyBorder="1" applyAlignment="1" applyProtection="1">
      <alignment horizontal="center" vertical="center"/>
      <protection locked="0"/>
    </xf>
    <xf numFmtId="0" fontId="12" fillId="0" borderId="0" xfId="51" applyFont="1" applyFill="1" applyBorder="1" applyAlignment="1" applyProtection="1">
      <alignment horizontal="left" vertical="center" wrapText="1"/>
      <protection locked="0"/>
    </xf>
    <xf numFmtId="0" fontId="19" fillId="0" borderId="0" xfId="51" applyFont="1" applyFill="1" applyBorder="1" applyAlignment="1" applyProtection="1">
      <alignment horizontal="left" vertical="center" wrapText="1"/>
    </xf>
    <xf numFmtId="0" fontId="19" fillId="0" borderId="13" xfId="51" applyFont="1" applyFill="1" applyBorder="1" applyAlignment="1" applyProtection="1">
      <alignment horizontal="center" vertical="center" wrapText="1"/>
    </xf>
    <xf numFmtId="0" fontId="3" fillId="0" borderId="11" xfId="51" applyFont="1" applyFill="1" applyBorder="1" applyAlignment="1" applyProtection="1">
      <alignment horizontal="left" vertical="center"/>
    </xf>
    <xf numFmtId="0" fontId="9" fillId="0" borderId="2" xfId="51" applyFont="1" applyFill="1" applyBorder="1" applyAlignment="1" applyProtection="1">
      <alignment horizontal="center" vertical="center" wrapText="1"/>
      <protection locked="0"/>
    </xf>
    <xf numFmtId="0" fontId="9" fillId="0" borderId="4" xfId="51" applyFont="1" applyFill="1" applyBorder="1" applyAlignment="1" applyProtection="1">
      <alignment horizontal="center" vertical="center" wrapText="1"/>
    </xf>
    <xf numFmtId="180" fontId="12" fillId="0" borderId="12" xfId="51" applyNumberFormat="1" applyFont="1" applyFill="1" applyBorder="1" applyAlignment="1" applyProtection="1">
      <alignment horizontal="right" vertical="center"/>
    </xf>
    <xf numFmtId="180" fontId="12" fillId="0" borderId="10" xfId="51" applyNumberFormat="1" applyFont="1" applyFill="1" applyBorder="1" applyAlignment="1" applyProtection="1">
      <alignment horizontal="right" vertical="center"/>
    </xf>
    <xf numFmtId="180" fontId="12" fillId="0" borderId="8" xfId="51" applyNumberFormat="1" applyFont="1" applyFill="1" applyBorder="1" applyAlignment="1" applyProtection="1">
      <alignment horizontal="right" vertical="center"/>
    </xf>
    <xf numFmtId="0" fontId="17" fillId="0" borderId="0" xfId="51" applyFont="1" applyFill="1" applyBorder="1" applyAlignment="1" applyProtection="1">
      <alignment horizontal="center" vertical="center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9" fillId="0" borderId="23" xfId="51" applyFont="1" applyFill="1" applyBorder="1" applyAlignment="1" applyProtection="1">
      <alignment horizontal="center" vertical="center" wrapText="1"/>
      <protection locked="0"/>
    </xf>
    <xf numFmtId="0" fontId="9" fillId="0" borderId="3" xfId="51" applyFont="1" applyFill="1" applyBorder="1" applyAlignment="1" applyProtection="1">
      <alignment horizontal="center" vertical="center" wrapText="1"/>
      <protection locked="0"/>
    </xf>
    <xf numFmtId="0" fontId="9" fillId="0" borderId="3" xfId="51" applyFont="1" applyFill="1" applyBorder="1" applyAlignment="1" applyProtection="1">
      <alignment horizontal="center" vertical="center" wrapText="1"/>
    </xf>
    <xf numFmtId="0" fontId="9" fillId="0" borderId="5" xfId="51" applyFont="1" applyFill="1" applyBorder="1" applyAlignment="1" applyProtection="1">
      <alignment horizontal="center" vertical="center" wrapText="1"/>
      <protection locked="0"/>
    </xf>
    <xf numFmtId="0" fontId="9" fillId="0" borderId="25" xfId="51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</xf>
    <xf numFmtId="0" fontId="9" fillId="0" borderId="8" xfId="51" applyFont="1" applyFill="1" applyBorder="1" applyAlignment="1" applyProtection="1">
      <alignment horizontal="center" vertical="center" wrapText="1"/>
    </xf>
    <xf numFmtId="0" fontId="9" fillId="0" borderId="15" xfId="51" applyFont="1" applyFill="1" applyBorder="1" applyAlignment="1" applyProtection="1">
      <alignment horizontal="center" vertical="center" wrapText="1"/>
    </xf>
    <xf numFmtId="0" fontId="22" fillId="0" borderId="2" xfId="51" applyFont="1" applyFill="1" applyBorder="1" applyAlignment="1" applyProtection="1">
      <alignment horizontal="center" vertical="center"/>
    </xf>
    <xf numFmtId="0" fontId="22" fillId="0" borderId="11" xfId="51" applyFont="1" applyFill="1" applyBorder="1" applyAlignment="1" applyProtection="1">
      <alignment horizontal="center" vertical="center"/>
    </xf>
    <xf numFmtId="4" fontId="3" fillId="0" borderId="11" xfId="51" applyNumberFormat="1" applyFont="1" applyFill="1" applyBorder="1" applyAlignment="1" applyProtection="1">
      <alignment vertical="center"/>
      <protection locked="0"/>
    </xf>
    <xf numFmtId="0" fontId="12" fillId="0" borderId="2" xfId="51" applyFont="1" applyFill="1" applyBorder="1" applyAlignment="1" applyProtection="1">
      <alignment horizontal="center" vertical="center"/>
      <protection locked="0"/>
    </xf>
    <xf numFmtId="0" fontId="12" fillId="0" borderId="4" xfId="51" applyFont="1" applyFill="1" applyBorder="1" applyAlignment="1" applyProtection="1">
      <alignment horizontal="center" vertical="center"/>
      <protection locked="0"/>
    </xf>
    <xf numFmtId="0" fontId="22" fillId="0" borderId="0" xfId="51" applyFont="1" applyFill="1" applyBorder="1" applyAlignment="1" applyProtection="1">
      <protection locked="0"/>
    </xf>
    <xf numFmtId="0" fontId="19" fillId="0" borderId="0" xfId="51" applyFont="1" applyFill="1" applyBorder="1" applyAlignment="1" applyProtection="1">
      <protection locked="0"/>
    </xf>
    <xf numFmtId="0" fontId="9" fillId="0" borderId="12" xfId="51" applyFont="1" applyFill="1" applyBorder="1" applyAlignment="1" applyProtection="1">
      <alignment horizontal="center" vertical="center" wrapText="1"/>
      <protection locked="0"/>
    </xf>
    <xf numFmtId="0" fontId="9" fillId="0" borderId="2" xfId="51" applyFont="1" applyFill="1" applyBorder="1" applyAlignment="1" applyProtection="1">
      <alignment horizontal="center" vertical="center" wrapText="1"/>
    </xf>
    <xf numFmtId="0" fontId="9" fillId="0" borderId="14" xfId="51" applyFont="1" applyFill="1" applyBorder="1" applyAlignment="1" applyProtection="1">
      <alignment horizontal="center" vertical="center" wrapText="1"/>
    </xf>
    <xf numFmtId="0" fontId="12" fillId="0" borderId="2" xfId="51" applyFont="1" applyFill="1" applyBorder="1" applyAlignment="1" applyProtection="1">
      <alignment horizontal="right" vertical="center"/>
      <protection locked="0"/>
    </xf>
    <xf numFmtId="0" fontId="12" fillId="0" borderId="12" xfId="51" applyFont="1" applyFill="1" applyBorder="1" applyAlignment="1" applyProtection="1">
      <alignment horizontal="right" vertical="center"/>
      <protection locked="0"/>
    </xf>
    <xf numFmtId="0" fontId="22" fillId="0" borderId="0" xfId="51" applyFont="1" applyFill="1" applyBorder="1" applyAlignment="1" applyProtection="1">
      <alignment horizontal="right" vertical="center"/>
      <protection locked="0"/>
    </xf>
    <xf numFmtId="0" fontId="22" fillId="0" borderId="0" xfId="51" applyFont="1" applyFill="1" applyBorder="1" applyAlignment="1" applyProtection="1">
      <alignment horizontal="right"/>
      <protection locked="0"/>
    </xf>
    <xf numFmtId="0" fontId="9" fillId="0" borderId="12" xfId="51" applyFont="1" applyFill="1" applyBorder="1" applyAlignment="1" applyProtection="1">
      <alignment horizontal="center" vertical="center" wrapText="1"/>
    </xf>
    <xf numFmtId="0" fontId="9" fillId="0" borderId="16" xfId="51" applyFont="1" applyFill="1" applyBorder="1" applyAlignment="1" applyProtection="1">
      <alignment horizontal="center" vertical="center" wrapText="1"/>
      <protection locked="0"/>
    </xf>
    <xf numFmtId="0" fontId="12" fillId="0" borderId="16" xfId="51" applyFont="1" applyFill="1" applyBorder="1" applyAlignment="1" applyProtection="1">
      <alignment horizontal="right" vertical="center"/>
      <protection locked="0"/>
    </xf>
    <xf numFmtId="0" fontId="36" fillId="0" borderId="0" xfId="51" applyFont="1" applyFill="1" applyBorder="1" applyAlignment="1" applyProtection="1"/>
    <xf numFmtId="0" fontId="18" fillId="0" borderId="0" xfId="51" applyFont="1" applyFill="1" applyBorder="1" applyAlignment="1" applyProtection="1">
      <alignment horizontal="center" vertical="top"/>
    </xf>
    <xf numFmtId="4" fontId="12" fillId="0" borderId="11" xfId="51" applyNumberFormat="1" applyFont="1" applyFill="1" applyBorder="1" applyAlignment="1" applyProtection="1">
      <alignment horizontal="right" vertical="center"/>
    </xf>
    <xf numFmtId="0" fontId="12" fillId="0" borderId="8" xfId="51" applyFont="1" applyFill="1" applyBorder="1" applyAlignment="1" applyProtection="1">
      <alignment horizontal="left" vertical="center"/>
    </xf>
    <xf numFmtId="4" fontId="12" fillId="0" borderId="13" xfId="51" applyNumberFormat="1" applyFont="1" applyFill="1" applyBorder="1" applyAlignment="1" applyProtection="1">
      <alignment horizontal="right" vertical="center"/>
      <protection locked="0"/>
    </xf>
    <xf numFmtId="0" fontId="9" fillId="0" borderId="11" xfId="51" applyFont="1" applyFill="1" applyBorder="1" applyAlignment="1" applyProtection="1"/>
    <xf numFmtId="180" fontId="9" fillId="0" borderId="11" xfId="51" applyNumberFormat="1" applyFont="1" applyFill="1" applyBorder="1" applyAlignment="1" applyProtection="1"/>
    <xf numFmtId="0" fontId="9" fillId="0" borderId="8" xfId="51" applyFont="1" applyFill="1" applyBorder="1" applyAlignment="1" applyProtection="1"/>
    <xf numFmtId="180" fontId="9" fillId="0" borderId="13" xfId="51" applyNumberFormat="1" applyFont="1" applyFill="1" applyBorder="1" applyAlignment="1" applyProtection="1"/>
    <xf numFmtId="0" fontId="35" fillId="0" borderId="8" xfId="51" applyFont="1" applyFill="1" applyBorder="1" applyAlignment="1" applyProtection="1">
      <alignment horizontal="center" vertical="center"/>
    </xf>
    <xf numFmtId="180" fontId="35" fillId="0" borderId="13" xfId="51" applyNumberFormat="1" applyFont="1" applyFill="1" applyBorder="1" applyAlignment="1" applyProtection="1">
      <alignment horizontal="right" vertical="center"/>
    </xf>
    <xf numFmtId="180" fontId="12" fillId="0" borderId="13" xfId="51" applyNumberFormat="1" applyFont="1" applyFill="1" applyBorder="1" applyAlignment="1" applyProtection="1">
      <alignment horizontal="right" vertical="center"/>
    </xf>
    <xf numFmtId="0" fontId="12" fillId="0" borderId="13" xfId="51" applyFont="1" applyFill="1" applyBorder="1" applyAlignment="1" applyProtection="1">
      <alignment horizontal="right" vertical="center"/>
    </xf>
    <xf numFmtId="0" fontId="12" fillId="0" borderId="11" xfId="51" applyFont="1" applyFill="1" applyBorder="1" applyAlignment="1" applyProtection="1">
      <alignment horizontal="right" vertical="center"/>
    </xf>
    <xf numFmtId="0" fontId="35" fillId="0" borderId="8" xfId="51" applyFont="1" applyFill="1" applyBorder="1" applyAlignment="1" applyProtection="1">
      <alignment horizontal="center" vertical="center"/>
      <protection locked="0"/>
    </xf>
    <xf numFmtId="180" fontId="35" fillId="0" borderId="11" xfId="51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40" fillId="0" borderId="12" xfId="0" applyFont="1" applyBorder="1" applyAlignment="1">
      <alignment horizontal="justify"/>
    </xf>
    <xf numFmtId="0" fontId="40" fillId="0" borderId="12" xfId="0" applyFont="1" applyBorder="1" applyAlignment="1">
      <alignment horizontal="left"/>
    </xf>
    <xf numFmtId="0" fontId="40" fillId="0" borderId="12" xfId="0" applyFont="1" applyFill="1" applyBorder="1" applyAlignment="1">
      <alignment horizontal="left"/>
    </xf>
    <xf numFmtId="0" fontId="22" fillId="0" borderId="0" xfId="0" applyFont="1" applyFill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3" xfId="50"/>
    <cellStyle name="Normal" xfId="51"/>
    <cellStyle name="常规 2" xfId="52"/>
    <cellStyle name="常规 5" xfId="53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tabSelected="1" workbookViewId="0">
      <selection activeCell="H19" sqref="H19"/>
    </sheetView>
  </sheetViews>
  <sheetFormatPr defaultColWidth="9.14285714285714" defaultRowHeight="20" customHeight="1" outlineLevelCol="3"/>
  <cols>
    <col min="1" max="1" width="13.5714285714286" style="82" customWidth="1"/>
    <col min="2" max="2" width="9.14285714285714" style="357"/>
    <col min="3" max="3" width="88.7142857142857" style="82" customWidth="1"/>
    <col min="4" max="16384" width="9.14285714285714" style="82"/>
  </cols>
  <sheetData>
    <row r="1" s="356" customFormat="1" ht="48" customHeight="1" spans="2:3">
      <c r="B1" s="358"/>
      <c r="C1" s="358"/>
    </row>
    <row r="2" s="82" customFormat="1" ht="27" customHeight="1" spans="2:3">
      <c r="B2" s="359" t="s">
        <v>0</v>
      </c>
      <c r="C2" s="359" t="s">
        <v>1</v>
      </c>
    </row>
    <row r="3" s="82" customFormat="1" customHeight="1" spans="2:3">
      <c r="B3" s="360">
        <v>1</v>
      </c>
      <c r="C3" s="361" t="s">
        <v>2</v>
      </c>
    </row>
    <row r="4" s="82" customFormat="1" customHeight="1" spans="2:3">
      <c r="B4" s="360">
        <v>2</v>
      </c>
      <c r="C4" s="361" t="s">
        <v>3</v>
      </c>
    </row>
    <row r="5" s="82" customFormat="1" customHeight="1" spans="2:3">
      <c r="B5" s="360">
        <v>3</v>
      </c>
      <c r="C5" s="361" t="s">
        <v>4</v>
      </c>
    </row>
    <row r="6" s="82" customFormat="1" customHeight="1" spans="2:3">
      <c r="B6" s="360">
        <v>4</v>
      </c>
      <c r="C6" s="361" t="s">
        <v>5</v>
      </c>
    </row>
    <row r="7" s="82" customFormat="1" customHeight="1" spans="2:3">
      <c r="B7" s="360">
        <v>5</v>
      </c>
      <c r="C7" s="362" t="s">
        <v>6</v>
      </c>
    </row>
    <row r="8" s="82" customFormat="1" customHeight="1" spans="2:3">
      <c r="B8" s="360">
        <v>6</v>
      </c>
      <c r="C8" s="362" t="s">
        <v>7</v>
      </c>
    </row>
    <row r="9" s="82" customFormat="1" customHeight="1" spans="2:3">
      <c r="B9" s="360">
        <v>7</v>
      </c>
      <c r="C9" s="362" t="s">
        <v>8</v>
      </c>
    </row>
    <row r="10" s="82" customFormat="1" customHeight="1" spans="2:3">
      <c r="B10" s="360">
        <v>8</v>
      </c>
      <c r="C10" s="362" t="s">
        <v>9</v>
      </c>
    </row>
    <row r="11" s="82" customFormat="1" customHeight="1" spans="2:3">
      <c r="B11" s="360">
        <v>9</v>
      </c>
      <c r="C11" s="363" t="s">
        <v>10</v>
      </c>
    </row>
    <row r="12" s="82" customFormat="1" customHeight="1" spans="2:3">
      <c r="B12" s="360">
        <v>10</v>
      </c>
      <c r="C12" s="363" t="s">
        <v>11</v>
      </c>
    </row>
    <row r="13" s="82" customFormat="1" customHeight="1" spans="2:3">
      <c r="B13" s="360">
        <v>11</v>
      </c>
      <c r="C13" s="361" t="s">
        <v>12</v>
      </c>
    </row>
    <row r="14" s="82" customFormat="1" customHeight="1" spans="2:3">
      <c r="B14" s="360">
        <v>12</v>
      </c>
      <c r="C14" s="361" t="s">
        <v>13</v>
      </c>
    </row>
    <row r="15" s="82" customFormat="1" customHeight="1" spans="2:4">
      <c r="B15" s="360">
        <v>13</v>
      </c>
      <c r="C15" s="361" t="s">
        <v>14</v>
      </c>
      <c r="D15" s="364"/>
    </row>
    <row r="16" s="82" customFormat="1" customHeight="1" spans="2:3">
      <c r="B16" s="360">
        <v>14</v>
      </c>
      <c r="C16" s="362" t="s">
        <v>15</v>
      </c>
    </row>
    <row r="17" s="82" customFormat="1" customHeight="1" spans="2:3">
      <c r="B17" s="360">
        <v>15</v>
      </c>
      <c r="C17" s="362" t="s">
        <v>16</v>
      </c>
    </row>
    <row r="18" s="82" customFormat="1" customHeight="1" spans="2:3">
      <c r="B18" s="360">
        <v>16</v>
      </c>
      <c r="C18" s="362" t="s">
        <v>17</v>
      </c>
    </row>
    <row r="19" s="82" customFormat="1" customHeight="1" spans="2:3">
      <c r="B19" s="360">
        <v>17</v>
      </c>
      <c r="C19" s="361" t="s">
        <v>18</v>
      </c>
    </row>
    <row r="20" s="82" customFormat="1" customHeight="1" spans="2:3">
      <c r="B20" s="360">
        <v>18</v>
      </c>
      <c r="C20" s="361" t="s">
        <v>19</v>
      </c>
    </row>
    <row r="21" s="82" customFormat="1" customHeight="1" spans="2:3">
      <c r="B21" s="360">
        <v>19</v>
      </c>
      <c r="C21" s="361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zoomScaleSheetLayoutView="60" workbookViewId="0">
      <selection activeCell="A3" sqref="A3:H3"/>
    </sheetView>
  </sheetViews>
  <sheetFormatPr defaultColWidth="8.88571428571429" defaultRowHeight="12"/>
  <cols>
    <col min="1" max="1" width="34.2857142857143" style="64" customWidth="1"/>
    <col min="2" max="2" width="29" style="64" customWidth="1"/>
    <col min="3" max="5" width="23.5714285714286" style="64" customWidth="1"/>
    <col min="6" max="6" width="11.2857142857143" style="65" customWidth="1"/>
    <col min="7" max="7" width="25.1333333333333" style="64" customWidth="1"/>
    <col min="8" max="8" width="15.5714285714286" style="65" customWidth="1"/>
    <col min="9" max="9" width="13.4285714285714" style="65" customWidth="1"/>
    <col min="10" max="10" width="18.847619047619" style="64" customWidth="1"/>
    <col min="11" max="11" width="9.13333333333333" style="65" customWidth="1"/>
    <col min="12" max="16384" width="9.13333333333333" style="65"/>
  </cols>
  <sheetData>
    <row r="1" customHeight="1" spans="10:10">
      <c r="J1" s="79"/>
    </row>
    <row r="2" ht="28.5" customHeight="1" spans="1:10">
      <c r="A2" s="66" t="s">
        <v>10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1">
      <c r="A3" s="69" t="s">
        <v>21</v>
      </c>
    </row>
    <row r="4" ht="44.25" customHeight="1" spans="1:10">
      <c r="A4" s="70" t="s">
        <v>312</v>
      </c>
      <c r="B4" s="70" t="s">
        <v>313</v>
      </c>
      <c r="C4" s="70" t="s">
        <v>314</v>
      </c>
      <c r="D4" s="70" t="s">
        <v>315</v>
      </c>
      <c r="E4" s="70" t="s">
        <v>316</v>
      </c>
      <c r="F4" s="71" t="s">
        <v>317</v>
      </c>
      <c r="G4" s="70" t="s">
        <v>318</v>
      </c>
      <c r="H4" s="71" t="s">
        <v>319</v>
      </c>
      <c r="I4" s="71" t="s">
        <v>320</v>
      </c>
      <c r="J4" s="70" t="s">
        <v>321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</row>
    <row r="6" ht="42" customHeight="1" spans="1:10">
      <c r="A6" s="24" t="s">
        <v>90</v>
      </c>
      <c r="B6" s="233"/>
      <c r="C6" s="233"/>
      <c r="D6" s="233"/>
      <c r="E6" s="206"/>
      <c r="F6" s="234"/>
      <c r="G6" s="206"/>
      <c r="H6" s="234"/>
      <c r="I6" s="234"/>
      <c r="J6" s="237"/>
    </row>
    <row r="7" ht="42.75" customHeight="1" spans="1:10">
      <c r="A7" s="37" t="s">
        <v>322</v>
      </c>
      <c r="B7" s="37" t="s">
        <v>323</v>
      </c>
      <c r="C7" s="24" t="s">
        <v>324</v>
      </c>
      <c r="D7" s="24" t="s">
        <v>325</v>
      </c>
      <c r="E7" s="24" t="s">
        <v>326</v>
      </c>
      <c r="F7" s="24" t="s">
        <v>327</v>
      </c>
      <c r="G7" s="24" t="s">
        <v>214</v>
      </c>
      <c r="H7" s="24" t="s">
        <v>328</v>
      </c>
      <c r="I7" s="24" t="s">
        <v>329</v>
      </c>
      <c r="J7" s="34" t="s">
        <v>330</v>
      </c>
    </row>
    <row r="8" spans="1:10">
      <c r="A8" s="235"/>
      <c r="B8" s="235"/>
      <c r="C8" s="24" t="s">
        <v>331</v>
      </c>
      <c r="D8" s="24" t="s">
        <v>332</v>
      </c>
      <c r="E8" s="24" t="s">
        <v>333</v>
      </c>
      <c r="F8" s="24" t="s">
        <v>334</v>
      </c>
      <c r="G8" s="24" t="s">
        <v>335</v>
      </c>
      <c r="H8" s="24" t="s">
        <v>336</v>
      </c>
      <c r="I8" s="24" t="s">
        <v>329</v>
      </c>
      <c r="J8" s="34" t="s">
        <v>337</v>
      </c>
    </row>
    <row r="9" ht="22.5" spans="1:10">
      <c r="A9" s="236"/>
      <c r="B9" s="236"/>
      <c r="C9" s="24" t="s">
        <v>338</v>
      </c>
      <c r="D9" s="24" t="s">
        <v>339</v>
      </c>
      <c r="E9" s="24" t="s">
        <v>340</v>
      </c>
      <c r="F9" s="24" t="s">
        <v>327</v>
      </c>
      <c r="G9" s="24" t="s">
        <v>341</v>
      </c>
      <c r="H9" s="24" t="s">
        <v>336</v>
      </c>
      <c r="I9" s="24" t="s">
        <v>342</v>
      </c>
      <c r="J9" s="34" t="s">
        <v>343</v>
      </c>
    </row>
    <row r="10" ht="45" spans="1:10">
      <c r="A10" s="37" t="s">
        <v>344</v>
      </c>
      <c r="B10" s="37" t="s">
        <v>345</v>
      </c>
      <c r="C10" s="24" t="s">
        <v>324</v>
      </c>
      <c r="D10" s="24" t="s">
        <v>325</v>
      </c>
      <c r="E10" s="24" t="s">
        <v>346</v>
      </c>
      <c r="F10" s="24" t="s">
        <v>327</v>
      </c>
      <c r="G10" s="24" t="s">
        <v>175</v>
      </c>
      <c r="H10" s="24" t="s">
        <v>347</v>
      </c>
      <c r="I10" s="24" t="s">
        <v>329</v>
      </c>
      <c r="J10" s="34" t="s">
        <v>348</v>
      </c>
    </row>
    <row r="11" ht="22.5" spans="1:10">
      <c r="A11" s="235"/>
      <c r="B11" s="235"/>
      <c r="C11" s="24" t="s">
        <v>331</v>
      </c>
      <c r="D11" s="24" t="s">
        <v>349</v>
      </c>
      <c r="E11" s="24" t="s">
        <v>350</v>
      </c>
      <c r="F11" s="24" t="s">
        <v>327</v>
      </c>
      <c r="G11" s="24" t="s">
        <v>351</v>
      </c>
      <c r="H11" s="24" t="s">
        <v>336</v>
      </c>
      <c r="I11" s="24" t="s">
        <v>342</v>
      </c>
      <c r="J11" s="34" t="s">
        <v>352</v>
      </c>
    </row>
    <row r="12" ht="22.5" spans="1:10">
      <c r="A12" s="236"/>
      <c r="B12" s="236"/>
      <c r="C12" s="24" t="s">
        <v>338</v>
      </c>
      <c r="D12" s="24" t="s">
        <v>339</v>
      </c>
      <c r="E12" s="24" t="s">
        <v>340</v>
      </c>
      <c r="F12" s="24" t="s">
        <v>327</v>
      </c>
      <c r="G12" s="24" t="s">
        <v>351</v>
      </c>
      <c r="H12" s="24" t="s">
        <v>336</v>
      </c>
      <c r="I12" s="24" t="s">
        <v>342</v>
      </c>
      <c r="J12" s="34" t="s">
        <v>353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I25" sqref="I25"/>
    </sheetView>
  </sheetViews>
  <sheetFormatPr defaultColWidth="8.57142857142857" defaultRowHeight="14.25" customHeight="1"/>
  <cols>
    <col min="1" max="1" width="18.1428571428571" style="8" customWidth="1"/>
    <col min="2" max="2" width="23.4285714285714" style="8" customWidth="1"/>
    <col min="3" max="3" width="21.8571428571429" style="8" customWidth="1"/>
    <col min="4" max="4" width="15.5714285714286" style="8" customWidth="1"/>
    <col min="5" max="5" width="18.4285714285714" style="8" customWidth="1"/>
    <col min="6" max="6" width="9.85714285714286" style="8" customWidth="1"/>
    <col min="7" max="7" width="8" style="8" customWidth="1"/>
    <col min="8" max="8" width="22.7142857142857" style="8" customWidth="1"/>
    <col min="9" max="9" width="22.1428571428571" style="8" customWidth="1"/>
    <col min="10" max="10" width="12.8571428571429" style="8" customWidth="1"/>
    <col min="11" max="11" width="14.1428571428571" style="8" customWidth="1"/>
    <col min="12" max="12" width="13.7142857142857" style="8" customWidth="1"/>
    <col min="13" max="13" width="20" style="8" customWidth="1"/>
    <col min="14" max="16384" width="8.57142857142857" style="8" customWidth="1"/>
  </cols>
  <sheetData>
    <row r="1" s="8" customFormat="1" customHeight="1" spans="1:13">
      <c r="A1" s="162"/>
      <c r="B1" s="162"/>
      <c r="C1" s="162"/>
      <c r="D1" s="162"/>
      <c r="E1" s="162"/>
      <c r="F1" s="162"/>
      <c r="G1" s="162"/>
      <c r="H1" s="162"/>
      <c r="I1" s="162"/>
      <c r="J1" s="211"/>
      <c r="K1" s="211"/>
      <c r="L1" s="211"/>
      <c r="M1" s="212"/>
    </row>
    <row r="2" s="8" customFormat="1" ht="41.25" customHeight="1" spans="1:13">
      <c r="A2" s="162" t="s">
        <v>354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="8" customFormat="1" ht="17.25" customHeight="1" spans="1:13">
      <c r="A3" s="164" t="s">
        <v>21</v>
      </c>
      <c r="B3" s="164"/>
      <c r="C3" s="165"/>
      <c r="D3" s="166"/>
      <c r="E3" s="166"/>
      <c r="F3" s="166"/>
      <c r="G3" s="166"/>
      <c r="H3" s="166"/>
      <c r="I3" s="166"/>
      <c r="J3" s="211"/>
      <c r="K3" s="211"/>
      <c r="L3" s="211"/>
      <c r="M3" s="212" t="s">
        <v>182</v>
      </c>
    </row>
    <row r="4" s="8" customFormat="1" ht="30" customHeight="1" spans="1:13">
      <c r="A4" s="167" t="s">
        <v>355</v>
      </c>
      <c r="B4" s="168">
        <v>131009</v>
      </c>
      <c r="C4" s="169"/>
      <c r="D4" s="169"/>
      <c r="E4" s="170"/>
      <c r="F4" s="171" t="s">
        <v>356</v>
      </c>
      <c r="G4" s="170"/>
      <c r="H4" s="172" t="s">
        <v>90</v>
      </c>
      <c r="I4" s="169"/>
      <c r="J4" s="169"/>
      <c r="K4" s="169"/>
      <c r="L4" s="169"/>
      <c r="M4" s="170"/>
    </row>
    <row r="5" s="8" customFormat="1" ht="32.25" customHeight="1" spans="1:13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12" t="s">
        <v>357</v>
      </c>
      <c r="M5" s="213"/>
    </row>
    <row r="6" s="8" customFormat="1" ht="99.75" customHeight="1" spans="1:13">
      <c r="A6" s="31" t="s">
        <v>358</v>
      </c>
      <c r="B6" s="173" t="s">
        <v>359</v>
      </c>
      <c r="C6" s="174" t="s">
        <v>360</v>
      </c>
      <c r="D6" s="175"/>
      <c r="E6" s="175"/>
      <c r="F6" s="175"/>
      <c r="G6" s="175"/>
      <c r="H6" s="175"/>
      <c r="I6" s="175"/>
      <c r="J6" s="214"/>
      <c r="K6" s="215"/>
      <c r="L6" s="216" t="s">
        <v>361</v>
      </c>
      <c r="M6" s="213"/>
    </row>
    <row r="7" s="8" customFormat="1" ht="99.75" customHeight="1" spans="1:13">
      <c r="A7" s="33"/>
      <c r="B7" s="173" t="s">
        <v>362</v>
      </c>
      <c r="C7" s="174" t="s">
        <v>363</v>
      </c>
      <c r="D7" s="175"/>
      <c r="E7" s="175"/>
      <c r="F7" s="175"/>
      <c r="G7" s="175"/>
      <c r="H7" s="175"/>
      <c r="I7" s="175"/>
      <c r="J7" s="214"/>
      <c r="K7" s="215"/>
      <c r="L7" s="216" t="s">
        <v>364</v>
      </c>
      <c r="M7" s="213"/>
    </row>
    <row r="8" s="8" customFormat="1" ht="75" customHeight="1" spans="1:13">
      <c r="A8" s="173" t="s">
        <v>365</v>
      </c>
      <c r="B8" s="176" t="s">
        <v>366</v>
      </c>
      <c r="C8" s="177" t="s">
        <v>323</v>
      </c>
      <c r="D8" s="178"/>
      <c r="E8" s="178"/>
      <c r="F8" s="178"/>
      <c r="G8" s="178"/>
      <c r="H8" s="178"/>
      <c r="I8" s="178"/>
      <c r="J8" s="214"/>
      <c r="K8" s="215"/>
      <c r="L8" s="217" t="s">
        <v>367</v>
      </c>
      <c r="M8" s="213"/>
    </row>
    <row r="9" s="8" customFormat="1" ht="32.25" customHeight="1" spans="1:13">
      <c r="A9" s="179" t="s">
        <v>368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218"/>
    </row>
    <row r="10" s="8" customFormat="1" ht="32.25" customHeight="1" spans="1:13">
      <c r="A10" s="181" t="s">
        <v>369</v>
      </c>
      <c r="B10" s="182"/>
      <c r="C10" s="183" t="s">
        <v>370</v>
      </c>
      <c r="D10" s="184"/>
      <c r="E10" s="184"/>
      <c r="F10" s="184"/>
      <c r="G10" s="185"/>
      <c r="H10" s="12" t="s">
        <v>371</v>
      </c>
      <c r="I10" s="13"/>
      <c r="J10" s="14"/>
      <c r="K10" s="13" t="s">
        <v>372</v>
      </c>
      <c r="L10" s="13"/>
      <c r="M10" s="14"/>
    </row>
    <row r="11" s="8" customFormat="1" ht="32.25" customHeight="1" spans="1:13">
      <c r="A11" s="186"/>
      <c r="B11" s="187"/>
      <c r="C11" s="188"/>
      <c r="D11" s="189"/>
      <c r="E11" s="189"/>
      <c r="F11" s="189"/>
      <c r="G11" s="190"/>
      <c r="H11" s="173" t="s">
        <v>373</v>
      </c>
      <c r="I11" s="173" t="s">
        <v>374</v>
      </c>
      <c r="J11" s="173" t="s">
        <v>375</v>
      </c>
      <c r="K11" s="173" t="s">
        <v>373</v>
      </c>
      <c r="L11" s="173" t="s">
        <v>374</v>
      </c>
      <c r="M11" s="219" t="s">
        <v>375</v>
      </c>
    </row>
    <row r="12" s="8" customFormat="1" ht="30" customHeight="1" spans="1:13">
      <c r="A12" s="191" t="s">
        <v>75</v>
      </c>
      <c r="B12" s="192"/>
      <c r="C12" s="192"/>
      <c r="D12" s="192"/>
      <c r="E12" s="192"/>
      <c r="F12" s="192"/>
      <c r="G12" s="193"/>
      <c r="H12" s="194">
        <v>19738069</v>
      </c>
      <c r="I12" s="194">
        <v>6277269</v>
      </c>
      <c r="J12" s="194">
        <v>13460800</v>
      </c>
      <c r="K12" s="220">
        <v>19738069</v>
      </c>
      <c r="L12" s="221">
        <v>6277269</v>
      </c>
      <c r="M12" s="222">
        <v>13460800</v>
      </c>
    </row>
    <row r="13" s="8" customFormat="1" ht="34.5" customHeight="1" spans="1:13">
      <c r="A13" s="174" t="s">
        <v>376</v>
      </c>
      <c r="B13" s="195"/>
      <c r="C13" s="174" t="s">
        <v>377</v>
      </c>
      <c r="D13" s="175"/>
      <c r="E13" s="175"/>
      <c r="F13" s="175"/>
      <c r="G13" s="195"/>
      <c r="H13" s="196">
        <v>19396189</v>
      </c>
      <c r="I13" s="196">
        <v>5935389</v>
      </c>
      <c r="J13" s="196">
        <v>13460800</v>
      </c>
      <c r="K13" s="220">
        <v>19396189</v>
      </c>
      <c r="L13" s="221">
        <v>5935389</v>
      </c>
      <c r="M13" s="221">
        <v>13460800</v>
      </c>
    </row>
    <row r="14" s="8" customFormat="1" ht="32.25" customHeight="1" spans="1:13">
      <c r="A14" s="174" t="s">
        <v>378</v>
      </c>
      <c r="B14" s="195"/>
      <c r="C14" s="174" t="s">
        <v>379</v>
      </c>
      <c r="D14" s="175"/>
      <c r="E14" s="175"/>
      <c r="F14" s="175"/>
      <c r="G14" s="195"/>
      <c r="H14" s="196">
        <v>306000</v>
      </c>
      <c r="I14" s="196">
        <v>306000</v>
      </c>
      <c r="J14" s="196"/>
      <c r="K14" s="220">
        <v>306000</v>
      </c>
      <c r="L14" s="221">
        <v>306000</v>
      </c>
      <c r="M14" s="221"/>
    </row>
    <row r="15" s="8" customFormat="1" ht="32.25" customHeight="1" spans="1:13">
      <c r="A15" s="174" t="s">
        <v>380</v>
      </c>
      <c r="B15" s="195"/>
      <c r="C15" s="174" t="s">
        <v>381</v>
      </c>
      <c r="D15" s="175"/>
      <c r="E15" s="175"/>
      <c r="F15" s="175"/>
      <c r="G15" s="195"/>
      <c r="H15" s="196">
        <v>35880</v>
      </c>
      <c r="I15" s="196">
        <v>35880</v>
      </c>
      <c r="J15" s="196"/>
      <c r="K15" s="220">
        <v>35880</v>
      </c>
      <c r="L15" s="221">
        <v>35880</v>
      </c>
      <c r="M15" s="221"/>
    </row>
    <row r="16" s="8" customFormat="1" ht="32.25" customHeight="1" spans="1:13">
      <c r="A16" s="197" t="s">
        <v>382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223"/>
    </row>
    <row r="17" s="8" customFormat="1" ht="32.25" customHeight="1" spans="1:13">
      <c r="A17" s="199" t="s">
        <v>383</v>
      </c>
      <c r="B17" s="200"/>
      <c r="C17" s="200"/>
      <c r="D17" s="200"/>
      <c r="E17" s="200"/>
      <c r="F17" s="200"/>
      <c r="G17" s="201"/>
      <c r="H17" s="202" t="s">
        <v>384</v>
      </c>
      <c r="I17" s="224"/>
      <c r="J17" s="225" t="s">
        <v>321</v>
      </c>
      <c r="K17" s="226"/>
      <c r="L17" s="202" t="s">
        <v>385</v>
      </c>
      <c r="M17" s="224"/>
    </row>
    <row r="18" s="8" customFormat="1" ht="36" customHeight="1" spans="1:13">
      <c r="A18" s="203" t="s">
        <v>314</v>
      </c>
      <c r="B18" s="203" t="s">
        <v>386</v>
      </c>
      <c r="C18" s="204" t="s">
        <v>316</v>
      </c>
      <c r="D18" s="204" t="s">
        <v>317</v>
      </c>
      <c r="E18" s="204" t="s">
        <v>318</v>
      </c>
      <c r="F18" s="204" t="s">
        <v>319</v>
      </c>
      <c r="G18" s="204" t="s">
        <v>320</v>
      </c>
      <c r="H18" s="205"/>
      <c r="I18" s="227"/>
      <c r="J18" s="205"/>
      <c r="K18" s="228"/>
      <c r="L18" s="205"/>
      <c r="M18" s="227"/>
    </row>
    <row r="19" s="8" customFormat="1" ht="32.25" customHeight="1" spans="1:13">
      <c r="A19" s="206" t="s">
        <v>324</v>
      </c>
      <c r="B19" s="206" t="s">
        <v>325</v>
      </c>
      <c r="C19" s="24" t="s">
        <v>387</v>
      </c>
      <c r="D19" s="206" t="s">
        <v>388</v>
      </c>
      <c r="E19" s="206">
        <v>49</v>
      </c>
      <c r="F19" s="206" t="s">
        <v>389</v>
      </c>
      <c r="G19" s="206" t="s">
        <v>329</v>
      </c>
      <c r="H19" s="207">
        <v>49</v>
      </c>
      <c r="I19" s="229"/>
      <c r="J19" s="230" t="s">
        <v>390</v>
      </c>
      <c r="K19" s="229"/>
      <c r="L19" s="230" t="s">
        <v>391</v>
      </c>
      <c r="M19" s="229"/>
    </row>
    <row r="20" s="8" customFormat="1" ht="32.25" customHeight="1" spans="1:13">
      <c r="A20" s="206" t="s">
        <v>331</v>
      </c>
      <c r="B20" s="206" t="s">
        <v>332</v>
      </c>
      <c r="C20" s="24" t="s">
        <v>333</v>
      </c>
      <c r="D20" s="206" t="s">
        <v>392</v>
      </c>
      <c r="E20" s="206">
        <v>5</v>
      </c>
      <c r="F20" s="206" t="s">
        <v>336</v>
      </c>
      <c r="G20" s="208" t="s">
        <v>329</v>
      </c>
      <c r="H20" s="209">
        <v>0.05</v>
      </c>
      <c r="I20" s="231"/>
      <c r="J20" s="232" t="s">
        <v>337</v>
      </c>
      <c r="K20" s="231"/>
      <c r="L20" s="232" t="s">
        <v>393</v>
      </c>
      <c r="M20" s="231"/>
    </row>
    <row r="21" ht="33" customHeight="1" spans="1:13">
      <c r="A21" s="206" t="s">
        <v>338</v>
      </c>
      <c r="B21" s="206" t="s">
        <v>339</v>
      </c>
      <c r="C21" s="24" t="s">
        <v>340</v>
      </c>
      <c r="D21" s="206" t="s">
        <v>392</v>
      </c>
      <c r="E21" s="206">
        <v>90</v>
      </c>
      <c r="F21" s="206" t="s">
        <v>336</v>
      </c>
      <c r="G21" s="208" t="s">
        <v>342</v>
      </c>
      <c r="H21" s="210">
        <v>100</v>
      </c>
      <c r="I21" s="231"/>
      <c r="J21" s="232" t="s">
        <v>394</v>
      </c>
      <c r="K21" s="231"/>
      <c r="L21" s="232" t="s">
        <v>395</v>
      </c>
      <c r="M21" s="231"/>
    </row>
  </sheetData>
  <mergeCells count="40">
    <mergeCell ref="A2:M2"/>
    <mergeCell ref="A3:C3"/>
    <mergeCell ref="B4:E4"/>
    <mergeCell ref="F4:G4"/>
    <mergeCell ref="H4:M4"/>
    <mergeCell ref="A5:K5"/>
    <mergeCell ref="L5:M5"/>
    <mergeCell ref="C6:K6"/>
    <mergeCell ref="L6:M6"/>
    <mergeCell ref="C7:K7"/>
    <mergeCell ref="L7:M7"/>
    <mergeCell ref="C8:K8"/>
    <mergeCell ref="L8:M8"/>
    <mergeCell ref="A9:M9"/>
    <mergeCell ref="H10:J10"/>
    <mergeCell ref="K10:M10"/>
    <mergeCell ref="A12:G12"/>
    <mergeCell ref="A13:B13"/>
    <mergeCell ref="C13:G13"/>
    <mergeCell ref="A14:B14"/>
    <mergeCell ref="C14:G14"/>
    <mergeCell ref="A15:B15"/>
    <mergeCell ref="C15:G15"/>
    <mergeCell ref="A16:M16"/>
    <mergeCell ref="A17:G17"/>
    <mergeCell ref="H19:I19"/>
    <mergeCell ref="J19:K19"/>
    <mergeCell ref="L19:M19"/>
    <mergeCell ref="H20:I20"/>
    <mergeCell ref="J20:K20"/>
    <mergeCell ref="L20:M20"/>
    <mergeCell ref="H21:I21"/>
    <mergeCell ref="J21:K21"/>
    <mergeCell ref="L21:M21"/>
    <mergeCell ref="A6:A7"/>
    <mergeCell ref="A10:B11"/>
    <mergeCell ref="C10:G11"/>
    <mergeCell ref="H17:I18"/>
    <mergeCell ref="J17:K18"/>
    <mergeCell ref="L17:M1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A9" sqref="A9:F9"/>
    </sheetView>
  </sheetViews>
  <sheetFormatPr defaultColWidth="8.88571428571429" defaultRowHeight="14.25" customHeight="1" outlineLevelCol="5"/>
  <cols>
    <col min="1" max="2" width="21.1333333333333" style="146" customWidth="1"/>
    <col min="3" max="3" width="21.1333333333333" style="81" customWidth="1"/>
    <col min="4" max="4" width="27.7142857142857" style="81" customWidth="1"/>
    <col min="5" max="6" width="36.7142857142857" style="81" customWidth="1"/>
    <col min="7" max="7" width="9.13333333333333" style="81" customWidth="1"/>
    <col min="8" max="16384" width="9.13333333333333" style="81"/>
  </cols>
  <sheetData>
    <row r="1" ht="12" customHeight="1" spans="1:6">
      <c r="A1" s="147">
        <v>0</v>
      </c>
      <c r="B1" s="147">
        <v>0</v>
      </c>
      <c r="C1" s="148">
        <v>1</v>
      </c>
      <c r="D1" s="149"/>
      <c r="E1" s="149"/>
      <c r="F1" s="149"/>
    </row>
    <row r="2" ht="26.25" customHeight="1" spans="1:6">
      <c r="A2" s="150" t="s">
        <v>12</v>
      </c>
      <c r="B2" s="150"/>
      <c r="C2" s="151"/>
      <c r="D2" s="151"/>
      <c r="E2" s="151"/>
      <c r="F2" s="151"/>
    </row>
    <row r="3" ht="13.5" customHeight="1" spans="1:6">
      <c r="A3" s="152" t="s">
        <v>21</v>
      </c>
      <c r="B3" s="152"/>
      <c r="C3" s="148"/>
      <c r="D3" s="149"/>
      <c r="E3" s="149"/>
      <c r="F3" s="149" t="s">
        <v>22</v>
      </c>
    </row>
    <row r="4" ht="19.5" customHeight="1" spans="1:6">
      <c r="A4" s="88" t="s">
        <v>190</v>
      </c>
      <c r="B4" s="153" t="s">
        <v>92</v>
      </c>
      <c r="C4" s="88" t="s">
        <v>93</v>
      </c>
      <c r="D4" s="89" t="s">
        <v>396</v>
      </c>
      <c r="E4" s="90"/>
      <c r="F4" s="154"/>
    </row>
    <row r="5" ht="18.75" customHeight="1" spans="1:6">
      <c r="A5" s="92"/>
      <c r="B5" s="155"/>
      <c r="C5" s="93"/>
      <c r="D5" s="88" t="s">
        <v>75</v>
      </c>
      <c r="E5" s="89" t="s">
        <v>95</v>
      </c>
      <c r="F5" s="88" t="s">
        <v>96</v>
      </c>
    </row>
    <row r="6" ht="18.75" customHeight="1" spans="1:6">
      <c r="A6" s="156">
        <v>1</v>
      </c>
      <c r="B6" s="156" t="s">
        <v>176</v>
      </c>
      <c r="C6" s="109">
        <v>3</v>
      </c>
      <c r="D6" s="156" t="s">
        <v>178</v>
      </c>
      <c r="E6" s="156" t="s">
        <v>179</v>
      </c>
      <c r="F6" s="109">
        <v>6</v>
      </c>
    </row>
    <row r="7" ht="18.75" customHeight="1" spans="1:6">
      <c r="A7" s="78" t="s">
        <v>91</v>
      </c>
      <c r="B7" s="78" t="s">
        <v>91</v>
      </c>
      <c r="C7" s="78" t="s">
        <v>91</v>
      </c>
      <c r="D7" s="157" t="s">
        <v>91</v>
      </c>
      <c r="E7" s="158" t="s">
        <v>91</v>
      </c>
      <c r="F7" s="158" t="s">
        <v>91</v>
      </c>
    </row>
    <row r="8" ht="18.75" customHeight="1" spans="1:6">
      <c r="A8" s="159" t="s">
        <v>136</v>
      </c>
      <c r="B8" s="160"/>
      <c r="C8" s="161" t="s">
        <v>136</v>
      </c>
      <c r="D8" s="157" t="s">
        <v>91</v>
      </c>
      <c r="E8" s="158" t="s">
        <v>91</v>
      </c>
      <c r="F8" s="158" t="s">
        <v>91</v>
      </c>
    </row>
    <row r="9" ht="19" customHeight="1" spans="1:6">
      <c r="A9" s="62" t="s">
        <v>397</v>
      </c>
      <c r="B9" s="62"/>
      <c r="C9" s="62"/>
      <c r="D9" s="62"/>
      <c r="E9" s="62"/>
      <c r="F9" s="62"/>
    </row>
  </sheetData>
  <mergeCells count="8">
    <mergeCell ref="A2:F2"/>
    <mergeCell ref="A3:D3"/>
    <mergeCell ref="D4:F4"/>
    <mergeCell ref="A8:C8"/>
    <mergeCell ref="A9:F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15" sqref="E15"/>
    </sheetView>
  </sheetViews>
  <sheetFormatPr defaultColWidth="8.88571428571429" defaultRowHeight="14.25" customHeight="1" outlineLevelCol="5"/>
  <cols>
    <col min="1" max="2" width="21.1333333333333" style="146" customWidth="1"/>
    <col min="3" max="3" width="21.1333333333333" style="81" customWidth="1"/>
    <col min="4" max="4" width="27.7142857142857" style="81" customWidth="1"/>
    <col min="5" max="6" width="36.7142857142857" style="81" customWidth="1"/>
    <col min="7" max="7" width="9.13333333333333" style="81" customWidth="1"/>
    <col min="8" max="16384" width="9.13333333333333" style="81"/>
  </cols>
  <sheetData>
    <row r="1" s="81" customFormat="1" ht="12" customHeight="1" spans="1:6">
      <c r="A1" s="147">
        <v>0</v>
      </c>
      <c r="B1" s="147">
        <v>0</v>
      </c>
      <c r="C1" s="148">
        <v>1</v>
      </c>
      <c r="D1" s="149"/>
      <c r="E1" s="149"/>
      <c r="F1" s="149"/>
    </row>
    <row r="2" s="81" customFormat="1" ht="26.25" customHeight="1" spans="1:6">
      <c r="A2" s="150" t="s">
        <v>13</v>
      </c>
      <c r="B2" s="150"/>
      <c r="C2" s="151"/>
      <c r="D2" s="151"/>
      <c r="E2" s="151"/>
      <c r="F2" s="151"/>
    </row>
    <row r="3" s="81" customFormat="1" ht="13.5" customHeight="1" spans="1:6">
      <c r="A3" s="152" t="s">
        <v>21</v>
      </c>
      <c r="B3" s="152"/>
      <c r="C3" s="148"/>
      <c r="D3" s="149"/>
      <c r="E3" s="149"/>
      <c r="F3" s="149" t="s">
        <v>22</v>
      </c>
    </row>
    <row r="4" s="81" customFormat="1" ht="19.5" customHeight="1" spans="1:6">
      <c r="A4" s="88" t="s">
        <v>190</v>
      </c>
      <c r="B4" s="153" t="s">
        <v>92</v>
      </c>
      <c r="C4" s="88" t="s">
        <v>93</v>
      </c>
      <c r="D4" s="89" t="s">
        <v>398</v>
      </c>
      <c r="E4" s="90"/>
      <c r="F4" s="154"/>
    </row>
    <row r="5" s="81" customFormat="1" ht="18.75" customHeight="1" spans="1:6">
      <c r="A5" s="92"/>
      <c r="B5" s="155"/>
      <c r="C5" s="93"/>
      <c r="D5" s="88" t="s">
        <v>75</v>
      </c>
      <c r="E5" s="89" t="s">
        <v>95</v>
      </c>
      <c r="F5" s="88" t="s">
        <v>96</v>
      </c>
    </row>
    <row r="6" s="81" customFormat="1" ht="18.75" customHeight="1" spans="1:6">
      <c r="A6" s="156">
        <v>1</v>
      </c>
      <c r="B6" s="156" t="s">
        <v>176</v>
      </c>
      <c r="C6" s="109">
        <v>3</v>
      </c>
      <c r="D6" s="156" t="s">
        <v>178</v>
      </c>
      <c r="E6" s="156" t="s">
        <v>179</v>
      </c>
      <c r="F6" s="109">
        <v>6</v>
      </c>
    </row>
    <row r="7" s="81" customFormat="1" ht="18.75" customHeight="1" spans="1:6">
      <c r="A7" s="78" t="s">
        <v>91</v>
      </c>
      <c r="B7" s="78" t="s">
        <v>91</v>
      </c>
      <c r="C7" s="78" t="s">
        <v>91</v>
      </c>
      <c r="D7" s="157" t="s">
        <v>91</v>
      </c>
      <c r="E7" s="158" t="s">
        <v>91</v>
      </c>
      <c r="F7" s="158" t="s">
        <v>91</v>
      </c>
    </row>
    <row r="8" s="81" customFormat="1" ht="18.75" customHeight="1" spans="1:6">
      <c r="A8" s="159" t="s">
        <v>136</v>
      </c>
      <c r="B8" s="160"/>
      <c r="C8" s="161"/>
      <c r="D8" s="157" t="s">
        <v>91</v>
      </c>
      <c r="E8" s="158" t="s">
        <v>91</v>
      </c>
      <c r="F8" s="158" t="s">
        <v>91</v>
      </c>
    </row>
    <row r="9" ht="24" customHeight="1" spans="1:6">
      <c r="A9" s="117" t="s">
        <v>399</v>
      </c>
      <c r="B9" s="117"/>
      <c r="C9" s="117"/>
      <c r="D9" s="117"/>
      <c r="E9" s="117"/>
      <c r="F9" s="117"/>
    </row>
  </sheetData>
  <mergeCells count="8">
    <mergeCell ref="A2:F2"/>
    <mergeCell ref="A3:D3"/>
    <mergeCell ref="D4:F4"/>
    <mergeCell ref="A8:C8"/>
    <mergeCell ref="A9:F9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zoomScaleSheetLayoutView="60" workbookViewId="0">
      <selection activeCell="C15" sqref="C15"/>
    </sheetView>
  </sheetViews>
  <sheetFormatPr defaultColWidth="8.88571428571429" defaultRowHeight="14.25" customHeight="1"/>
  <cols>
    <col min="1" max="1" width="20.7142857142857" style="81" customWidth="1"/>
    <col min="2" max="2" width="21.7142857142857" style="81" customWidth="1"/>
    <col min="3" max="3" width="35.2857142857143" style="81" customWidth="1"/>
    <col min="4" max="4" width="7.71428571428571" style="81" customWidth="1"/>
    <col min="5" max="6" width="10.2857142857143" style="81" customWidth="1"/>
    <col min="7" max="7" width="12" style="81" customWidth="1"/>
    <col min="8" max="10" width="10" style="81" customWidth="1"/>
    <col min="11" max="11" width="9.13333333333333" style="65" customWidth="1"/>
    <col min="12" max="13" width="9.13333333333333" style="81" customWidth="1"/>
    <col min="14" max="15" width="12.7142857142857" style="81" customWidth="1"/>
    <col min="16" max="16" width="9.13333333333333" style="65" customWidth="1"/>
    <col min="17" max="17" width="10.4285714285714" style="81" customWidth="1"/>
    <col min="18" max="18" width="9.13333333333333" style="65" customWidth="1"/>
    <col min="19" max="16384" width="9.13333333333333" style="65"/>
  </cols>
  <sheetData>
    <row r="1" ht="13.5" customHeight="1" spans="1:17">
      <c r="A1" s="83"/>
      <c r="B1" s="83"/>
      <c r="C1" s="83"/>
      <c r="D1" s="83"/>
      <c r="E1" s="83"/>
      <c r="F1" s="83"/>
      <c r="G1" s="83"/>
      <c r="H1" s="83"/>
      <c r="I1" s="83"/>
      <c r="J1" s="83"/>
      <c r="P1" s="79"/>
      <c r="Q1" s="144"/>
    </row>
    <row r="2" ht="27.75" customHeight="1" spans="1:17">
      <c r="A2" s="12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8"/>
      <c r="Q2" s="67"/>
    </row>
    <row r="3" ht="18.75" customHeight="1" spans="1:17">
      <c r="A3" s="51" t="s">
        <v>21</v>
      </c>
      <c r="B3" s="86"/>
      <c r="C3" s="86"/>
      <c r="D3" s="86"/>
      <c r="E3" s="86"/>
      <c r="F3" s="86"/>
      <c r="G3" s="86"/>
      <c r="H3" s="86"/>
      <c r="I3" s="86"/>
      <c r="J3" s="86"/>
      <c r="P3" s="139"/>
      <c r="Q3" s="145" t="s">
        <v>182</v>
      </c>
    </row>
    <row r="4" ht="15.75" customHeight="1" spans="1:17">
      <c r="A4" s="94" t="s">
        <v>400</v>
      </c>
      <c r="B4" s="128" t="s">
        <v>401</v>
      </c>
      <c r="C4" s="128" t="s">
        <v>402</v>
      </c>
      <c r="D4" s="128" t="s">
        <v>403</v>
      </c>
      <c r="E4" s="128" t="s">
        <v>404</v>
      </c>
      <c r="F4" s="128" t="s">
        <v>405</v>
      </c>
      <c r="G4" s="73" t="s">
        <v>197</v>
      </c>
      <c r="H4" s="129"/>
      <c r="I4" s="129"/>
      <c r="J4" s="73"/>
      <c r="K4" s="140"/>
      <c r="L4" s="73"/>
      <c r="M4" s="73"/>
      <c r="N4" s="73"/>
      <c r="O4" s="73"/>
      <c r="P4" s="140"/>
      <c r="Q4" s="74"/>
    </row>
    <row r="5" ht="17.25" customHeight="1" spans="1:17">
      <c r="A5" s="130"/>
      <c r="B5" s="131"/>
      <c r="C5" s="131"/>
      <c r="D5" s="131"/>
      <c r="E5" s="131"/>
      <c r="F5" s="131"/>
      <c r="G5" s="132" t="s">
        <v>75</v>
      </c>
      <c r="H5" s="115" t="s">
        <v>78</v>
      </c>
      <c r="I5" s="115" t="s">
        <v>406</v>
      </c>
      <c r="J5" s="131" t="s">
        <v>407</v>
      </c>
      <c r="K5" s="141" t="s">
        <v>408</v>
      </c>
      <c r="L5" s="134" t="s">
        <v>82</v>
      </c>
      <c r="M5" s="134"/>
      <c r="N5" s="134"/>
      <c r="O5" s="134"/>
      <c r="P5" s="142"/>
      <c r="Q5" s="133"/>
    </row>
    <row r="6" ht="54" customHeight="1" spans="1:17">
      <c r="A6" s="108"/>
      <c r="B6" s="133"/>
      <c r="C6" s="133"/>
      <c r="D6" s="133"/>
      <c r="E6" s="133"/>
      <c r="F6" s="133"/>
      <c r="G6" s="134"/>
      <c r="H6" s="115"/>
      <c r="I6" s="115"/>
      <c r="J6" s="133"/>
      <c r="K6" s="143"/>
      <c r="L6" s="133" t="s">
        <v>77</v>
      </c>
      <c r="M6" s="133" t="s">
        <v>84</v>
      </c>
      <c r="N6" s="133" t="s">
        <v>267</v>
      </c>
      <c r="O6" s="133" t="s">
        <v>86</v>
      </c>
      <c r="P6" s="143" t="s">
        <v>87</v>
      </c>
      <c r="Q6" s="133" t="s">
        <v>88</v>
      </c>
    </row>
    <row r="7" ht="15" customHeight="1" spans="1:17">
      <c r="A7" s="92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  <c r="N7" s="92">
        <v>14</v>
      </c>
      <c r="O7" s="92">
        <v>15</v>
      </c>
      <c r="P7" s="92">
        <v>16</v>
      </c>
      <c r="Q7" s="92">
        <v>17</v>
      </c>
    </row>
    <row r="8" ht="21" customHeight="1" spans="1:17">
      <c r="A8" s="135" t="s">
        <v>136</v>
      </c>
      <c r="B8" s="136"/>
      <c r="C8" s="136"/>
      <c r="D8" s="136"/>
      <c r="E8" s="137"/>
      <c r="F8" s="138" t="s">
        <v>91</v>
      </c>
      <c r="G8" s="138" t="s">
        <v>91</v>
      </c>
      <c r="H8" s="138" t="s">
        <v>91</v>
      </c>
      <c r="I8" s="138" t="s">
        <v>91</v>
      </c>
      <c r="J8" s="138" t="s">
        <v>91</v>
      </c>
      <c r="K8" s="138" t="s">
        <v>91</v>
      </c>
      <c r="L8" s="138" t="s">
        <v>91</v>
      </c>
      <c r="M8" s="138" t="s">
        <v>91</v>
      </c>
      <c r="N8" s="138" t="s">
        <v>91</v>
      </c>
      <c r="O8" s="138"/>
      <c r="P8" s="138" t="s">
        <v>91</v>
      </c>
      <c r="Q8" s="138" t="s">
        <v>91</v>
      </c>
    </row>
    <row r="9" ht="21" customHeight="1" spans="1:17">
      <c r="A9" s="117" t="s">
        <v>409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</row>
  </sheetData>
  <mergeCells count="17">
    <mergeCell ref="A2:Q2"/>
    <mergeCell ref="A3:F3"/>
    <mergeCell ref="G4:Q4"/>
    <mergeCell ref="L5:Q5"/>
    <mergeCell ref="A8:E8"/>
    <mergeCell ref="A9:Q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zoomScaleSheetLayoutView="60" workbookViewId="0">
      <selection activeCell="G15" sqref="G15"/>
    </sheetView>
  </sheetViews>
  <sheetFormatPr defaultColWidth="8.71428571428571" defaultRowHeight="14.25" customHeight="1"/>
  <cols>
    <col min="1" max="6" width="9.13333333333333" style="111" customWidth="1"/>
    <col min="7" max="7" width="12" style="81" customWidth="1"/>
    <col min="8" max="10" width="10" style="81" customWidth="1"/>
    <col min="11" max="11" width="9.13333333333333" style="65" customWidth="1"/>
    <col min="12" max="13" width="9.13333333333333" style="81" customWidth="1"/>
    <col min="14" max="15" width="12.7142857142857" style="81" customWidth="1"/>
    <col min="16" max="16" width="9.13333333333333" style="65" customWidth="1"/>
    <col min="17" max="17" width="10.4285714285714" style="81" customWidth="1"/>
    <col min="18" max="18" width="9.13333333333333" style="65" customWidth="1"/>
    <col min="19" max="246" width="9.13333333333333" style="65"/>
    <col min="247" max="255" width="8.71428571428571" style="65"/>
  </cols>
  <sheetData>
    <row r="1" ht="13.5" customHeight="1" spans="1:17">
      <c r="A1" s="83"/>
      <c r="B1" s="83"/>
      <c r="C1" s="83"/>
      <c r="D1" s="83"/>
      <c r="E1" s="83"/>
      <c r="F1" s="83"/>
      <c r="G1" s="112"/>
      <c r="H1" s="112"/>
      <c r="I1" s="112"/>
      <c r="J1" s="112"/>
      <c r="K1" s="118"/>
      <c r="L1" s="119"/>
      <c r="M1" s="119"/>
      <c r="N1" s="119"/>
      <c r="O1" s="119"/>
      <c r="P1" s="120"/>
      <c r="Q1" s="125"/>
    </row>
    <row r="2" ht="27.75" customHeight="1" spans="1:17">
      <c r="A2" s="113" t="s">
        <v>15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ht="26.1" customHeight="1" spans="1:17">
      <c r="A3" s="51" t="s">
        <v>21</v>
      </c>
      <c r="B3" s="86"/>
      <c r="C3" s="86"/>
      <c r="D3" s="86"/>
      <c r="E3" s="86"/>
      <c r="F3" s="86"/>
      <c r="G3" s="114"/>
      <c r="H3" s="114"/>
      <c r="I3" s="114"/>
      <c r="J3" s="114"/>
      <c r="K3" s="118"/>
      <c r="L3" s="119"/>
      <c r="M3" s="119"/>
      <c r="N3" s="119"/>
      <c r="O3" s="119"/>
      <c r="P3" s="121"/>
      <c r="Q3" s="126" t="s">
        <v>182</v>
      </c>
    </row>
    <row r="4" ht="15.75" customHeight="1" spans="1:17">
      <c r="A4" s="115" t="s">
        <v>400</v>
      </c>
      <c r="B4" s="115" t="s">
        <v>410</v>
      </c>
      <c r="C4" s="115" t="s">
        <v>411</v>
      </c>
      <c r="D4" s="115" t="s">
        <v>412</v>
      </c>
      <c r="E4" s="115" t="s">
        <v>413</v>
      </c>
      <c r="F4" s="115" t="s">
        <v>414</v>
      </c>
      <c r="G4" s="115" t="s">
        <v>197</v>
      </c>
      <c r="H4" s="115"/>
      <c r="I4" s="115"/>
      <c r="J4" s="115"/>
      <c r="K4" s="122"/>
      <c r="L4" s="115"/>
      <c r="M4" s="115"/>
      <c r="N4" s="115"/>
      <c r="O4" s="115"/>
      <c r="P4" s="122"/>
      <c r="Q4" s="115"/>
    </row>
    <row r="5" ht="17.25" customHeight="1" spans="1:17">
      <c r="A5" s="115"/>
      <c r="B5" s="115"/>
      <c r="C5" s="115"/>
      <c r="D5" s="115"/>
      <c r="E5" s="115"/>
      <c r="F5" s="115"/>
      <c r="G5" s="115" t="s">
        <v>75</v>
      </c>
      <c r="H5" s="115" t="s">
        <v>78</v>
      </c>
      <c r="I5" s="115" t="s">
        <v>406</v>
      </c>
      <c r="J5" s="115" t="s">
        <v>407</v>
      </c>
      <c r="K5" s="123" t="s">
        <v>408</v>
      </c>
      <c r="L5" s="115" t="s">
        <v>82</v>
      </c>
      <c r="M5" s="115"/>
      <c r="N5" s="115"/>
      <c r="O5" s="115"/>
      <c r="P5" s="123"/>
      <c r="Q5" s="115"/>
    </row>
    <row r="6" ht="54" customHeight="1" spans="1:17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22"/>
      <c r="L6" s="115" t="s">
        <v>77</v>
      </c>
      <c r="M6" s="115" t="s">
        <v>84</v>
      </c>
      <c r="N6" s="115" t="s">
        <v>267</v>
      </c>
      <c r="O6" s="115" t="s">
        <v>86</v>
      </c>
      <c r="P6" s="122" t="s">
        <v>87</v>
      </c>
      <c r="Q6" s="115" t="s">
        <v>88</v>
      </c>
    </row>
    <row r="7" ht="15" customHeight="1" spans="1:17">
      <c r="A7" s="115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2.5" customHeight="1" spans="1:17">
      <c r="A8" s="91" t="s">
        <v>136</v>
      </c>
      <c r="B8" s="91"/>
      <c r="C8" s="91"/>
      <c r="D8" s="91"/>
      <c r="E8" s="91"/>
      <c r="F8" s="91"/>
      <c r="G8" s="116"/>
      <c r="H8" s="116"/>
      <c r="I8" s="116"/>
      <c r="J8" s="116"/>
      <c r="K8" s="124"/>
      <c r="L8" s="116"/>
      <c r="M8" s="116"/>
      <c r="N8" s="116"/>
      <c r="O8" s="116"/>
      <c r="P8" s="124"/>
      <c r="Q8" s="116"/>
    </row>
    <row r="9" ht="21" customHeight="1" spans="1:17">
      <c r="A9" s="117" t="s">
        <v>415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</row>
  </sheetData>
  <mergeCells count="17">
    <mergeCell ref="A2:Q2"/>
    <mergeCell ref="A3:C3"/>
    <mergeCell ref="G4:Q4"/>
    <mergeCell ref="L5:Q5"/>
    <mergeCell ref="A8:F8"/>
    <mergeCell ref="A9:Q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D22" sqref="D22"/>
    </sheetView>
  </sheetViews>
  <sheetFormatPr defaultColWidth="8.88571428571429" defaultRowHeight="14.25" customHeight="1" outlineLevelRow="7"/>
  <cols>
    <col min="1" max="1" width="50" style="81" customWidth="1"/>
    <col min="2" max="2" width="17.2857142857143" style="81" customWidth="1"/>
    <col min="3" max="4" width="13.4285714285714" style="81" customWidth="1"/>
    <col min="5" max="12" width="10.2857142857143" style="81" customWidth="1"/>
    <col min="13" max="13" width="13.1428571428571" style="81" customWidth="1"/>
    <col min="14" max="14" width="9.13333333333333" style="65" customWidth="1"/>
    <col min="15" max="246" width="9.13333333333333" style="65"/>
    <col min="247" max="247" width="9.13333333333333" style="82"/>
    <col min="248" max="256" width="8.88571428571429" style="82"/>
  </cols>
  <sheetData>
    <row r="1" s="65" customFormat="1" ht="13.5" customHeight="1" spans="1:13">
      <c r="A1" s="83"/>
      <c r="B1" s="83"/>
      <c r="C1" s="83"/>
      <c r="D1" s="84"/>
      <c r="E1" s="81"/>
      <c r="F1" s="81"/>
      <c r="G1" s="81"/>
      <c r="H1" s="81"/>
      <c r="I1" s="81"/>
      <c r="J1" s="81"/>
      <c r="K1" s="81"/>
      <c r="L1" s="81"/>
      <c r="M1" s="81"/>
    </row>
    <row r="2" s="65" customFormat="1" ht="35" customHeight="1" spans="1:13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="80" customFormat="1" ht="24" customHeight="1" spans="1:13">
      <c r="A3" s="51" t="s">
        <v>21</v>
      </c>
      <c r="B3" s="86"/>
      <c r="C3" s="86"/>
      <c r="D3" s="86"/>
      <c r="E3" s="87"/>
      <c r="F3" s="87"/>
      <c r="G3" s="87"/>
      <c r="H3" s="87"/>
      <c r="I3" s="87"/>
      <c r="J3" s="106"/>
      <c r="K3" s="106"/>
      <c r="L3" s="106"/>
      <c r="M3" s="107" t="s">
        <v>182</v>
      </c>
    </row>
    <row r="4" s="65" customFormat="1" ht="19.5" customHeight="1" spans="1:13">
      <c r="A4" s="88" t="s">
        <v>416</v>
      </c>
      <c r="B4" s="89" t="s">
        <v>197</v>
      </c>
      <c r="C4" s="90"/>
      <c r="D4" s="90"/>
      <c r="E4" s="91" t="s">
        <v>417</v>
      </c>
      <c r="F4" s="91"/>
      <c r="G4" s="91"/>
      <c r="H4" s="91"/>
      <c r="I4" s="91"/>
      <c r="J4" s="91"/>
      <c r="K4" s="91"/>
      <c r="L4" s="91"/>
      <c r="M4" s="91"/>
    </row>
    <row r="5" s="65" customFormat="1" ht="40.5" customHeight="1" spans="1:13">
      <c r="A5" s="92"/>
      <c r="B5" s="93" t="s">
        <v>75</v>
      </c>
      <c r="C5" s="94" t="s">
        <v>78</v>
      </c>
      <c r="D5" s="95" t="s">
        <v>418</v>
      </c>
      <c r="E5" s="92" t="s">
        <v>419</v>
      </c>
      <c r="F5" s="92" t="s">
        <v>420</v>
      </c>
      <c r="G5" s="92" t="s">
        <v>421</v>
      </c>
      <c r="H5" s="92" t="s">
        <v>422</v>
      </c>
      <c r="I5" s="108" t="s">
        <v>423</v>
      </c>
      <c r="J5" s="92" t="s">
        <v>424</v>
      </c>
      <c r="K5" s="92" t="s">
        <v>425</v>
      </c>
      <c r="L5" s="92" t="s">
        <v>426</v>
      </c>
      <c r="M5" s="92" t="s">
        <v>427</v>
      </c>
    </row>
    <row r="6" s="65" customFormat="1" ht="19.5" customHeight="1" spans="1:13">
      <c r="A6" s="88">
        <v>1</v>
      </c>
      <c r="B6" s="88">
        <v>2</v>
      </c>
      <c r="C6" s="88">
        <v>3</v>
      </c>
      <c r="D6" s="96">
        <v>4</v>
      </c>
      <c r="E6" s="88">
        <v>5</v>
      </c>
      <c r="F6" s="88">
        <v>6</v>
      </c>
      <c r="G6" s="88">
        <v>7</v>
      </c>
      <c r="H6" s="97">
        <v>8</v>
      </c>
      <c r="I6" s="109">
        <v>9</v>
      </c>
      <c r="J6" s="109">
        <v>10</v>
      </c>
      <c r="K6" s="109">
        <v>11</v>
      </c>
      <c r="L6" s="97">
        <v>12</v>
      </c>
      <c r="M6" s="109">
        <v>13</v>
      </c>
    </row>
    <row r="7" s="65" customFormat="1" ht="19.5" customHeight="1" spans="1:247">
      <c r="A7" s="98" t="s">
        <v>428</v>
      </c>
      <c r="B7" s="99"/>
      <c r="C7" s="99"/>
      <c r="D7" s="99"/>
      <c r="E7" s="99"/>
      <c r="F7" s="99"/>
      <c r="G7" s="100"/>
      <c r="H7" s="101" t="s">
        <v>91</v>
      </c>
      <c r="I7" s="101" t="s">
        <v>91</v>
      </c>
      <c r="J7" s="101" t="s">
        <v>91</v>
      </c>
      <c r="K7" s="101" t="s">
        <v>91</v>
      </c>
      <c r="L7" s="101" t="s">
        <v>91</v>
      </c>
      <c r="M7" s="101" t="s">
        <v>91</v>
      </c>
      <c r="IM7" s="110"/>
    </row>
    <row r="8" s="65" customFormat="1" ht="19.5" customHeight="1" spans="1:13">
      <c r="A8" s="102" t="s">
        <v>91</v>
      </c>
      <c r="B8" s="103" t="s">
        <v>91</v>
      </c>
      <c r="C8" s="103" t="s">
        <v>91</v>
      </c>
      <c r="D8" s="104" t="s">
        <v>91</v>
      </c>
      <c r="E8" s="103" t="s">
        <v>91</v>
      </c>
      <c r="F8" s="103" t="s">
        <v>91</v>
      </c>
      <c r="G8" s="103" t="s">
        <v>91</v>
      </c>
      <c r="H8" s="105" t="s">
        <v>91</v>
      </c>
      <c r="I8" s="105" t="s">
        <v>91</v>
      </c>
      <c r="J8" s="105" t="s">
        <v>91</v>
      </c>
      <c r="K8" s="105" t="s">
        <v>91</v>
      </c>
      <c r="L8" s="105" t="s">
        <v>91</v>
      </c>
      <c r="M8" s="105" t="s">
        <v>91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B26" sqref="B26"/>
    </sheetView>
  </sheetViews>
  <sheetFormatPr defaultColWidth="8.88571428571429" defaultRowHeight="12" outlineLevelRow="6"/>
  <cols>
    <col min="1" max="1" width="34.2857142857143" style="64" customWidth="1"/>
    <col min="2" max="2" width="29" style="64" customWidth="1"/>
    <col min="3" max="5" width="23.5714285714286" style="64" customWidth="1"/>
    <col min="6" max="6" width="11.2857142857143" style="65" customWidth="1"/>
    <col min="7" max="7" width="25.1333333333333" style="64" customWidth="1"/>
    <col min="8" max="8" width="15.5714285714286" style="65" customWidth="1"/>
    <col min="9" max="9" width="13.4285714285714" style="65" customWidth="1"/>
    <col min="10" max="10" width="18.847619047619" style="64" customWidth="1"/>
    <col min="11" max="11" width="9.13333333333333" style="65" customWidth="1"/>
    <col min="12" max="16384" width="9.13333333333333" style="65"/>
  </cols>
  <sheetData>
    <row r="1" customHeight="1" spans="10:10">
      <c r="J1" s="79"/>
    </row>
    <row r="2" ht="28.5" customHeight="1" spans="1:10">
      <c r="A2" s="66" t="s">
        <v>17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1">
      <c r="A3" s="69" t="s">
        <v>21</v>
      </c>
    </row>
    <row r="4" ht="44.25" customHeight="1" spans="1:10">
      <c r="A4" s="70" t="s">
        <v>312</v>
      </c>
      <c r="B4" s="70" t="s">
        <v>313</v>
      </c>
      <c r="C4" s="70" t="s">
        <v>314</v>
      </c>
      <c r="D4" s="70" t="s">
        <v>315</v>
      </c>
      <c r="E4" s="70" t="s">
        <v>316</v>
      </c>
      <c r="F4" s="71" t="s">
        <v>317</v>
      </c>
      <c r="G4" s="70" t="s">
        <v>318</v>
      </c>
      <c r="H4" s="71" t="s">
        <v>319</v>
      </c>
      <c r="I4" s="71" t="s">
        <v>320</v>
      </c>
      <c r="J4" s="70" t="s">
        <v>321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</row>
    <row r="6" ht="42" customHeight="1" spans="1:10">
      <c r="A6" s="72" t="s">
        <v>428</v>
      </c>
      <c r="B6" s="73"/>
      <c r="C6" s="73"/>
      <c r="D6" s="74"/>
      <c r="E6" s="75"/>
      <c r="F6" s="76"/>
      <c r="G6" s="75"/>
      <c r="H6" s="76"/>
      <c r="I6" s="76"/>
      <c r="J6" s="75"/>
    </row>
    <row r="7" ht="42.75" customHeight="1" spans="1:10">
      <c r="A7" s="77" t="s">
        <v>91</v>
      </c>
      <c r="B7" s="77" t="s">
        <v>91</v>
      </c>
      <c r="C7" s="77" t="s">
        <v>91</v>
      </c>
      <c r="D7" s="77" t="s">
        <v>91</v>
      </c>
      <c r="E7" s="78" t="s">
        <v>91</v>
      </c>
      <c r="F7" s="77" t="s">
        <v>91</v>
      </c>
      <c r="G7" s="78" t="s">
        <v>91</v>
      </c>
      <c r="H7" s="77" t="s">
        <v>91</v>
      </c>
      <c r="I7" s="77" t="s">
        <v>91</v>
      </c>
      <c r="J7" s="78" t="s">
        <v>91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zoomScaleSheetLayoutView="60" workbookViewId="0">
      <selection activeCell="E30" sqref="E30"/>
    </sheetView>
  </sheetViews>
  <sheetFormatPr defaultColWidth="8.88571428571429" defaultRowHeight="12" outlineLevelCol="7"/>
  <cols>
    <col min="1" max="1" width="29" style="48"/>
    <col min="2" max="2" width="18.7142857142857" style="48" customWidth="1"/>
    <col min="3" max="3" width="24.847619047619" style="48" customWidth="1"/>
    <col min="4" max="6" width="23.5714285714286" style="48" customWidth="1"/>
    <col min="7" max="7" width="25.1333333333333" style="48" customWidth="1"/>
    <col min="8" max="8" width="18.847619047619" style="48" customWidth="1"/>
    <col min="9" max="16384" width="9.13333333333333" style="48"/>
  </cols>
  <sheetData>
    <row r="1" spans="8:8">
      <c r="H1" s="49"/>
    </row>
    <row r="2" ht="28.5" spans="1:8">
      <c r="A2" s="50" t="s">
        <v>18</v>
      </c>
      <c r="B2" s="50"/>
      <c r="C2" s="50"/>
      <c r="D2" s="50"/>
      <c r="E2" s="50"/>
      <c r="F2" s="50"/>
      <c r="G2" s="50"/>
      <c r="H2" s="50"/>
    </row>
    <row r="3" spans="1:2">
      <c r="A3" s="51" t="s">
        <v>21</v>
      </c>
      <c r="B3" s="52"/>
    </row>
    <row r="4" ht="18" customHeight="1" spans="1:8">
      <c r="A4" s="53" t="s">
        <v>190</v>
      </c>
      <c r="B4" s="53" t="s">
        <v>429</v>
      </c>
      <c r="C4" s="53" t="s">
        <v>430</v>
      </c>
      <c r="D4" s="53" t="s">
        <v>431</v>
      </c>
      <c r="E4" s="53" t="s">
        <v>432</v>
      </c>
      <c r="F4" s="54" t="s">
        <v>433</v>
      </c>
      <c r="G4" s="55"/>
      <c r="H4" s="56"/>
    </row>
    <row r="5" ht="18" customHeight="1" spans="1:8">
      <c r="A5" s="57"/>
      <c r="B5" s="57"/>
      <c r="C5" s="57"/>
      <c r="D5" s="57"/>
      <c r="E5" s="57"/>
      <c r="F5" s="58" t="s">
        <v>404</v>
      </c>
      <c r="G5" s="58" t="s">
        <v>434</v>
      </c>
      <c r="H5" s="58" t="s">
        <v>435</v>
      </c>
    </row>
    <row r="6" ht="21" customHeight="1" spans="1:8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</row>
    <row r="7" ht="33" customHeight="1" spans="1:8">
      <c r="A7" s="60" t="s">
        <v>436</v>
      </c>
      <c r="B7" s="60"/>
      <c r="C7" s="60"/>
      <c r="D7" s="60"/>
      <c r="E7" s="60"/>
      <c r="F7" s="59"/>
      <c r="G7" s="59"/>
      <c r="H7" s="59"/>
    </row>
    <row r="8" ht="24" customHeight="1" spans="1:8">
      <c r="A8" s="61" t="s">
        <v>437</v>
      </c>
      <c r="B8" s="61"/>
      <c r="C8" s="61"/>
      <c r="D8" s="61"/>
      <c r="E8" s="61"/>
      <c r="F8" s="59"/>
      <c r="G8" s="59"/>
      <c r="H8" s="59"/>
    </row>
    <row r="9" ht="24" customHeight="1" spans="1:8">
      <c r="A9" s="62" t="s">
        <v>438</v>
      </c>
      <c r="B9" s="62"/>
      <c r="C9" s="62"/>
      <c r="D9" s="62"/>
      <c r="E9" s="62"/>
      <c r="F9" s="62"/>
      <c r="G9" s="62"/>
      <c r="H9" s="63"/>
    </row>
  </sheetData>
  <mergeCells count="9">
    <mergeCell ref="A2:H2"/>
    <mergeCell ref="A3:B3"/>
    <mergeCell ref="F4:H4"/>
    <mergeCell ref="A9:H9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27" sqref="G27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23.1428571428571" style="1" customWidth="1"/>
    <col min="12" max="16384" width="9.14285714285714" style="1" customWidth="1"/>
  </cols>
  <sheetData>
    <row r="1" s="1" customFormat="1" customHeight="1" spans="4:11">
      <c r="D1" s="2"/>
      <c r="E1" s="2"/>
      <c r="F1" s="2"/>
      <c r="G1" s="2"/>
      <c r="H1" s="3"/>
      <c r="I1" s="3"/>
      <c r="J1" s="3"/>
      <c r="K1" s="4"/>
    </row>
    <row r="2" s="1" customFormat="1" ht="41.25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3.5" customHeight="1" spans="1:11">
      <c r="A3" s="6" t="s">
        <v>21</v>
      </c>
      <c r="B3" s="7"/>
      <c r="C3" s="7"/>
      <c r="D3" s="7"/>
      <c r="E3" s="7"/>
      <c r="F3" s="7"/>
      <c r="G3" s="7"/>
      <c r="H3" s="8"/>
      <c r="I3" s="8"/>
      <c r="J3" s="8"/>
      <c r="K3" s="9" t="s">
        <v>182</v>
      </c>
    </row>
    <row r="4" s="1" customFormat="1" ht="21.75" customHeight="1" spans="1:11">
      <c r="A4" s="10" t="s">
        <v>262</v>
      </c>
      <c r="B4" s="10" t="s">
        <v>192</v>
      </c>
      <c r="C4" s="10" t="s">
        <v>263</v>
      </c>
      <c r="D4" s="11" t="s">
        <v>193</v>
      </c>
      <c r="E4" s="11" t="s">
        <v>194</v>
      </c>
      <c r="F4" s="11" t="s">
        <v>264</v>
      </c>
      <c r="G4" s="11" t="s">
        <v>265</v>
      </c>
      <c r="H4" s="31" t="s">
        <v>75</v>
      </c>
      <c r="I4" s="12" t="s">
        <v>439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78</v>
      </c>
      <c r="J5" s="11" t="s">
        <v>79</v>
      </c>
      <c r="K5" s="11" t="s">
        <v>80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33"/>
      <c r="I6" s="20"/>
      <c r="J6" s="20"/>
      <c r="K6" s="20"/>
    </row>
    <row r="7" s="1" customFormat="1" ht="15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47">
        <v>10</v>
      </c>
      <c r="K7" s="47">
        <v>11</v>
      </c>
    </row>
    <row r="8" s="1" customFormat="1" ht="18.75" customHeight="1" spans="1:11">
      <c r="A8" s="34"/>
      <c r="B8" s="24" t="s">
        <v>91</v>
      </c>
      <c r="C8" s="34"/>
      <c r="D8" s="34"/>
      <c r="E8" s="34"/>
      <c r="F8" s="34"/>
      <c r="G8" s="34"/>
      <c r="H8" s="35" t="s">
        <v>91</v>
      </c>
      <c r="I8" s="35" t="s">
        <v>91</v>
      </c>
      <c r="J8" s="35" t="s">
        <v>91</v>
      </c>
      <c r="K8" s="35"/>
    </row>
    <row r="9" s="1" customFormat="1" ht="18.75" customHeight="1" spans="1:11">
      <c r="A9" s="36" t="s">
        <v>91</v>
      </c>
      <c r="B9" s="37" t="s">
        <v>91</v>
      </c>
      <c r="C9" s="37" t="s">
        <v>91</v>
      </c>
      <c r="D9" s="37" t="s">
        <v>91</v>
      </c>
      <c r="E9" s="37" t="s">
        <v>91</v>
      </c>
      <c r="F9" s="37" t="s">
        <v>91</v>
      </c>
      <c r="G9" s="37" t="s">
        <v>91</v>
      </c>
      <c r="H9" s="38" t="s">
        <v>91</v>
      </c>
      <c r="I9" s="38" t="s">
        <v>91</v>
      </c>
      <c r="J9" s="38" t="s">
        <v>91</v>
      </c>
      <c r="K9" s="38"/>
    </row>
    <row r="10" s="1" customFormat="1" ht="18.75" customHeight="1" spans="1:11">
      <c r="A10" s="39"/>
      <c r="B10" s="40"/>
      <c r="C10" s="40"/>
      <c r="D10" s="40"/>
      <c r="E10" s="40"/>
      <c r="F10" s="40"/>
      <c r="G10" s="40"/>
      <c r="H10" s="41"/>
      <c r="I10" s="41"/>
      <c r="J10" s="41"/>
      <c r="K10" s="41"/>
    </row>
    <row r="11" s="1" customFormat="1" ht="18.75" customHeight="1" spans="1:11">
      <c r="A11" s="39"/>
      <c r="B11" s="40"/>
      <c r="C11" s="40"/>
      <c r="D11" s="40"/>
      <c r="E11" s="40"/>
      <c r="F11" s="40"/>
      <c r="G11" s="40"/>
      <c r="H11" s="41"/>
      <c r="I11" s="41"/>
      <c r="J11" s="41"/>
      <c r="K11" s="41"/>
    </row>
    <row r="12" s="1" customFormat="1" ht="18.75" customHeight="1" spans="1:11">
      <c r="A12" s="39"/>
      <c r="B12" s="40"/>
      <c r="C12" s="40"/>
      <c r="D12" s="40"/>
      <c r="E12" s="40"/>
      <c r="F12" s="40"/>
      <c r="G12" s="40"/>
      <c r="H12" s="41"/>
      <c r="I12" s="41"/>
      <c r="J12" s="41"/>
      <c r="K12" s="41"/>
    </row>
    <row r="13" s="1" customFormat="1" ht="18.75" customHeight="1" spans="1:11">
      <c r="A13" s="39"/>
      <c r="B13" s="40"/>
      <c r="C13" s="40"/>
      <c r="D13" s="40"/>
      <c r="E13" s="40"/>
      <c r="F13" s="40"/>
      <c r="G13" s="40"/>
      <c r="H13" s="41"/>
      <c r="I13" s="41"/>
      <c r="J13" s="41"/>
      <c r="K13" s="41"/>
    </row>
    <row r="14" s="1" customFormat="1" ht="18.75" customHeight="1" spans="1:11">
      <c r="A14" s="42" t="s">
        <v>136</v>
      </c>
      <c r="B14" s="43"/>
      <c r="C14" s="43"/>
      <c r="D14" s="43"/>
      <c r="E14" s="43"/>
      <c r="F14" s="43"/>
      <c r="G14" s="44"/>
      <c r="H14" s="45" t="s">
        <v>91</v>
      </c>
      <c r="I14" s="45" t="s">
        <v>91</v>
      </c>
      <c r="J14" s="45" t="s">
        <v>91</v>
      </c>
      <c r="K14" s="45"/>
    </row>
    <row r="15" s="1" customFormat="1" customHeight="1" spans="1:1">
      <c r="A15" s="46" t="s">
        <v>440</v>
      </c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1" ySplit="6" topLeftCell="B21" activePane="bottomRight" state="frozen"/>
      <selection/>
      <selection pane="topRight"/>
      <selection pane="bottomLeft"/>
      <selection pane="bottomRight" activeCell="A3" sqref="A3:B3"/>
    </sheetView>
  </sheetViews>
  <sheetFormatPr defaultColWidth="8" defaultRowHeight="12" outlineLevelCol="3"/>
  <cols>
    <col min="1" max="1" width="39.5714285714286" style="81" customWidth="1"/>
    <col min="2" max="2" width="43.1333333333333" style="81" customWidth="1"/>
    <col min="3" max="3" width="40.4285714285714" style="81" customWidth="1"/>
    <col min="4" max="4" width="46.1333333333333" style="81" customWidth="1"/>
    <col min="5" max="5" width="8" style="65" customWidth="1"/>
    <col min="6" max="16384" width="8" style="65"/>
  </cols>
  <sheetData>
    <row r="1" ht="17" customHeight="1" spans="1:4">
      <c r="A1" s="340"/>
      <c r="B1" s="83"/>
      <c r="C1" s="83"/>
      <c r="D1" s="145"/>
    </row>
    <row r="2" ht="36" customHeight="1" spans="1:4">
      <c r="A2" s="66" t="s">
        <v>2</v>
      </c>
      <c r="B2" s="341"/>
      <c r="C2" s="341"/>
      <c r="D2" s="341"/>
    </row>
    <row r="3" ht="21" customHeight="1" spans="1:4">
      <c r="A3" s="51" t="s">
        <v>21</v>
      </c>
      <c r="B3" s="52"/>
      <c r="C3" s="52"/>
      <c r="D3" s="144" t="s">
        <v>22</v>
      </c>
    </row>
    <row r="4" ht="19.5" customHeight="1" spans="1:4">
      <c r="A4" s="89" t="s">
        <v>23</v>
      </c>
      <c r="B4" s="154"/>
      <c r="C4" s="89" t="s">
        <v>24</v>
      </c>
      <c r="D4" s="154"/>
    </row>
    <row r="5" ht="19.5" customHeight="1" spans="1:4">
      <c r="A5" s="88" t="s">
        <v>25</v>
      </c>
      <c r="B5" s="88" t="s">
        <v>26</v>
      </c>
      <c r="C5" s="88" t="s">
        <v>27</v>
      </c>
      <c r="D5" s="88" t="s">
        <v>26</v>
      </c>
    </row>
    <row r="6" ht="19.5" customHeight="1" spans="1:4">
      <c r="A6" s="92"/>
      <c r="B6" s="92"/>
      <c r="C6" s="92"/>
      <c r="D6" s="92"/>
    </row>
    <row r="7" ht="20.25" customHeight="1" spans="1:4">
      <c r="A7" s="296" t="s">
        <v>28</v>
      </c>
      <c r="B7" s="196">
        <v>6277269</v>
      </c>
      <c r="C7" s="296" t="s">
        <v>29</v>
      </c>
      <c r="D7" s="342"/>
    </row>
    <row r="8" ht="20.25" customHeight="1" spans="1:4">
      <c r="A8" s="296" t="s">
        <v>30</v>
      </c>
      <c r="B8" s="196"/>
      <c r="C8" s="296" t="s">
        <v>31</v>
      </c>
      <c r="D8" s="342"/>
    </row>
    <row r="9" ht="20.25" customHeight="1" spans="1:4">
      <c r="A9" s="296" t="s">
        <v>32</v>
      </c>
      <c r="B9" s="196"/>
      <c r="C9" s="296" t="s">
        <v>33</v>
      </c>
      <c r="D9" s="342"/>
    </row>
    <row r="10" ht="20.25" customHeight="1" spans="1:4">
      <c r="A10" s="296" t="s">
        <v>34</v>
      </c>
      <c r="B10" s="196"/>
      <c r="C10" s="296" t="s">
        <v>35</v>
      </c>
      <c r="D10" s="342"/>
    </row>
    <row r="11" ht="20.25" customHeight="1" spans="1:4">
      <c r="A11" s="296" t="s">
        <v>36</v>
      </c>
      <c r="B11" s="194">
        <v>13460800</v>
      </c>
      <c r="C11" s="296" t="s">
        <v>37</v>
      </c>
      <c r="D11" s="342"/>
    </row>
    <row r="12" ht="20.25" customHeight="1" spans="1:4">
      <c r="A12" s="296" t="s">
        <v>38</v>
      </c>
      <c r="B12" s="194">
        <v>13460800</v>
      </c>
      <c r="C12" s="296" t="s">
        <v>39</v>
      </c>
      <c r="D12" s="342"/>
    </row>
    <row r="13" ht="20.25" customHeight="1" spans="1:4">
      <c r="A13" s="296" t="s">
        <v>40</v>
      </c>
      <c r="B13" s="295"/>
      <c r="C13" s="296" t="s">
        <v>41</v>
      </c>
      <c r="D13" s="342"/>
    </row>
    <row r="14" ht="20.25" customHeight="1" spans="1:4">
      <c r="A14" s="296" t="s">
        <v>42</v>
      </c>
      <c r="B14" s="295"/>
      <c r="C14" s="296" t="s">
        <v>43</v>
      </c>
      <c r="D14" s="196">
        <v>1557204</v>
      </c>
    </row>
    <row r="15" ht="20.25" customHeight="1" spans="1:4">
      <c r="A15" s="343" t="s">
        <v>44</v>
      </c>
      <c r="B15" s="344"/>
      <c r="C15" s="296" t="s">
        <v>45</v>
      </c>
      <c r="D15" s="196">
        <v>17596093</v>
      </c>
    </row>
    <row r="16" ht="20.25" customHeight="1" spans="1:4">
      <c r="A16" s="343" t="s">
        <v>46</v>
      </c>
      <c r="B16" s="345"/>
      <c r="C16" s="296" t="s">
        <v>47</v>
      </c>
      <c r="D16" s="342"/>
    </row>
    <row r="17" ht="20.25" customHeight="1" spans="1:4">
      <c r="A17" s="343"/>
      <c r="B17" s="346"/>
      <c r="C17" s="296" t="s">
        <v>48</v>
      </c>
      <c r="D17" s="342"/>
    </row>
    <row r="18" ht="20.25" customHeight="1" spans="1:4">
      <c r="A18" s="345"/>
      <c r="B18" s="346"/>
      <c r="C18" s="296" t="s">
        <v>49</v>
      </c>
      <c r="D18" s="342"/>
    </row>
    <row r="19" ht="20.25" customHeight="1" spans="1:4">
      <c r="A19" s="345"/>
      <c r="B19" s="346"/>
      <c r="C19" s="296" t="s">
        <v>50</v>
      </c>
      <c r="D19" s="342"/>
    </row>
    <row r="20" ht="20.25" customHeight="1" spans="1:4">
      <c r="A20" s="345"/>
      <c r="B20" s="346"/>
      <c r="C20" s="296" t="s">
        <v>51</v>
      </c>
      <c r="D20" s="342"/>
    </row>
    <row r="21" ht="20.25" customHeight="1" spans="1:4">
      <c r="A21" s="345"/>
      <c r="B21" s="346"/>
      <c r="C21" s="296" t="s">
        <v>52</v>
      </c>
      <c r="D21" s="342"/>
    </row>
    <row r="22" ht="20.25" customHeight="1" spans="1:4">
      <c r="A22" s="345"/>
      <c r="B22" s="346"/>
      <c r="C22" s="296" t="s">
        <v>53</v>
      </c>
      <c r="D22" s="342"/>
    </row>
    <row r="23" ht="20.25" customHeight="1" spans="1:4">
      <c r="A23" s="345"/>
      <c r="B23" s="346"/>
      <c r="C23" s="296" t="s">
        <v>54</v>
      </c>
      <c r="D23" s="342"/>
    </row>
    <row r="24" ht="20.25" customHeight="1" spans="1:4">
      <c r="A24" s="345"/>
      <c r="B24" s="346"/>
      <c r="C24" s="296" t="s">
        <v>55</v>
      </c>
      <c r="D24" s="342"/>
    </row>
    <row r="25" ht="20.25" customHeight="1" spans="1:4">
      <c r="A25" s="345"/>
      <c r="B25" s="346"/>
      <c r="C25" s="296" t="s">
        <v>56</v>
      </c>
      <c r="D25" s="196">
        <v>584772</v>
      </c>
    </row>
    <row r="26" ht="20.25" customHeight="1" spans="1:4">
      <c r="A26" s="345"/>
      <c r="B26" s="346"/>
      <c r="C26" s="296" t="s">
        <v>57</v>
      </c>
      <c r="D26" s="342"/>
    </row>
    <row r="27" ht="20.25" customHeight="1" spans="1:4">
      <c r="A27" s="345"/>
      <c r="B27" s="346"/>
      <c r="C27" s="296" t="s">
        <v>58</v>
      </c>
      <c r="D27" s="342"/>
    </row>
    <row r="28" ht="20.25" customHeight="1" spans="1:4">
      <c r="A28" s="345"/>
      <c r="B28" s="346"/>
      <c r="C28" s="296" t="s">
        <v>59</v>
      </c>
      <c r="D28" s="342"/>
    </row>
    <row r="29" ht="20.25" customHeight="1" spans="1:4">
      <c r="A29" s="345"/>
      <c r="B29" s="346"/>
      <c r="C29" s="296" t="s">
        <v>60</v>
      </c>
      <c r="D29" s="342"/>
    </row>
    <row r="30" ht="20.25" customHeight="1" spans="1:4">
      <c r="A30" s="347"/>
      <c r="B30" s="348"/>
      <c r="C30" s="296" t="s">
        <v>61</v>
      </c>
      <c r="D30" s="342"/>
    </row>
    <row r="31" ht="20.25" customHeight="1" spans="1:4">
      <c r="A31" s="347"/>
      <c r="B31" s="348"/>
      <c r="C31" s="296" t="s">
        <v>62</v>
      </c>
      <c r="D31" s="342"/>
    </row>
    <row r="32" ht="20.25" customHeight="1" spans="1:4">
      <c r="A32" s="347"/>
      <c r="B32" s="348"/>
      <c r="C32" s="296" t="s">
        <v>63</v>
      </c>
      <c r="D32" s="342"/>
    </row>
    <row r="33" ht="20.25" customHeight="1" spans="1:4">
      <c r="A33" s="349" t="s">
        <v>64</v>
      </c>
      <c r="B33" s="350">
        <f>B7+B8+B9+B10+B11</f>
        <v>19738069</v>
      </c>
      <c r="C33" s="301" t="s">
        <v>65</v>
      </c>
      <c r="D33" s="298">
        <f>SUM(D7:D29)</f>
        <v>19738069</v>
      </c>
    </row>
    <row r="34" ht="20.25" customHeight="1" spans="1:4">
      <c r="A34" s="343" t="s">
        <v>66</v>
      </c>
      <c r="B34" s="351"/>
      <c r="C34" s="296" t="s">
        <v>67</v>
      </c>
      <c r="D34" s="278"/>
    </row>
    <row r="35" ht="20.25" customHeight="1" spans="1:4">
      <c r="A35" s="343" t="s">
        <v>68</v>
      </c>
      <c r="B35" s="352"/>
      <c r="C35" s="343" t="s">
        <v>68</v>
      </c>
      <c r="D35" s="353"/>
    </row>
    <row r="36" ht="20.25" customHeight="1" spans="1:4">
      <c r="A36" s="343" t="s">
        <v>69</v>
      </c>
      <c r="B36" s="352"/>
      <c r="C36" s="343" t="s">
        <v>70</v>
      </c>
      <c r="D36" s="353"/>
    </row>
    <row r="37" ht="20.25" customHeight="1" spans="1:4">
      <c r="A37" s="354" t="s">
        <v>71</v>
      </c>
      <c r="B37" s="355">
        <f>B33+B34</f>
        <v>19738069</v>
      </c>
      <c r="C37" s="301" t="s">
        <v>72</v>
      </c>
      <c r="D37" s="355">
        <f>D33+D34</f>
        <v>19738069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25" sqref="C25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s="1" customFormat="1" ht="13.5" customHeight="1" spans="4:7">
      <c r="D1" s="2"/>
      <c r="E1" s="3"/>
      <c r="F1" s="3"/>
      <c r="G1" s="4"/>
    </row>
    <row r="2" s="1" customFormat="1" ht="41.25" customHeight="1" spans="1:7">
      <c r="A2" s="5" t="s">
        <v>20</v>
      </c>
      <c r="B2" s="5"/>
      <c r="C2" s="5"/>
      <c r="D2" s="5"/>
      <c r="E2" s="5"/>
      <c r="F2" s="5"/>
      <c r="G2" s="5"/>
    </row>
    <row r="3" s="1" customFormat="1" ht="13.5" customHeight="1" spans="1:7">
      <c r="A3" s="6" t="s">
        <v>21</v>
      </c>
      <c r="B3" s="7"/>
      <c r="C3" s="7"/>
      <c r="D3" s="7"/>
      <c r="E3" s="8"/>
      <c r="F3" s="8"/>
      <c r="G3" s="9" t="s">
        <v>182</v>
      </c>
    </row>
    <row r="4" s="1" customFormat="1" ht="21.75" customHeight="1" spans="1:7">
      <c r="A4" s="10" t="s">
        <v>263</v>
      </c>
      <c r="B4" s="10" t="s">
        <v>262</v>
      </c>
      <c r="C4" s="10" t="s">
        <v>192</v>
      </c>
      <c r="D4" s="11" t="s">
        <v>441</v>
      </c>
      <c r="E4" s="12" t="s">
        <v>78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">
        <v>442</v>
      </c>
      <c r="F5" s="18" t="s">
        <v>443</v>
      </c>
      <c r="G5" s="18" t="s">
        <v>444</v>
      </c>
    </row>
    <row r="6" s="1" customFormat="1" ht="40.5" customHeight="1" spans="1:7">
      <c r="A6" s="19"/>
      <c r="B6" s="19"/>
      <c r="C6" s="19"/>
      <c r="D6" s="20"/>
      <c r="E6" s="21"/>
      <c r="F6" s="22"/>
      <c r="G6" s="22"/>
    </row>
    <row r="7" s="1" customFormat="1" ht="15" customHeight="1" spans="1:7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="1" customFormat="1" ht="17.25" customHeight="1" spans="1:7">
      <c r="A8" s="24" t="s">
        <v>90</v>
      </c>
      <c r="B8" s="25" t="s">
        <v>445</v>
      </c>
      <c r="C8" s="25" t="s">
        <v>446</v>
      </c>
      <c r="D8" s="24"/>
      <c r="E8" s="26">
        <v>35880</v>
      </c>
      <c r="F8" s="26">
        <v>35880</v>
      </c>
      <c r="G8" s="26">
        <v>35880</v>
      </c>
    </row>
    <row r="9" s="1" customFormat="1" ht="18.75" customHeight="1" spans="1:7">
      <c r="A9" s="24"/>
      <c r="B9" s="24" t="s">
        <v>447</v>
      </c>
      <c r="C9" s="24" t="s">
        <v>448</v>
      </c>
      <c r="D9" s="24"/>
      <c r="E9" s="26">
        <v>8611800</v>
      </c>
      <c r="F9" s="26">
        <v>9042390</v>
      </c>
      <c r="G9" s="26">
        <v>9494509.5</v>
      </c>
    </row>
    <row r="10" s="1" customFormat="1" ht="18.75" customHeight="1" spans="1:7">
      <c r="A10" s="27"/>
      <c r="B10" s="24"/>
      <c r="C10" s="24"/>
      <c r="D10" s="24"/>
      <c r="E10" s="26"/>
      <c r="F10" s="26"/>
      <c r="G10" s="26"/>
    </row>
    <row r="11" s="1" customFormat="1" ht="18.75" customHeight="1" spans="1:7">
      <c r="A11" s="27"/>
      <c r="B11" s="24"/>
      <c r="C11" s="24"/>
      <c r="D11" s="24"/>
      <c r="E11" s="26"/>
      <c r="F11" s="26"/>
      <c r="G11" s="26"/>
    </row>
    <row r="12" s="1" customFormat="1" ht="18.75" customHeight="1" spans="1:7">
      <c r="A12" s="27"/>
      <c r="B12" s="24"/>
      <c r="C12" s="24"/>
      <c r="D12" s="24"/>
      <c r="E12" s="26"/>
      <c r="F12" s="26"/>
      <c r="G12" s="26"/>
    </row>
    <row r="13" s="1" customFormat="1" ht="33" customHeight="1" spans="1:7">
      <c r="A13" s="27"/>
      <c r="B13" s="24"/>
      <c r="C13" s="24"/>
      <c r="D13" s="24"/>
      <c r="E13" s="26"/>
      <c r="F13" s="26"/>
      <c r="G13" s="26"/>
    </row>
    <row r="14" s="1" customFormat="1" ht="18.75" customHeight="1" spans="1:7">
      <c r="A14" s="28" t="s">
        <v>75</v>
      </c>
      <c r="B14" s="29"/>
      <c r="C14" s="29"/>
      <c r="D14" s="30"/>
      <c r="E14" s="26">
        <f>E8+E9+E10+E11+E12+E13</f>
        <v>8647680</v>
      </c>
      <c r="F14" s="26">
        <f>F8+F9+F10+F11+F12+F13</f>
        <v>9078270</v>
      </c>
      <c r="G14" s="26">
        <f>G8+G9+G10+G11+G12+G13</f>
        <v>9530389.5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F24" sqref="F24"/>
    </sheetView>
  </sheetViews>
  <sheetFormatPr defaultColWidth="8" defaultRowHeight="14.25" customHeight="1"/>
  <cols>
    <col min="1" max="1" width="21.1333333333333" style="81" customWidth="1"/>
    <col min="2" max="2" width="23.4285714285714" style="81" customWidth="1"/>
    <col min="3" max="5" width="12.5714285714286" style="81" customWidth="1"/>
    <col min="6" max="6" width="14" style="81" customWidth="1"/>
    <col min="7" max="8" width="12.5714285714286" style="81" customWidth="1"/>
    <col min="9" max="9" width="15.2857142857143" style="81" customWidth="1"/>
    <col min="10" max="14" width="12.5714285714286" style="81" customWidth="1"/>
    <col min="15" max="15" width="8" style="65" customWidth="1"/>
    <col min="16" max="16" width="9.57142857142857" style="65" customWidth="1"/>
    <col min="17" max="17" width="9.71428571428571" style="65" customWidth="1"/>
    <col min="18" max="18" width="10.5714285714286" style="65" customWidth="1"/>
    <col min="19" max="19" width="10.1333333333333" style="81" customWidth="1"/>
    <col min="20" max="20" width="8" style="65" customWidth="1"/>
    <col min="21" max="16384" width="8" style="65"/>
  </cols>
  <sheetData>
    <row r="1" ht="12" customHeight="1" spans="1:19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328"/>
      <c r="P1" s="328"/>
      <c r="Q1" s="328"/>
      <c r="R1" s="328"/>
      <c r="S1" s="335"/>
    </row>
    <row r="2" ht="36" customHeight="1" spans="1:19">
      <c r="A2" s="313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  <c r="P2" s="68"/>
      <c r="Q2" s="68"/>
      <c r="R2" s="68"/>
      <c r="S2" s="67"/>
    </row>
    <row r="3" ht="20.25" customHeight="1" spans="1:19">
      <c r="A3" s="51" t="s">
        <v>21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329"/>
      <c r="P3" s="329"/>
      <c r="Q3" s="329"/>
      <c r="R3" s="329"/>
      <c r="S3" s="336" t="s">
        <v>22</v>
      </c>
    </row>
    <row r="4" ht="18.75" customHeight="1" spans="1:19">
      <c r="A4" s="314" t="s">
        <v>73</v>
      </c>
      <c r="B4" s="315" t="s">
        <v>74</v>
      </c>
      <c r="C4" s="315" t="s">
        <v>75</v>
      </c>
      <c r="D4" s="316" t="s">
        <v>76</v>
      </c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30" t="s">
        <v>66</v>
      </c>
      <c r="P4" s="330"/>
      <c r="Q4" s="330"/>
      <c r="R4" s="330"/>
      <c r="S4" s="337"/>
    </row>
    <row r="5" ht="18.75" customHeight="1" spans="1:19">
      <c r="A5" s="318"/>
      <c r="B5" s="319"/>
      <c r="C5" s="319"/>
      <c r="D5" s="320" t="s">
        <v>77</v>
      </c>
      <c r="E5" s="320" t="s">
        <v>78</v>
      </c>
      <c r="F5" s="320" t="s">
        <v>79</v>
      </c>
      <c r="G5" s="320" t="s">
        <v>80</v>
      </c>
      <c r="H5" s="320" t="s">
        <v>81</v>
      </c>
      <c r="I5" s="331" t="s">
        <v>82</v>
      </c>
      <c r="J5" s="317"/>
      <c r="K5" s="317"/>
      <c r="L5" s="317"/>
      <c r="M5" s="317"/>
      <c r="N5" s="317"/>
      <c r="O5" s="330" t="s">
        <v>77</v>
      </c>
      <c r="P5" s="330" t="s">
        <v>78</v>
      </c>
      <c r="Q5" s="330" t="s">
        <v>79</v>
      </c>
      <c r="R5" s="338" t="s">
        <v>80</v>
      </c>
      <c r="S5" s="330" t="s">
        <v>83</v>
      </c>
    </row>
    <row r="6" ht="33.75" customHeight="1" spans="1:19">
      <c r="A6" s="321"/>
      <c r="B6" s="322"/>
      <c r="C6" s="322"/>
      <c r="D6" s="321"/>
      <c r="E6" s="321"/>
      <c r="F6" s="321"/>
      <c r="G6" s="321"/>
      <c r="H6" s="321"/>
      <c r="I6" s="322" t="s">
        <v>77</v>
      </c>
      <c r="J6" s="322" t="s">
        <v>84</v>
      </c>
      <c r="K6" s="322" t="s">
        <v>85</v>
      </c>
      <c r="L6" s="322" t="s">
        <v>86</v>
      </c>
      <c r="M6" s="322" t="s">
        <v>87</v>
      </c>
      <c r="N6" s="332" t="s">
        <v>88</v>
      </c>
      <c r="O6" s="330"/>
      <c r="P6" s="330"/>
      <c r="Q6" s="330"/>
      <c r="R6" s="338"/>
      <c r="S6" s="330"/>
    </row>
    <row r="7" ht="16.5" customHeight="1" spans="1:19">
      <c r="A7" s="323">
        <v>1</v>
      </c>
      <c r="B7" s="324">
        <v>2</v>
      </c>
      <c r="C7" s="324">
        <v>3</v>
      </c>
      <c r="D7" s="323">
        <v>4</v>
      </c>
      <c r="E7" s="324">
        <v>5</v>
      </c>
      <c r="F7" s="324">
        <v>6</v>
      </c>
      <c r="G7" s="323">
        <v>7</v>
      </c>
      <c r="H7" s="324">
        <v>8</v>
      </c>
      <c r="I7" s="324">
        <v>9</v>
      </c>
      <c r="J7" s="323">
        <v>10</v>
      </c>
      <c r="K7" s="323">
        <v>11</v>
      </c>
      <c r="L7" s="323">
        <v>12</v>
      </c>
      <c r="M7" s="323">
        <v>13</v>
      </c>
      <c r="N7" s="323">
        <v>14</v>
      </c>
      <c r="O7" s="323">
        <v>15</v>
      </c>
      <c r="P7" s="323">
        <v>16</v>
      </c>
      <c r="Q7" s="323">
        <v>17</v>
      </c>
      <c r="R7" s="323">
        <v>18</v>
      </c>
      <c r="S7" s="240">
        <v>19</v>
      </c>
    </row>
    <row r="8" ht="16.5" customHeight="1" spans="1:19">
      <c r="A8" s="254" t="s">
        <v>89</v>
      </c>
      <c r="B8" s="254" t="s">
        <v>90</v>
      </c>
      <c r="C8" s="267">
        <v>19738069</v>
      </c>
      <c r="D8" s="325">
        <v>6277269</v>
      </c>
      <c r="E8" s="255">
        <v>6277269</v>
      </c>
      <c r="F8" s="255"/>
      <c r="G8" s="255"/>
      <c r="H8" s="267"/>
      <c r="I8" s="255">
        <v>13460800</v>
      </c>
      <c r="J8" s="255">
        <v>13460800</v>
      </c>
      <c r="K8" s="105" t="s">
        <v>91</v>
      </c>
      <c r="L8" s="105" t="s">
        <v>91</v>
      </c>
      <c r="M8" s="105" t="s">
        <v>91</v>
      </c>
      <c r="N8" s="333" t="s">
        <v>91</v>
      </c>
      <c r="O8" s="334" t="s">
        <v>91</v>
      </c>
      <c r="P8" s="334" t="s">
        <v>91</v>
      </c>
      <c r="Q8" s="334"/>
      <c r="R8" s="339"/>
      <c r="S8" s="240"/>
    </row>
    <row r="9" ht="16.5" customHeight="1" spans="1:19">
      <c r="A9" s="326" t="s">
        <v>75</v>
      </c>
      <c r="B9" s="327"/>
      <c r="C9" s="105" t="s">
        <v>91</v>
      </c>
      <c r="D9" s="105" t="s">
        <v>91</v>
      </c>
      <c r="E9" s="105" t="s">
        <v>91</v>
      </c>
      <c r="F9" s="105" t="s">
        <v>91</v>
      </c>
      <c r="G9" s="105" t="s">
        <v>91</v>
      </c>
      <c r="H9" s="105" t="s">
        <v>91</v>
      </c>
      <c r="I9" s="105" t="s">
        <v>91</v>
      </c>
      <c r="J9" s="105" t="s">
        <v>91</v>
      </c>
      <c r="K9" s="105" t="s">
        <v>91</v>
      </c>
      <c r="L9" s="105" t="s">
        <v>91</v>
      </c>
      <c r="M9" s="105" t="s">
        <v>91</v>
      </c>
      <c r="N9" s="333" t="s">
        <v>91</v>
      </c>
      <c r="O9" s="334" t="s">
        <v>91</v>
      </c>
      <c r="P9" s="334" t="s">
        <v>91</v>
      </c>
      <c r="Q9" s="334"/>
      <c r="R9" s="334"/>
      <c r="S9" s="334"/>
    </row>
    <row r="10" customHeight="1" spans="19:19">
      <c r="S10" s="79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SheetLayoutView="60" workbookViewId="0">
      <selection activeCell="A3" sqref="A3:L3"/>
    </sheetView>
  </sheetViews>
  <sheetFormatPr defaultColWidth="8.88571428571429" defaultRowHeight="14.25" customHeight="1"/>
  <cols>
    <col min="1" max="1" width="14.2857142857143" style="81" customWidth="1"/>
    <col min="2" max="2" width="29.1333333333333" style="81" customWidth="1"/>
    <col min="3" max="4" width="15.4285714285714" style="81" customWidth="1"/>
    <col min="5" max="8" width="18.847619047619" style="81" customWidth="1"/>
    <col min="9" max="9" width="15.5714285714286" style="81" customWidth="1"/>
    <col min="10" max="10" width="14.1333333333333" style="81" customWidth="1"/>
    <col min="11" max="15" width="18.847619047619" style="81" customWidth="1"/>
    <col min="16" max="16" width="9.13333333333333" style="81" customWidth="1"/>
    <col min="17" max="16384" width="9.13333333333333" style="81"/>
  </cols>
  <sheetData>
    <row r="1" ht="15.75" customHeight="1" spans="1:1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4"/>
    </row>
    <row r="2" ht="28.5" customHeight="1" spans="1:15">
      <c r="A2" s="67" t="s">
        <v>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15" customHeight="1" spans="1:15">
      <c r="A3" s="304" t="s">
        <v>21</v>
      </c>
      <c r="B3" s="305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86"/>
      <c r="N3" s="86"/>
      <c r="O3" s="149" t="s">
        <v>22</v>
      </c>
    </row>
    <row r="4" ht="17.25" customHeight="1" spans="1:15">
      <c r="A4" s="94" t="s">
        <v>92</v>
      </c>
      <c r="B4" s="94" t="s">
        <v>93</v>
      </c>
      <c r="C4" s="95" t="s">
        <v>75</v>
      </c>
      <c r="D4" s="115" t="s">
        <v>78</v>
      </c>
      <c r="E4" s="115"/>
      <c r="F4" s="115"/>
      <c r="G4" s="115" t="s">
        <v>79</v>
      </c>
      <c r="H4" s="115" t="s">
        <v>80</v>
      </c>
      <c r="I4" s="115" t="s">
        <v>94</v>
      </c>
      <c r="J4" s="115" t="s">
        <v>82</v>
      </c>
      <c r="K4" s="115"/>
      <c r="L4" s="115"/>
      <c r="M4" s="115"/>
      <c r="N4" s="115"/>
      <c r="O4" s="115"/>
    </row>
    <row r="5" ht="27" spans="1:15">
      <c r="A5" s="108"/>
      <c r="B5" s="108"/>
      <c r="C5" s="306"/>
      <c r="D5" s="115" t="s">
        <v>77</v>
      </c>
      <c r="E5" s="115" t="s">
        <v>95</v>
      </c>
      <c r="F5" s="115" t="s">
        <v>96</v>
      </c>
      <c r="G5" s="115"/>
      <c r="H5" s="115"/>
      <c r="I5" s="115"/>
      <c r="J5" s="115" t="s">
        <v>77</v>
      </c>
      <c r="K5" s="115" t="s">
        <v>97</v>
      </c>
      <c r="L5" s="115" t="s">
        <v>98</v>
      </c>
      <c r="M5" s="115" t="s">
        <v>99</v>
      </c>
      <c r="N5" s="115" t="s">
        <v>100</v>
      </c>
      <c r="O5" s="115" t="s">
        <v>101</v>
      </c>
    </row>
    <row r="6" ht="16.5" customHeight="1" spans="1:15">
      <c r="A6" s="109">
        <v>1</v>
      </c>
      <c r="B6" s="109">
        <v>2</v>
      </c>
      <c r="C6" s="109">
        <v>3</v>
      </c>
      <c r="D6" s="109">
        <v>4</v>
      </c>
      <c r="E6" s="109">
        <v>5</v>
      </c>
      <c r="F6" s="109">
        <v>6</v>
      </c>
      <c r="G6" s="109">
        <v>7</v>
      </c>
      <c r="H6" s="109">
        <v>8</v>
      </c>
      <c r="I6" s="109">
        <v>9</v>
      </c>
      <c r="J6" s="109">
        <v>10</v>
      </c>
      <c r="K6" s="109">
        <v>11</v>
      </c>
      <c r="L6" s="109">
        <v>12</v>
      </c>
      <c r="M6" s="109">
        <v>13</v>
      </c>
      <c r="N6" s="109">
        <v>14</v>
      </c>
      <c r="O6" s="109">
        <v>15</v>
      </c>
    </row>
    <row r="7" ht="20.25" customHeight="1" spans="1:15">
      <c r="A7" s="307" t="s">
        <v>102</v>
      </c>
      <c r="B7" s="307" t="s">
        <v>103</v>
      </c>
      <c r="C7" s="267">
        <v>1557204</v>
      </c>
      <c r="D7" s="255">
        <v>1521324</v>
      </c>
      <c r="E7" s="255">
        <v>35880</v>
      </c>
      <c r="F7" s="255"/>
      <c r="G7" s="267"/>
      <c r="H7" s="255"/>
      <c r="I7" s="267"/>
      <c r="J7" s="267"/>
      <c r="K7" s="310" t="s">
        <v>91</v>
      </c>
      <c r="L7" s="310" t="s">
        <v>91</v>
      </c>
      <c r="M7" s="310" t="s">
        <v>91</v>
      </c>
      <c r="N7" s="310" t="s">
        <v>91</v>
      </c>
      <c r="O7" s="310" t="s">
        <v>91</v>
      </c>
    </row>
    <row r="8" ht="17.25" customHeight="1" spans="1:15">
      <c r="A8" s="307" t="s">
        <v>104</v>
      </c>
      <c r="B8" s="307" t="s">
        <v>105</v>
      </c>
      <c r="C8" s="267">
        <v>1521324</v>
      </c>
      <c r="D8" s="255">
        <v>1521324</v>
      </c>
      <c r="E8" s="255"/>
      <c r="F8" s="255"/>
      <c r="G8" s="267"/>
      <c r="H8" s="255"/>
      <c r="I8" s="267"/>
      <c r="J8" s="267"/>
      <c r="K8" s="311"/>
      <c r="L8" s="311"/>
      <c r="M8" s="311"/>
      <c r="N8" s="311"/>
      <c r="O8" s="311"/>
    </row>
    <row r="9" ht="17.25" customHeight="1" spans="1:15">
      <c r="A9" s="307" t="s">
        <v>106</v>
      </c>
      <c r="B9" s="307" t="s">
        <v>107</v>
      </c>
      <c r="C9" s="267">
        <v>306000</v>
      </c>
      <c r="D9" s="255">
        <v>306000</v>
      </c>
      <c r="E9" s="255"/>
      <c r="F9" s="255"/>
      <c r="G9" s="267"/>
      <c r="H9" s="255"/>
      <c r="I9" s="267"/>
      <c r="J9" s="267"/>
      <c r="K9" s="311"/>
      <c r="L9" s="311"/>
      <c r="M9" s="311"/>
      <c r="N9" s="311"/>
      <c r="O9" s="311"/>
    </row>
    <row r="10" ht="17.25" customHeight="1" spans="1:15">
      <c r="A10" s="307" t="s">
        <v>108</v>
      </c>
      <c r="B10" s="307" t="s">
        <v>109</v>
      </c>
      <c r="C10" s="267">
        <v>810216</v>
      </c>
      <c r="D10" s="255">
        <v>810216</v>
      </c>
      <c r="E10" s="255"/>
      <c r="F10" s="255"/>
      <c r="G10" s="267"/>
      <c r="H10" s="255"/>
      <c r="I10" s="267"/>
      <c r="J10" s="267"/>
      <c r="K10" s="311"/>
      <c r="L10" s="311"/>
      <c r="M10" s="311"/>
      <c r="N10" s="311"/>
      <c r="O10" s="311"/>
    </row>
    <row r="11" ht="17.25" customHeight="1" spans="1:15">
      <c r="A11" s="307" t="s">
        <v>110</v>
      </c>
      <c r="B11" s="307" t="s">
        <v>111</v>
      </c>
      <c r="C11" s="267">
        <v>405108</v>
      </c>
      <c r="D11" s="255">
        <v>405108</v>
      </c>
      <c r="E11" s="255"/>
      <c r="F11" s="255"/>
      <c r="G11" s="267"/>
      <c r="H11" s="255"/>
      <c r="I11" s="267"/>
      <c r="J11" s="267"/>
      <c r="K11" s="311"/>
      <c r="L11" s="311"/>
      <c r="M11" s="311"/>
      <c r="N11" s="311"/>
      <c r="O11" s="311"/>
    </row>
    <row r="12" ht="17.25" customHeight="1" spans="1:15">
      <c r="A12" s="307" t="s">
        <v>112</v>
      </c>
      <c r="B12" s="307" t="s">
        <v>113</v>
      </c>
      <c r="C12" s="267">
        <v>35880</v>
      </c>
      <c r="D12" s="255"/>
      <c r="E12" s="255">
        <v>35880</v>
      </c>
      <c r="F12" s="255"/>
      <c r="G12" s="267"/>
      <c r="H12" s="255"/>
      <c r="I12" s="267"/>
      <c r="J12" s="267"/>
      <c r="K12" s="311"/>
      <c r="L12" s="311"/>
      <c r="M12" s="311"/>
      <c r="N12" s="311"/>
      <c r="O12" s="311"/>
    </row>
    <row r="13" ht="17.25" customHeight="1" spans="1:15">
      <c r="A13" s="307" t="s">
        <v>114</v>
      </c>
      <c r="B13" s="307" t="s">
        <v>115</v>
      </c>
      <c r="C13" s="267">
        <v>35880</v>
      </c>
      <c r="D13" s="255"/>
      <c r="E13" s="255">
        <v>35880</v>
      </c>
      <c r="F13" s="255"/>
      <c r="G13" s="267"/>
      <c r="H13" s="255"/>
      <c r="I13" s="267"/>
      <c r="J13" s="267"/>
      <c r="K13" s="311"/>
      <c r="L13" s="311"/>
      <c r="M13" s="311"/>
      <c r="N13" s="311"/>
      <c r="O13" s="311"/>
    </row>
    <row r="14" ht="17.25" customHeight="1" spans="1:15">
      <c r="A14" s="307" t="s">
        <v>116</v>
      </c>
      <c r="B14" s="307" t="s">
        <v>117</v>
      </c>
      <c r="C14" s="267">
        <v>17596093</v>
      </c>
      <c r="D14" s="255">
        <v>4135293</v>
      </c>
      <c r="E14" s="255"/>
      <c r="F14" s="255"/>
      <c r="G14" s="267"/>
      <c r="H14" s="255"/>
      <c r="I14" s="267">
        <v>13460800</v>
      </c>
      <c r="J14" s="267">
        <v>13460800</v>
      </c>
      <c r="K14" s="311"/>
      <c r="L14" s="311"/>
      <c r="M14" s="311"/>
      <c r="N14" s="311"/>
      <c r="O14" s="311"/>
    </row>
    <row r="15" ht="17.25" customHeight="1" spans="1:15">
      <c r="A15" s="307" t="s">
        <v>118</v>
      </c>
      <c r="B15" s="307" t="s">
        <v>119</v>
      </c>
      <c r="C15" s="267">
        <v>16933804</v>
      </c>
      <c r="D15" s="255">
        <v>3473004</v>
      </c>
      <c r="E15" s="255"/>
      <c r="F15" s="255"/>
      <c r="G15" s="267"/>
      <c r="H15" s="255"/>
      <c r="I15" s="267">
        <v>13460800</v>
      </c>
      <c r="J15" s="267">
        <v>13460800</v>
      </c>
      <c r="K15" s="311"/>
      <c r="L15" s="311"/>
      <c r="M15" s="311"/>
      <c r="N15" s="311"/>
      <c r="O15" s="311"/>
    </row>
    <row r="16" ht="17.25" customHeight="1" spans="1:15">
      <c r="A16" s="307" t="s">
        <v>120</v>
      </c>
      <c r="B16" s="307" t="s">
        <v>121</v>
      </c>
      <c r="C16" s="267">
        <v>16933804</v>
      </c>
      <c r="D16" s="255">
        <v>3473004</v>
      </c>
      <c r="E16" s="255"/>
      <c r="F16" s="255"/>
      <c r="G16" s="267"/>
      <c r="H16" s="255"/>
      <c r="I16" s="267">
        <v>13460800</v>
      </c>
      <c r="J16" s="267">
        <v>13460800</v>
      </c>
      <c r="K16" s="311"/>
      <c r="L16" s="311"/>
      <c r="M16" s="311"/>
      <c r="N16" s="311"/>
      <c r="O16" s="311"/>
    </row>
    <row r="17" ht="17.25" customHeight="1" spans="1:15">
      <c r="A17" s="307" t="s">
        <v>122</v>
      </c>
      <c r="B17" s="307" t="s">
        <v>123</v>
      </c>
      <c r="C17" s="267">
        <v>662289</v>
      </c>
      <c r="D17" s="255">
        <v>662289</v>
      </c>
      <c r="E17" s="255"/>
      <c r="F17" s="255"/>
      <c r="G17" s="267"/>
      <c r="H17" s="255"/>
      <c r="I17" s="267"/>
      <c r="J17" s="267"/>
      <c r="K17" s="311"/>
      <c r="L17" s="311"/>
      <c r="M17" s="311"/>
      <c r="N17" s="311"/>
      <c r="O17" s="311"/>
    </row>
    <row r="18" ht="17.25" customHeight="1" spans="1:15">
      <c r="A18" s="307" t="s">
        <v>124</v>
      </c>
      <c r="B18" s="307" t="s">
        <v>125</v>
      </c>
      <c r="C18" s="267">
        <v>372288</v>
      </c>
      <c r="D18" s="255">
        <v>372288</v>
      </c>
      <c r="E18" s="255"/>
      <c r="F18" s="255"/>
      <c r="G18" s="267"/>
      <c r="H18" s="255"/>
      <c r="I18" s="267"/>
      <c r="J18" s="267"/>
      <c r="K18" s="311"/>
      <c r="L18" s="311"/>
      <c r="M18" s="311"/>
      <c r="N18" s="311"/>
      <c r="O18" s="311"/>
    </row>
    <row r="19" ht="17.25" customHeight="1" spans="1:15">
      <c r="A19" s="307" t="s">
        <v>126</v>
      </c>
      <c r="B19" s="307" t="s">
        <v>127</v>
      </c>
      <c r="C19" s="267">
        <v>273600</v>
      </c>
      <c r="D19" s="255">
        <v>273600</v>
      </c>
      <c r="E19" s="255"/>
      <c r="F19" s="255"/>
      <c r="G19" s="267"/>
      <c r="H19" s="255"/>
      <c r="I19" s="267"/>
      <c r="J19" s="267"/>
      <c r="K19" s="311"/>
      <c r="L19" s="311"/>
      <c r="M19" s="311"/>
      <c r="N19" s="311"/>
      <c r="O19" s="311"/>
    </row>
    <row r="20" ht="17.25" customHeight="1" spans="1:15">
      <c r="A20" s="307" t="s">
        <v>128</v>
      </c>
      <c r="B20" s="307" t="s">
        <v>129</v>
      </c>
      <c r="C20" s="267">
        <v>16401</v>
      </c>
      <c r="D20" s="255">
        <v>16401</v>
      </c>
      <c r="E20" s="255"/>
      <c r="F20" s="255"/>
      <c r="G20" s="267"/>
      <c r="H20" s="255"/>
      <c r="I20" s="267"/>
      <c r="J20" s="267"/>
      <c r="K20" s="311"/>
      <c r="L20" s="311"/>
      <c r="M20" s="311"/>
      <c r="N20" s="311"/>
      <c r="O20" s="311"/>
    </row>
    <row r="21" ht="17.25" customHeight="1" spans="1:15">
      <c r="A21" s="307" t="s">
        <v>130</v>
      </c>
      <c r="B21" s="307" t="s">
        <v>131</v>
      </c>
      <c r="C21" s="267">
        <v>584772</v>
      </c>
      <c r="D21" s="255">
        <v>584772</v>
      </c>
      <c r="E21" s="255"/>
      <c r="F21" s="255"/>
      <c r="G21" s="267"/>
      <c r="H21" s="255"/>
      <c r="I21" s="267"/>
      <c r="J21" s="267"/>
      <c r="K21" s="311"/>
      <c r="L21" s="311"/>
      <c r="M21" s="311"/>
      <c r="N21" s="311"/>
      <c r="O21" s="311"/>
    </row>
    <row r="22" ht="17.25" customHeight="1" spans="1:15">
      <c r="A22" s="307" t="s">
        <v>132</v>
      </c>
      <c r="B22" s="307" t="s">
        <v>133</v>
      </c>
      <c r="C22" s="267">
        <v>584772</v>
      </c>
      <c r="D22" s="255">
        <v>584772</v>
      </c>
      <c r="E22" s="255"/>
      <c r="F22" s="255"/>
      <c r="G22" s="267"/>
      <c r="H22" s="255"/>
      <c r="I22" s="267"/>
      <c r="J22" s="267"/>
      <c r="K22" s="311"/>
      <c r="L22" s="311"/>
      <c r="M22" s="311"/>
      <c r="N22" s="311"/>
      <c r="O22" s="311"/>
    </row>
    <row r="23" ht="17.25" customHeight="1" spans="1:15">
      <c r="A23" s="307" t="s">
        <v>134</v>
      </c>
      <c r="B23" s="307" t="s">
        <v>135</v>
      </c>
      <c r="C23" s="267">
        <v>584772</v>
      </c>
      <c r="D23" s="255">
        <v>584772</v>
      </c>
      <c r="E23" s="255"/>
      <c r="F23" s="255"/>
      <c r="G23" s="267"/>
      <c r="H23" s="255"/>
      <c r="I23" s="267"/>
      <c r="J23" s="267"/>
      <c r="K23" s="311"/>
      <c r="L23" s="311"/>
      <c r="M23" s="311"/>
      <c r="N23" s="311"/>
      <c r="O23" s="311"/>
    </row>
    <row r="24" ht="17.25" customHeight="1" spans="1:15">
      <c r="A24" s="308" t="s">
        <v>136</v>
      </c>
      <c r="B24" s="309" t="s">
        <v>136</v>
      </c>
      <c r="C24" s="255">
        <v>19738069</v>
      </c>
      <c r="D24" s="255">
        <v>6241389</v>
      </c>
      <c r="E24" s="255">
        <v>35880</v>
      </c>
      <c r="F24" s="255"/>
      <c r="G24" s="255"/>
      <c r="H24" s="255"/>
      <c r="I24" s="267">
        <v>13460800</v>
      </c>
      <c r="J24" s="255">
        <v>13460800</v>
      </c>
      <c r="K24" s="312" t="s">
        <v>91</v>
      </c>
      <c r="L24" s="312" t="s">
        <v>91</v>
      </c>
      <c r="M24" s="312" t="s">
        <v>91</v>
      </c>
      <c r="N24" s="312" t="s">
        <v>91</v>
      </c>
      <c r="O24" s="312" t="s">
        <v>91</v>
      </c>
    </row>
    <row r="25" customHeight="1" spans="4:8">
      <c r="D25" s="288"/>
      <c r="H25" s="288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13" activePane="bottomRight" state="frozen"/>
      <selection/>
      <selection pane="topRight"/>
      <selection pane="bottomLeft"/>
      <selection pane="bottomRight" activeCell="A3" sqref="A3:B3"/>
    </sheetView>
  </sheetViews>
  <sheetFormatPr defaultColWidth="8.88571428571429" defaultRowHeight="14.25" customHeight="1" outlineLevelCol="3"/>
  <cols>
    <col min="1" max="1" width="49.2857142857143" style="64" customWidth="1"/>
    <col min="2" max="2" width="38.847619047619" style="64" customWidth="1"/>
    <col min="3" max="3" width="48.5714285714286" style="64" customWidth="1"/>
    <col min="4" max="4" width="36.4285714285714" style="64" customWidth="1"/>
    <col min="5" max="5" width="9.13333333333333" style="65" customWidth="1"/>
    <col min="6" max="16384" width="9.13333333333333" style="65"/>
  </cols>
  <sheetData>
    <row r="1" customHeight="1" spans="1:4">
      <c r="A1" s="289"/>
      <c r="B1" s="289"/>
      <c r="C1" s="289"/>
      <c r="D1" s="144"/>
    </row>
    <row r="2" ht="31.5" customHeight="1" spans="1:4">
      <c r="A2" s="66" t="s">
        <v>5</v>
      </c>
      <c r="B2" s="290"/>
      <c r="C2" s="290"/>
      <c r="D2" s="290"/>
    </row>
    <row r="3" ht="17.25" customHeight="1" spans="1:4">
      <c r="A3" s="51" t="s">
        <v>21</v>
      </c>
      <c r="B3" s="52"/>
      <c r="C3" s="52"/>
      <c r="D3" s="145" t="s">
        <v>22</v>
      </c>
    </row>
    <row r="4" ht="19.5" customHeight="1" spans="1:4">
      <c r="A4" s="89" t="s">
        <v>23</v>
      </c>
      <c r="B4" s="154"/>
      <c r="C4" s="89" t="s">
        <v>24</v>
      </c>
      <c r="D4" s="154"/>
    </row>
    <row r="5" ht="21.75" customHeight="1" spans="1:4">
      <c r="A5" s="88" t="s">
        <v>25</v>
      </c>
      <c r="B5" s="291" t="s">
        <v>26</v>
      </c>
      <c r="C5" s="88" t="s">
        <v>137</v>
      </c>
      <c r="D5" s="291" t="s">
        <v>26</v>
      </c>
    </row>
    <row r="6" ht="17.25" customHeight="1" spans="1:4">
      <c r="A6" s="92"/>
      <c r="B6" s="108"/>
      <c r="C6" s="92"/>
      <c r="D6" s="108"/>
    </row>
    <row r="7" ht="17.25" customHeight="1" spans="1:4">
      <c r="A7" s="292" t="s">
        <v>138</v>
      </c>
      <c r="B7" s="196">
        <v>6277269</v>
      </c>
      <c r="C7" s="293" t="s">
        <v>139</v>
      </c>
      <c r="D7" s="196">
        <v>6277269</v>
      </c>
    </row>
    <row r="8" ht="17.25" customHeight="1" spans="1:4">
      <c r="A8" s="294" t="s">
        <v>140</v>
      </c>
      <c r="B8" s="196">
        <v>6277269</v>
      </c>
      <c r="C8" s="293" t="s">
        <v>141</v>
      </c>
      <c r="D8" s="295"/>
    </row>
    <row r="9" ht="17.25" customHeight="1" spans="1:4">
      <c r="A9" s="294" t="s">
        <v>142</v>
      </c>
      <c r="B9" s="278"/>
      <c r="C9" s="293" t="s">
        <v>143</v>
      </c>
      <c r="D9" s="295"/>
    </row>
    <row r="10" ht="17.25" customHeight="1" spans="1:4">
      <c r="A10" s="294" t="s">
        <v>144</v>
      </c>
      <c r="B10" s="278"/>
      <c r="C10" s="293" t="s">
        <v>145</v>
      </c>
      <c r="D10" s="295"/>
    </row>
    <row r="11" ht="17.25" customHeight="1" spans="1:4">
      <c r="A11" s="294" t="s">
        <v>146</v>
      </c>
      <c r="B11" s="278"/>
      <c r="C11" s="293" t="s">
        <v>147</v>
      </c>
      <c r="D11" s="295"/>
    </row>
    <row r="12" ht="17.25" customHeight="1" spans="1:4">
      <c r="A12" s="294" t="s">
        <v>140</v>
      </c>
      <c r="B12" s="278"/>
      <c r="C12" s="293" t="s">
        <v>148</v>
      </c>
      <c r="D12" s="295"/>
    </row>
    <row r="13" ht="17.25" customHeight="1" spans="1:4">
      <c r="A13" s="296" t="s">
        <v>142</v>
      </c>
      <c r="B13" s="297"/>
      <c r="C13" s="293" t="s">
        <v>149</v>
      </c>
      <c r="D13" s="295"/>
    </row>
    <row r="14" ht="17.25" customHeight="1" spans="1:4">
      <c r="A14" s="296" t="s">
        <v>144</v>
      </c>
      <c r="B14" s="297"/>
      <c r="C14" s="293" t="s">
        <v>150</v>
      </c>
      <c r="D14" s="295"/>
    </row>
    <row r="15" ht="17.25" customHeight="1" spans="1:4">
      <c r="A15" s="294"/>
      <c r="B15" s="297"/>
      <c r="C15" s="293" t="s">
        <v>151</v>
      </c>
      <c r="D15" s="196">
        <v>1557204</v>
      </c>
    </row>
    <row r="16" ht="17.25" customHeight="1" spans="1:4">
      <c r="A16" s="294"/>
      <c r="B16" s="278"/>
      <c r="C16" s="293" t="s">
        <v>152</v>
      </c>
      <c r="D16" s="196">
        <v>4135293</v>
      </c>
    </row>
    <row r="17" ht="17.25" customHeight="1" spans="1:4">
      <c r="A17" s="294"/>
      <c r="B17" s="298"/>
      <c r="C17" s="293" t="s">
        <v>153</v>
      </c>
      <c r="D17" s="196"/>
    </row>
    <row r="18" ht="17.25" customHeight="1" spans="1:4">
      <c r="A18" s="296"/>
      <c r="B18" s="298"/>
      <c r="C18" s="293" t="s">
        <v>154</v>
      </c>
      <c r="D18" s="196"/>
    </row>
    <row r="19" ht="17.25" customHeight="1" spans="1:4">
      <c r="A19" s="296"/>
      <c r="B19" s="299"/>
      <c r="C19" s="293" t="s">
        <v>155</v>
      </c>
      <c r="D19" s="196"/>
    </row>
    <row r="20" ht="17.25" customHeight="1" spans="1:4">
      <c r="A20" s="300"/>
      <c r="B20" s="299"/>
      <c r="C20" s="293" t="s">
        <v>156</v>
      </c>
      <c r="D20" s="196"/>
    </row>
    <row r="21" ht="17.25" customHeight="1" spans="1:4">
      <c r="A21" s="300"/>
      <c r="B21" s="299"/>
      <c r="C21" s="293" t="s">
        <v>157</v>
      </c>
      <c r="D21" s="196"/>
    </row>
    <row r="22" ht="17.25" customHeight="1" spans="1:4">
      <c r="A22" s="300"/>
      <c r="B22" s="299"/>
      <c r="C22" s="293" t="s">
        <v>158</v>
      </c>
      <c r="D22" s="196"/>
    </row>
    <row r="23" ht="17.25" customHeight="1" spans="1:4">
      <c r="A23" s="300"/>
      <c r="B23" s="299"/>
      <c r="C23" s="293" t="s">
        <v>159</v>
      </c>
      <c r="D23" s="196"/>
    </row>
    <row r="24" ht="17.25" customHeight="1" spans="1:4">
      <c r="A24" s="300"/>
      <c r="B24" s="299"/>
      <c r="C24" s="293" t="s">
        <v>160</v>
      </c>
      <c r="D24" s="196"/>
    </row>
    <row r="25" ht="17.25" customHeight="1" spans="1:4">
      <c r="A25" s="300"/>
      <c r="B25" s="299"/>
      <c r="C25" s="293" t="s">
        <v>161</v>
      </c>
      <c r="D25" s="196"/>
    </row>
    <row r="26" ht="17.25" customHeight="1" spans="1:4">
      <c r="A26" s="300"/>
      <c r="B26" s="299"/>
      <c r="C26" s="293" t="s">
        <v>162</v>
      </c>
      <c r="D26" s="196">
        <v>584772</v>
      </c>
    </row>
    <row r="27" ht="17.25" customHeight="1" spans="1:4">
      <c r="A27" s="300"/>
      <c r="B27" s="299"/>
      <c r="C27" s="293" t="s">
        <v>163</v>
      </c>
      <c r="D27" s="295"/>
    </row>
    <row r="28" ht="17.25" customHeight="1" spans="1:4">
      <c r="A28" s="300"/>
      <c r="B28" s="299"/>
      <c r="C28" s="293" t="s">
        <v>164</v>
      </c>
      <c r="D28" s="295"/>
    </row>
    <row r="29" ht="17.25" customHeight="1" spans="1:4">
      <c r="A29" s="300"/>
      <c r="B29" s="299"/>
      <c r="C29" s="293" t="s">
        <v>165</v>
      </c>
      <c r="D29" s="295"/>
    </row>
    <row r="30" ht="17.25" customHeight="1" spans="1:4">
      <c r="A30" s="300"/>
      <c r="B30" s="299"/>
      <c r="C30" s="293" t="s">
        <v>166</v>
      </c>
      <c r="D30" s="295"/>
    </row>
    <row r="31" customHeight="1" spans="1:4">
      <c r="A31" s="301"/>
      <c r="B31" s="298"/>
      <c r="C31" s="293" t="s">
        <v>167</v>
      </c>
      <c r="D31" s="295"/>
    </row>
    <row r="32" customHeight="1" spans="1:4">
      <c r="A32" s="301"/>
      <c r="B32" s="298"/>
      <c r="C32" s="293" t="s">
        <v>168</v>
      </c>
      <c r="D32" s="295"/>
    </row>
    <row r="33" customHeight="1" spans="1:4">
      <c r="A33" s="301"/>
      <c r="B33" s="298"/>
      <c r="C33" s="293" t="s">
        <v>169</v>
      </c>
      <c r="D33" s="295"/>
    </row>
    <row r="34" customHeight="1" spans="1:4">
      <c r="A34" s="301"/>
      <c r="B34" s="298"/>
      <c r="C34" s="296" t="s">
        <v>170</v>
      </c>
      <c r="D34" s="302"/>
    </row>
    <row r="35" ht="17.25" customHeight="1" spans="1:4">
      <c r="A35" s="303" t="s">
        <v>171</v>
      </c>
      <c r="B35" s="196">
        <v>6277269</v>
      </c>
      <c r="C35" s="301" t="s">
        <v>72</v>
      </c>
      <c r="D35" s="196">
        <v>6277269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zoomScaleSheetLayoutView="60" workbookViewId="0">
      <selection activeCell="A3" sqref="A3:E3"/>
    </sheetView>
  </sheetViews>
  <sheetFormatPr defaultColWidth="8.88571428571429" defaultRowHeight="14.25" customHeight="1" outlineLevelCol="6"/>
  <cols>
    <col min="1" max="1" width="20.1333333333333" style="146" customWidth="1"/>
    <col min="2" max="2" width="44" style="146" customWidth="1"/>
    <col min="3" max="3" width="24.2857142857143" style="81" customWidth="1"/>
    <col min="4" max="4" width="16.5714285714286" style="81" customWidth="1"/>
    <col min="5" max="7" width="24.2857142857143" style="81" customWidth="1"/>
    <col min="8" max="8" width="9.13333333333333" style="81" customWidth="1"/>
    <col min="9" max="16384" width="9.13333333333333" style="81"/>
  </cols>
  <sheetData>
    <row r="1" ht="12" customHeight="1" spans="4:7">
      <c r="D1" s="280"/>
      <c r="F1" s="84"/>
      <c r="G1" s="84"/>
    </row>
    <row r="2" ht="39" customHeight="1" spans="1:7">
      <c r="A2" s="151" t="s">
        <v>6</v>
      </c>
      <c r="B2" s="151"/>
      <c r="C2" s="151"/>
      <c r="D2" s="151"/>
      <c r="E2" s="151"/>
      <c r="F2" s="151"/>
      <c r="G2" s="151"/>
    </row>
    <row r="3" ht="18" customHeight="1" spans="1:7">
      <c r="A3" s="152" t="s">
        <v>21</v>
      </c>
      <c r="F3" s="149"/>
      <c r="G3" s="149" t="s">
        <v>22</v>
      </c>
    </row>
    <row r="4" ht="20.25" customHeight="1" spans="1:7">
      <c r="A4" s="281" t="s">
        <v>172</v>
      </c>
      <c r="B4" s="282"/>
      <c r="C4" s="91" t="s">
        <v>75</v>
      </c>
      <c r="D4" s="91" t="s">
        <v>95</v>
      </c>
      <c r="E4" s="91"/>
      <c r="F4" s="91"/>
      <c r="G4" s="283" t="s">
        <v>96</v>
      </c>
    </row>
    <row r="5" ht="20.25" customHeight="1" spans="1:7">
      <c r="A5" s="156" t="s">
        <v>92</v>
      </c>
      <c r="B5" s="284" t="s">
        <v>93</v>
      </c>
      <c r="C5" s="91"/>
      <c r="D5" s="91" t="s">
        <v>77</v>
      </c>
      <c r="E5" s="91" t="s">
        <v>173</v>
      </c>
      <c r="F5" s="91" t="s">
        <v>174</v>
      </c>
      <c r="G5" s="285"/>
    </row>
    <row r="6" ht="13.5" customHeight="1" spans="1:7">
      <c r="A6" s="156" t="s">
        <v>175</v>
      </c>
      <c r="B6" s="156" t="s">
        <v>176</v>
      </c>
      <c r="C6" s="286" t="s">
        <v>177</v>
      </c>
      <c r="D6" s="286" t="s">
        <v>178</v>
      </c>
      <c r="E6" s="286" t="s">
        <v>179</v>
      </c>
      <c r="F6" s="286" t="s">
        <v>180</v>
      </c>
      <c r="G6" s="156" t="s">
        <v>181</v>
      </c>
    </row>
    <row r="7" ht="18" customHeight="1" spans="1:7">
      <c r="A7" s="254" t="s">
        <v>102</v>
      </c>
      <c r="B7" s="254" t="s">
        <v>103</v>
      </c>
      <c r="C7" s="255">
        <v>1557204</v>
      </c>
      <c r="D7" s="267">
        <v>1521324</v>
      </c>
      <c r="E7" s="267">
        <v>1521324</v>
      </c>
      <c r="F7" s="267"/>
      <c r="G7" s="267">
        <v>35880</v>
      </c>
    </row>
    <row r="8" ht="18" customHeight="1" spans="1:7">
      <c r="A8" s="254" t="s">
        <v>104</v>
      </c>
      <c r="B8" s="254" t="s">
        <v>105</v>
      </c>
      <c r="C8" s="255">
        <v>1521324</v>
      </c>
      <c r="D8" s="267">
        <v>1521324</v>
      </c>
      <c r="E8" s="267">
        <v>1521324</v>
      </c>
      <c r="F8" s="267"/>
      <c r="G8" s="267"/>
    </row>
    <row r="9" ht="18" customHeight="1" spans="1:7">
      <c r="A9" s="254" t="s">
        <v>106</v>
      </c>
      <c r="B9" s="254" t="s">
        <v>107</v>
      </c>
      <c r="C9" s="255">
        <v>306000</v>
      </c>
      <c r="D9" s="267">
        <v>306000</v>
      </c>
      <c r="E9" s="267">
        <v>306000</v>
      </c>
      <c r="F9" s="267"/>
      <c r="G9" s="267"/>
    </row>
    <row r="10" ht="18" customHeight="1" spans="1:7">
      <c r="A10" s="254" t="s">
        <v>108</v>
      </c>
      <c r="B10" s="254" t="s">
        <v>109</v>
      </c>
      <c r="C10" s="255">
        <v>810216</v>
      </c>
      <c r="D10" s="267">
        <v>810216</v>
      </c>
      <c r="E10" s="267">
        <v>810216</v>
      </c>
      <c r="F10" s="267"/>
      <c r="G10" s="267"/>
    </row>
    <row r="11" ht="18" customHeight="1" spans="1:7">
      <c r="A11" s="254" t="s">
        <v>110</v>
      </c>
      <c r="B11" s="254" t="s">
        <v>111</v>
      </c>
      <c r="C11" s="255">
        <v>405108</v>
      </c>
      <c r="D11" s="267">
        <v>405108</v>
      </c>
      <c r="E11" s="267">
        <v>405108</v>
      </c>
      <c r="F11" s="267"/>
      <c r="G11" s="267"/>
    </row>
    <row r="12" ht="18" customHeight="1" spans="1:7">
      <c r="A12" s="254" t="s">
        <v>112</v>
      </c>
      <c r="B12" s="254" t="s">
        <v>113</v>
      </c>
      <c r="C12" s="255">
        <v>35880</v>
      </c>
      <c r="D12" s="267"/>
      <c r="E12" s="267"/>
      <c r="F12" s="267"/>
      <c r="G12" s="267">
        <v>35880</v>
      </c>
    </row>
    <row r="13" ht="18" customHeight="1" spans="1:7">
      <c r="A13" s="254" t="s">
        <v>114</v>
      </c>
      <c r="B13" s="254" t="s">
        <v>115</v>
      </c>
      <c r="C13" s="255">
        <v>35880</v>
      </c>
      <c r="D13" s="267"/>
      <c r="E13" s="267"/>
      <c r="F13" s="267"/>
      <c r="G13" s="267">
        <v>35880</v>
      </c>
    </row>
    <row r="14" ht="18" customHeight="1" spans="1:7">
      <c r="A14" s="254" t="s">
        <v>116</v>
      </c>
      <c r="B14" s="254" t="s">
        <v>117</v>
      </c>
      <c r="C14" s="255">
        <v>4135293</v>
      </c>
      <c r="D14" s="267">
        <v>4135293</v>
      </c>
      <c r="E14" s="267">
        <v>4135293</v>
      </c>
      <c r="F14" s="267"/>
      <c r="G14" s="267"/>
    </row>
    <row r="15" ht="18" customHeight="1" spans="1:7">
      <c r="A15" s="254" t="s">
        <v>118</v>
      </c>
      <c r="B15" s="254" t="s">
        <v>119</v>
      </c>
      <c r="C15" s="255">
        <v>3473004</v>
      </c>
      <c r="D15" s="267">
        <v>3473004</v>
      </c>
      <c r="E15" s="267">
        <v>3473004</v>
      </c>
      <c r="F15" s="267"/>
      <c r="G15" s="267"/>
    </row>
    <row r="16" ht="18" customHeight="1" spans="1:7">
      <c r="A16" s="254" t="s">
        <v>120</v>
      </c>
      <c r="B16" s="254" t="s">
        <v>121</v>
      </c>
      <c r="C16" s="255">
        <v>3473004</v>
      </c>
      <c r="D16" s="267">
        <v>3473004</v>
      </c>
      <c r="E16" s="267">
        <v>3473004</v>
      </c>
      <c r="F16" s="267"/>
      <c r="G16" s="267"/>
    </row>
    <row r="17" ht="18" customHeight="1" spans="1:7">
      <c r="A17" s="254" t="s">
        <v>122</v>
      </c>
      <c r="B17" s="254" t="s">
        <v>123</v>
      </c>
      <c r="C17" s="255">
        <v>662289</v>
      </c>
      <c r="D17" s="267">
        <v>662289</v>
      </c>
      <c r="E17" s="267">
        <v>662289</v>
      </c>
      <c r="F17" s="267"/>
      <c r="G17" s="267"/>
    </row>
    <row r="18" ht="18" customHeight="1" spans="1:7">
      <c r="A18" s="254" t="s">
        <v>124</v>
      </c>
      <c r="B18" s="254" t="s">
        <v>125</v>
      </c>
      <c r="C18" s="255">
        <v>372288</v>
      </c>
      <c r="D18" s="267">
        <v>372288</v>
      </c>
      <c r="E18" s="267">
        <v>372288</v>
      </c>
      <c r="F18" s="267"/>
      <c r="G18" s="267"/>
    </row>
    <row r="19" ht="18" customHeight="1" spans="1:7">
      <c r="A19" s="254" t="s">
        <v>126</v>
      </c>
      <c r="B19" s="254" t="s">
        <v>127</v>
      </c>
      <c r="C19" s="255">
        <v>273600</v>
      </c>
      <c r="D19" s="267">
        <v>273600</v>
      </c>
      <c r="E19" s="267">
        <v>273600</v>
      </c>
      <c r="F19" s="267"/>
      <c r="G19" s="267"/>
    </row>
    <row r="20" ht="18" customHeight="1" spans="1:7">
      <c r="A20" s="254" t="s">
        <v>128</v>
      </c>
      <c r="B20" s="254" t="s">
        <v>129</v>
      </c>
      <c r="C20" s="255">
        <v>16401</v>
      </c>
      <c r="D20" s="267">
        <v>16401</v>
      </c>
      <c r="E20" s="267">
        <v>16401</v>
      </c>
      <c r="F20" s="267"/>
      <c r="G20" s="267"/>
    </row>
    <row r="21" ht="18" customHeight="1" spans="1:7">
      <c r="A21" s="254" t="s">
        <v>130</v>
      </c>
      <c r="B21" s="254" t="s">
        <v>131</v>
      </c>
      <c r="C21" s="255">
        <v>584772</v>
      </c>
      <c r="D21" s="267">
        <v>584772</v>
      </c>
      <c r="E21" s="267">
        <v>584772</v>
      </c>
      <c r="F21" s="267"/>
      <c r="G21" s="267"/>
    </row>
    <row r="22" ht="18" customHeight="1" spans="1:7">
      <c r="A22" s="254" t="s">
        <v>132</v>
      </c>
      <c r="B22" s="254" t="s">
        <v>133</v>
      </c>
      <c r="C22" s="255">
        <v>584772</v>
      </c>
      <c r="D22" s="267">
        <v>584772</v>
      </c>
      <c r="E22" s="267">
        <v>584772</v>
      </c>
      <c r="F22" s="267"/>
      <c r="G22" s="267"/>
    </row>
    <row r="23" ht="18" customHeight="1" spans="1:7">
      <c r="A23" s="254" t="s">
        <v>134</v>
      </c>
      <c r="B23" s="254" t="s">
        <v>135</v>
      </c>
      <c r="C23" s="255">
        <v>584772</v>
      </c>
      <c r="D23" s="267">
        <v>584772</v>
      </c>
      <c r="E23" s="267">
        <v>584772</v>
      </c>
      <c r="F23" s="267"/>
      <c r="G23" s="267"/>
    </row>
    <row r="24" ht="18" customHeight="1" spans="1:7">
      <c r="A24" s="159" t="s">
        <v>136</v>
      </c>
      <c r="B24" s="161" t="s">
        <v>136</v>
      </c>
      <c r="C24" s="255">
        <v>6277269</v>
      </c>
      <c r="D24" s="255">
        <v>6241389</v>
      </c>
      <c r="E24" s="255">
        <v>6241389</v>
      </c>
      <c r="F24" s="255"/>
      <c r="G24" s="255">
        <v>35880</v>
      </c>
    </row>
    <row r="25" customHeight="1" spans="2:4">
      <c r="B25" s="287"/>
      <c r="C25" s="288"/>
      <c r="D25" s="288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8" sqref="A8:F8"/>
    </sheetView>
  </sheetViews>
  <sheetFormatPr defaultColWidth="8.88571428571429" defaultRowHeight="14.25" outlineLevelRow="7" outlineLevelCol="5"/>
  <cols>
    <col min="1" max="2" width="27.4285714285714" style="269" customWidth="1"/>
    <col min="3" max="3" width="17.2857142857143" style="270" customWidth="1"/>
    <col min="4" max="5" width="26.2857142857143" style="271" customWidth="1"/>
    <col min="6" max="6" width="18.7142857142857" style="271" customWidth="1"/>
    <col min="7" max="7" width="9.13333333333333" style="81" customWidth="1"/>
    <col min="8" max="16384" width="9.13333333333333" style="81"/>
  </cols>
  <sheetData>
    <row r="1" ht="12" customHeight="1" spans="1:6">
      <c r="A1" s="272"/>
      <c r="B1" s="272"/>
      <c r="C1" s="119"/>
      <c r="D1" s="81"/>
      <c r="E1" s="81"/>
      <c r="F1" s="273"/>
    </row>
    <row r="2" ht="25.5" customHeight="1" spans="1:6">
      <c r="A2" s="274" t="s">
        <v>7</v>
      </c>
      <c r="B2" s="274"/>
      <c r="C2" s="274"/>
      <c r="D2" s="274"/>
      <c r="E2" s="274"/>
      <c r="F2" s="274"/>
    </row>
    <row r="3" ht="15.75" customHeight="1" spans="1:6">
      <c r="A3" s="152" t="s">
        <v>21</v>
      </c>
      <c r="B3" s="272"/>
      <c r="C3" s="119"/>
      <c r="D3" s="81"/>
      <c r="E3" s="81"/>
      <c r="F3" s="273" t="s">
        <v>182</v>
      </c>
    </row>
    <row r="4" s="268" customFormat="1" ht="19.5" customHeight="1" spans="1:6">
      <c r="A4" s="275" t="s">
        <v>183</v>
      </c>
      <c r="B4" s="88" t="s">
        <v>184</v>
      </c>
      <c r="C4" s="89" t="s">
        <v>185</v>
      </c>
      <c r="D4" s="90"/>
      <c r="E4" s="154"/>
      <c r="F4" s="88" t="s">
        <v>186</v>
      </c>
    </row>
    <row r="5" s="268" customFormat="1" ht="19.5" customHeight="1" spans="1:6">
      <c r="A5" s="108"/>
      <c r="B5" s="92"/>
      <c r="C5" s="109" t="s">
        <v>77</v>
      </c>
      <c r="D5" s="109" t="s">
        <v>187</v>
      </c>
      <c r="E5" s="109" t="s">
        <v>188</v>
      </c>
      <c r="F5" s="92"/>
    </row>
    <row r="6" s="268" customFormat="1" ht="18.75" customHeight="1" spans="1:6">
      <c r="A6" s="276">
        <v>1</v>
      </c>
      <c r="B6" s="276">
        <v>2</v>
      </c>
      <c r="C6" s="277">
        <v>3</v>
      </c>
      <c r="D6" s="276">
        <v>4</v>
      </c>
      <c r="E6" s="276">
        <v>5</v>
      </c>
      <c r="F6" s="276">
        <v>6</v>
      </c>
    </row>
    <row r="7" ht="18.75" customHeight="1" spans="1:6">
      <c r="A7" s="278"/>
      <c r="B7" s="278"/>
      <c r="C7" s="279"/>
      <c r="D7" s="278"/>
      <c r="E7" s="278"/>
      <c r="F7" s="278"/>
    </row>
    <row r="8" ht="18.75" spans="1:6">
      <c r="A8" s="62" t="s">
        <v>189</v>
      </c>
      <c r="B8" s="62"/>
      <c r="C8" s="62"/>
      <c r="D8" s="62"/>
      <c r="E8" s="62"/>
      <c r="F8" s="62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zoomScaleSheetLayoutView="60" workbookViewId="0">
      <selection activeCell="M25" sqref="M25"/>
    </sheetView>
  </sheetViews>
  <sheetFormatPr defaultColWidth="8.88571428571429" defaultRowHeight="14.25" customHeight="1"/>
  <cols>
    <col min="1" max="3" width="14.847619047619" style="146" customWidth="1"/>
    <col min="4" max="5" width="15.1333333333333" style="146"/>
    <col min="6" max="7" width="14.2857142857143" style="146" customWidth="1"/>
    <col min="8" max="9" width="12.1333333333333" style="119" customWidth="1"/>
    <col min="10" max="10" width="14.5714285714286" style="119" customWidth="1"/>
    <col min="11" max="24" width="12.1333333333333" style="119" customWidth="1"/>
    <col min="25" max="25" width="9.13333333333333" style="81" customWidth="1"/>
    <col min="26" max="16384" width="9.13333333333333" style="81"/>
  </cols>
  <sheetData>
    <row r="1" ht="12" customHeight="1" spans="24:24">
      <c r="X1" s="265"/>
    </row>
    <row r="2" ht="39" customHeight="1" spans="1:24">
      <c r="A2" s="151" t="s">
        <v>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</row>
    <row r="3" ht="18" customHeight="1" spans="1:24">
      <c r="A3" s="152" t="s">
        <v>21</v>
      </c>
      <c r="H3" s="81"/>
      <c r="I3" s="81"/>
      <c r="J3" s="81"/>
      <c r="K3" s="81"/>
      <c r="L3" s="81"/>
      <c r="M3" s="81"/>
      <c r="N3" s="81"/>
      <c r="O3" s="81"/>
      <c r="P3" s="81"/>
      <c r="Q3" s="81"/>
      <c r="X3" s="266" t="s">
        <v>22</v>
      </c>
    </row>
    <row r="4" ht="13.5" spans="1:24">
      <c r="A4" s="252" t="s">
        <v>190</v>
      </c>
      <c r="B4" s="252" t="s">
        <v>191</v>
      </c>
      <c r="C4" s="252" t="s">
        <v>192</v>
      </c>
      <c r="D4" s="252" t="s">
        <v>193</v>
      </c>
      <c r="E4" s="252" t="s">
        <v>194</v>
      </c>
      <c r="F4" s="252" t="s">
        <v>195</v>
      </c>
      <c r="G4" s="252" t="s">
        <v>196</v>
      </c>
      <c r="H4" s="115" t="s">
        <v>197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</row>
    <row r="5" ht="13.5" spans="1:24">
      <c r="A5" s="252"/>
      <c r="B5" s="252"/>
      <c r="C5" s="252"/>
      <c r="D5" s="252"/>
      <c r="E5" s="252"/>
      <c r="F5" s="252"/>
      <c r="G5" s="252"/>
      <c r="H5" s="115" t="s">
        <v>198</v>
      </c>
      <c r="I5" s="115" t="s">
        <v>199</v>
      </c>
      <c r="J5" s="115"/>
      <c r="K5" s="115"/>
      <c r="L5" s="115"/>
      <c r="M5" s="115"/>
      <c r="N5" s="115"/>
      <c r="O5" s="91" t="s">
        <v>200</v>
      </c>
      <c r="P5" s="91"/>
      <c r="Q5" s="91"/>
      <c r="R5" s="115" t="s">
        <v>81</v>
      </c>
      <c r="S5" s="115" t="s">
        <v>82</v>
      </c>
      <c r="T5" s="115"/>
      <c r="U5" s="115"/>
      <c r="V5" s="115"/>
      <c r="W5" s="115"/>
      <c r="X5" s="115"/>
    </row>
    <row r="6" ht="13.5" customHeight="1" spans="1:24">
      <c r="A6" s="252"/>
      <c r="B6" s="252"/>
      <c r="C6" s="252"/>
      <c r="D6" s="252"/>
      <c r="E6" s="252"/>
      <c r="F6" s="252"/>
      <c r="G6" s="252"/>
      <c r="H6" s="115"/>
      <c r="I6" s="115" t="s">
        <v>201</v>
      </c>
      <c r="J6" s="115"/>
      <c r="K6" s="115" t="s">
        <v>202</v>
      </c>
      <c r="L6" s="115" t="s">
        <v>203</v>
      </c>
      <c r="M6" s="115" t="s">
        <v>204</v>
      </c>
      <c r="N6" s="115" t="s">
        <v>205</v>
      </c>
      <c r="O6" s="259" t="s">
        <v>78</v>
      </c>
      <c r="P6" s="259" t="s">
        <v>79</v>
      </c>
      <c r="Q6" s="259" t="s">
        <v>80</v>
      </c>
      <c r="R6" s="115"/>
      <c r="S6" s="115" t="s">
        <v>77</v>
      </c>
      <c r="T6" s="115" t="s">
        <v>84</v>
      </c>
      <c r="U6" s="115" t="s">
        <v>85</v>
      </c>
      <c r="V6" s="115" t="s">
        <v>86</v>
      </c>
      <c r="W6" s="115" t="s">
        <v>87</v>
      </c>
      <c r="X6" s="115" t="s">
        <v>88</v>
      </c>
    </row>
    <row r="7" ht="27" spans="1:24">
      <c r="A7" s="252"/>
      <c r="B7" s="252"/>
      <c r="C7" s="252"/>
      <c r="D7" s="252"/>
      <c r="E7" s="252"/>
      <c r="F7" s="252"/>
      <c r="G7" s="252"/>
      <c r="H7" s="115"/>
      <c r="I7" s="115" t="s">
        <v>77</v>
      </c>
      <c r="J7" s="115" t="s">
        <v>206</v>
      </c>
      <c r="K7" s="115"/>
      <c r="L7" s="115"/>
      <c r="M7" s="115"/>
      <c r="N7" s="115"/>
      <c r="O7" s="260"/>
      <c r="P7" s="260"/>
      <c r="Q7" s="260"/>
      <c r="R7" s="115"/>
      <c r="S7" s="115"/>
      <c r="T7" s="115"/>
      <c r="U7" s="115"/>
      <c r="V7" s="115"/>
      <c r="W7" s="115"/>
      <c r="X7" s="115"/>
    </row>
    <row r="8" ht="13.5" customHeight="1" spans="1:24">
      <c r="A8" s="253" t="s">
        <v>175</v>
      </c>
      <c r="B8" s="253" t="s">
        <v>176</v>
      </c>
      <c r="C8" s="253" t="s">
        <v>177</v>
      </c>
      <c r="D8" s="253" t="s">
        <v>178</v>
      </c>
      <c r="E8" s="253" t="s">
        <v>179</v>
      </c>
      <c r="F8" s="253" t="s">
        <v>180</v>
      </c>
      <c r="G8" s="253" t="s">
        <v>181</v>
      </c>
      <c r="H8" s="253" t="s">
        <v>207</v>
      </c>
      <c r="I8" s="253" t="s">
        <v>208</v>
      </c>
      <c r="J8" s="253" t="s">
        <v>209</v>
      </c>
      <c r="K8" s="253" t="s">
        <v>210</v>
      </c>
      <c r="L8" s="253" t="s">
        <v>211</v>
      </c>
      <c r="M8" s="253" t="s">
        <v>212</v>
      </c>
      <c r="N8" s="253" t="s">
        <v>213</v>
      </c>
      <c r="O8" s="253" t="s">
        <v>214</v>
      </c>
      <c r="P8" s="253" t="s">
        <v>215</v>
      </c>
      <c r="Q8" s="253" t="s">
        <v>216</v>
      </c>
      <c r="R8" s="253" t="s">
        <v>217</v>
      </c>
      <c r="S8" s="253" t="s">
        <v>218</v>
      </c>
      <c r="T8" s="253" t="s">
        <v>219</v>
      </c>
      <c r="U8" s="253" t="s">
        <v>220</v>
      </c>
      <c r="V8" s="253" t="s">
        <v>221</v>
      </c>
      <c r="W8" s="253" t="s">
        <v>222</v>
      </c>
      <c r="X8" s="253" t="s">
        <v>223</v>
      </c>
    </row>
    <row r="9" ht="25" customHeight="1" spans="1:24">
      <c r="A9" s="254" t="s">
        <v>90</v>
      </c>
      <c r="B9" s="254" t="s">
        <v>224</v>
      </c>
      <c r="C9" s="254" t="s">
        <v>225</v>
      </c>
      <c r="D9" s="254" t="s">
        <v>120</v>
      </c>
      <c r="E9" s="254" t="s">
        <v>226</v>
      </c>
      <c r="F9" s="254" t="s">
        <v>227</v>
      </c>
      <c r="G9" s="254" t="s">
        <v>228</v>
      </c>
      <c r="H9" s="255">
        <v>1490304</v>
      </c>
      <c r="I9" s="194">
        <v>1490304</v>
      </c>
      <c r="J9" s="261"/>
      <c r="K9" s="261"/>
      <c r="L9" s="261"/>
      <c r="M9" s="194">
        <v>1490304</v>
      </c>
      <c r="N9" s="261"/>
      <c r="O9" s="261"/>
      <c r="P9" s="261"/>
      <c r="Q9" s="261"/>
      <c r="R9" s="267"/>
      <c r="S9" s="255"/>
      <c r="T9" s="267"/>
      <c r="U9" s="267"/>
      <c r="V9" s="267"/>
      <c r="W9" s="267"/>
      <c r="X9" s="267"/>
    </row>
    <row r="10" ht="25" customHeight="1" spans="1:24">
      <c r="A10" s="254" t="s">
        <v>90</v>
      </c>
      <c r="B10" s="254" t="s">
        <v>224</v>
      </c>
      <c r="C10" s="254" t="s">
        <v>225</v>
      </c>
      <c r="D10" s="254" t="s">
        <v>120</v>
      </c>
      <c r="E10" s="254" t="s">
        <v>226</v>
      </c>
      <c r="F10" s="254" t="s">
        <v>229</v>
      </c>
      <c r="G10" s="254" t="s">
        <v>230</v>
      </c>
      <c r="H10" s="255">
        <v>744048</v>
      </c>
      <c r="I10" s="194">
        <v>744048</v>
      </c>
      <c r="J10" s="262"/>
      <c r="K10" s="262"/>
      <c r="L10" s="262"/>
      <c r="M10" s="194">
        <v>744048</v>
      </c>
      <c r="N10" s="262"/>
      <c r="O10" s="263"/>
      <c r="P10" s="263"/>
      <c r="Q10" s="263"/>
      <c r="R10" s="267"/>
      <c r="S10" s="255"/>
      <c r="T10" s="267"/>
      <c r="U10" s="267"/>
      <c r="V10" s="262"/>
      <c r="W10" s="262"/>
      <c r="X10" s="262"/>
    </row>
    <row r="11" ht="25" customHeight="1" spans="1:24">
      <c r="A11" s="254" t="s">
        <v>90</v>
      </c>
      <c r="B11" s="254" t="s">
        <v>224</v>
      </c>
      <c r="C11" s="254" t="s">
        <v>225</v>
      </c>
      <c r="D11" s="254" t="s">
        <v>120</v>
      </c>
      <c r="E11" s="254" t="s">
        <v>226</v>
      </c>
      <c r="F11" s="254" t="s">
        <v>231</v>
      </c>
      <c r="G11" s="254" t="s">
        <v>232</v>
      </c>
      <c r="H11" s="255">
        <v>1210932</v>
      </c>
      <c r="I11" s="194">
        <v>1210932</v>
      </c>
      <c r="J11" s="262"/>
      <c r="K11" s="262"/>
      <c r="L11" s="262"/>
      <c r="M11" s="194">
        <v>1210932</v>
      </c>
      <c r="N11" s="262"/>
      <c r="O11" s="263"/>
      <c r="P11" s="263"/>
      <c r="Q11" s="263"/>
      <c r="R11" s="267"/>
      <c r="S11" s="255"/>
      <c r="T11" s="267"/>
      <c r="U11" s="267"/>
      <c r="V11" s="262"/>
      <c r="W11" s="262"/>
      <c r="X11" s="262"/>
    </row>
    <row r="12" ht="25" customHeight="1" spans="1:24">
      <c r="A12" s="254" t="s">
        <v>90</v>
      </c>
      <c r="B12" s="254" t="s">
        <v>233</v>
      </c>
      <c r="C12" s="254" t="s">
        <v>234</v>
      </c>
      <c r="D12" s="254" t="s">
        <v>108</v>
      </c>
      <c r="E12" s="254" t="s">
        <v>235</v>
      </c>
      <c r="F12" s="254" t="s">
        <v>236</v>
      </c>
      <c r="G12" s="254" t="s">
        <v>237</v>
      </c>
      <c r="H12" s="255">
        <v>810216</v>
      </c>
      <c r="I12" s="194">
        <v>810216</v>
      </c>
      <c r="J12" s="262"/>
      <c r="K12" s="262"/>
      <c r="L12" s="262"/>
      <c r="M12" s="194">
        <v>810216</v>
      </c>
      <c r="N12" s="262"/>
      <c r="O12" s="263"/>
      <c r="P12" s="263"/>
      <c r="Q12" s="263"/>
      <c r="R12" s="267"/>
      <c r="S12" s="255"/>
      <c r="T12" s="267"/>
      <c r="U12" s="267"/>
      <c r="V12" s="262"/>
      <c r="W12" s="262"/>
      <c r="X12" s="262"/>
    </row>
    <row r="13" ht="25" customHeight="1" spans="1:24">
      <c r="A13" s="254" t="s">
        <v>90</v>
      </c>
      <c r="B13" s="254" t="s">
        <v>233</v>
      </c>
      <c r="C13" s="254" t="s">
        <v>234</v>
      </c>
      <c r="D13" s="254" t="s">
        <v>110</v>
      </c>
      <c r="E13" s="254" t="s">
        <v>238</v>
      </c>
      <c r="F13" s="254" t="s">
        <v>239</v>
      </c>
      <c r="G13" s="254" t="s">
        <v>240</v>
      </c>
      <c r="H13" s="255">
        <v>405108</v>
      </c>
      <c r="I13" s="194">
        <v>405108</v>
      </c>
      <c r="J13" s="262"/>
      <c r="K13" s="262"/>
      <c r="L13" s="262"/>
      <c r="M13" s="194">
        <v>405108</v>
      </c>
      <c r="N13" s="262"/>
      <c r="O13" s="263"/>
      <c r="P13" s="263"/>
      <c r="Q13" s="263"/>
      <c r="R13" s="267"/>
      <c r="S13" s="255"/>
      <c r="T13" s="267"/>
      <c r="U13" s="267"/>
      <c r="V13" s="262"/>
      <c r="W13" s="262"/>
      <c r="X13" s="262"/>
    </row>
    <row r="14" ht="25" customHeight="1" spans="1:24">
      <c r="A14" s="254" t="s">
        <v>90</v>
      </c>
      <c r="B14" s="254" t="s">
        <v>233</v>
      </c>
      <c r="C14" s="254" t="s">
        <v>234</v>
      </c>
      <c r="D14" s="254" t="s">
        <v>120</v>
      </c>
      <c r="E14" s="254" t="s">
        <v>226</v>
      </c>
      <c r="F14" s="254" t="s">
        <v>241</v>
      </c>
      <c r="G14" s="254" t="s">
        <v>242</v>
      </c>
      <c r="H14" s="255">
        <v>27720</v>
      </c>
      <c r="I14" s="194">
        <v>27720</v>
      </c>
      <c r="J14" s="262"/>
      <c r="K14" s="262"/>
      <c r="L14" s="262"/>
      <c r="M14" s="194">
        <v>27720</v>
      </c>
      <c r="N14" s="262"/>
      <c r="O14" s="263"/>
      <c r="P14" s="263"/>
      <c r="Q14" s="263"/>
      <c r="R14" s="267"/>
      <c r="S14" s="255"/>
      <c r="T14" s="267"/>
      <c r="U14" s="267"/>
      <c r="V14" s="262"/>
      <c r="W14" s="262"/>
      <c r="X14" s="262"/>
    </row>
    <row r="15" ht="25" customHeight="1" spans="1:24">
      <c r="A15" s="254" t="s">
        <v>90</v>
      </c>
      <c r="B15" s="254" t="s">
        <v>233</v>
      </c>
      <c r="C15" s="254" t="s">
        <v>234</v>
      </c>
      <c r="D15" s="254" t="s">
        <v>124</v>
      </c>
      <c r="E15" s="254" t="s">
        <v>243</v>
      </c>
      <c r="F15" s="254" t="s">
        <v>244</v>
      </c>
      <c r="G15" s="254" t="s">
        <v>245</v>
      </c>
      <c r="H15" s="255">
        <v>372288</v>
      </c>
      <c r="I15" s="194">
        <v>372288</v>
      </c>
      <c r="J15" s="262"/>
      <c r="K15" s="262"/>
      <c r="L15" s="262"/>
      <c r="M15" s="194">
        <v>372288</v>
      </c>
      <c r="N15" s="262"/>
      <c r="O15" s="263"/>
      <c r="P15" s="263"/>
      <c r="Q15" s="263"/>
      <c r="R15" s="267"/>
      <c r="S15" s="255"/>
      <c r="T15" s="267"/>
      <c r="U15" s="267"/>
      <c r="V15" s="262"/>
      <c r="W15" s="262"/>
      <c r="X15" s="262"/>
    </row>
    <row r="16" ht="25" customHeight="1" spans="1:24">
      <c r="A16" s="254" t="s">
        <v>90</v>
      </c>
      <c r="B16" s="254" t="s">
        <v>233</v>
      </c>
      <c r="C16" s="254" t="s">
        <v>234</v>
      </c>
      <c r="D16" s="254" t="s">
        <v>126</v>
      </c>
      <c r="E16" s="254" t="s">
        <v>246</v>
      </c>
      <c r="F16" s="254" t="s">
        <v>247</v>
      </c>
      <c r="G16" s="254" t="s">
        <v>248</v>
      </c>
      <c r="H16" s="255">
        <v>273600</v>
      </c>
      <c r="I16" s="194">
        <v>273600</v>
      </c>
      <c r="J16" s="262"/>
      <c r="K16" s="262"/>
      <c r="L16" s="262"/>
      <c r="M16" s="194">
        <v>273600</v>
      </c>
      <c r="N16" s="262"/>
      <c r="O16" s="263"/>
      <c r="P16" s="263"/>
      <c r="Q16" s="263"/>
      <c r="R16" s="267"/>
      <c r="S16" s="255"/>
      <c r="T16" s="267"/>
      <c r="U16" s="267"/>
      <c r="V16" s="262"/>
      <c r="W16" s="262"/>
      <c r="X16" s="262"/>
    </row>
    <row r="17" ht="25" customHeight="1" spans="1:24">
      <c r="A17" s="254" t="s">
        <v>90</v>
      </c>
      <c r="B17" s="254" t="s">
        <v>233</v>
      </c>
      <c r="C17" s="254" t="s">
        <v>234</v>
      </c>
      <c r="D17" s="254" t="s">
        <v>128</v>
      </c>
      <c r="E17" s="254" t="s">
        <v>249</v>
      </c>
      <c r="F17" s="254" t="s">
        <v>241</v>
      </c>
      <c r="G17" s="254" t="s">
        <v>242</v>
      </c>
      <c r="H17" s="255">
        <v>16401</v>
      </c>
      <c r="I17" s="194">
        <v>16401</v>
      </c>
      <c r="J17" s="262"/>
      <c r="K17" s="262"/>
      <c r="L17" s="262"/>
      <c r="M17" s="194">
        <v>16401</v>
      </c>
      <c r="N17" s="262"/>
      <c r="O17" s="263"/>
      <c r="P17" s="263"/>
      <c r="Q17" s="263"/>
      <c r="R17" s="267"/>
      <c r="S17" s="255"/>
      <c r="T17" s="267"/>
      <c r="U17" s="267"/>
      <c r="V17" s="262"/>
      <c r="W17" s="262"/>
      <c r="X17" s="262"/>
    </row>
    <row r="18" ht="25" customHeight="1" spans="1:24">
      <c r="A18" s="254" t="s">
        <v>90</v>
      </c>
      <c r="B18" s="254" t="s">
        <v>250</v>
      </c>
      <c r="C18" s="254" t="s">
        <v>251</v>
      </c>
      <c r="D18" s="254" t="s">
        <v>134</v>
      </c>
      <c r="E18" s="254" t="s">
        <v>251</v>
      </c>
      <c r="F18" s="254" t="s">
        <v>252</v>
      </c>
      <c r="G18" s="254" t="s">
        <v>251</v>
      </c>
      <c r="H18" s="255">
        <v>584772</v>
      </c>
      <c r="I18" s="194">
        <v>584772</v>
      </c>
      <c r="J18" s="262"/>
      <c r="K18" s="262"/>
      <c r="L18" s="262"/>
      <c r="M18" s="194">
        <v>584772</v>
      </c>
      <c r="N18" s="262"/>
      <c r="O18" s="263"/>
      <c r="P18" s="263"/>
      <c r="Q18" s="263"/>
      <c r="R18" s="267"/>
      <c r="S18" s="255"/>
      <c r="T18" s="267"/>
      <c r="U18" s="267"/>
      <c r="V18" s="262"/>
      <c r="W18" s="262"/>
      <c r="X18" s="262"/>
    </row>
    <row r="19" ht="25" customHeight="1" spans="1:24">
      <c r="A19" s="254" t="s">
        <v>90</v>
      </c>
      <c r="B19" s="254" t="s">
        <v>253</v>
      </c>
      <c r="C19" s="254" t="s">
        <v>254</v>
      </c>
      <c r="D19" s="254" t="s">
        <v>106</v>
      </c>
      <c r="E19" s="254" t="s">
        <v>255</v>
      </c>
      <c r="F19" s="254" t="s">
        <v>256</v>
      </c>
      <c r="G19" s="254" t="s">
        <v>257</v>
      </c>
      <c r="H19" s="255">
        <v>306000</v>
      </c>
      <c r="I19" s="194">
        <v>306000</v>
      </c>
      <c r="J19" s="262"/>
      <c r="K19" s="262"/>
      <c r="L19" s="262"/>
      <c r="M19" s="194">
        <v>306000</v>
      </c>
      <c r="N19" s="262"/>
      <c r="O19" s="263"/>
      <c r="P19" s="263"/>
      <c r="Q19" s="263"/>
      <c r="R19" s="267"/>
      <c r="S19" s="255"/>
      <c r="T19" s="267"/>
      <c r="U19" s="267"/>
      <c r="V19" s="262"/>
      <c r="W19" s="262"/>
      <c r="X19" s="262"/>
    </row>
    <row r="20" ht="25" customHeight="1" spans="1:24">
      <c r="A20" s="254" t="s">
        <v>90</v>
      </c>
      <c r="B20" s="254" t="s">
        <v>258</v>
      </c>
      <c r="C20" s="254" t="s">
        <v>259</v>
      </c>
      <c r="D20" s="254" t="s">
        <v>120</v>
      </c>
      <c r="E20" s="254" t="s">
        <v>226</v>
      </c>
      <c r="F20" s="254" t="s">
        <v>227</v>
      </c>
      <c r="G20" s="254" t="s">
        <v>228</v>
      </c>
      <c r="H20" s="255">
        <v>570000</v>
      </c>
      <c r="I20" s="194"/>
      <c r="J20" s="262"/>
      <c r="K20" s="262"/>
      <c r="L20" s="262"/>
      <c r="M20" s="194"/>
      <c r="N20" s="262"/>
      <c r="O20" s="263"/>
      <c r="P20" s="263"/>
      <c r="Q20" s="263"/>
      <c r="R20" s="267"/>
      <c r="S20" s="255">
        <v>570000</v>
      </c>
      <c r="T20" s="267">
        <v>570000</v>
      </c>
      <c r="U20" s="267"/>
      <c r="V20" s="262"/>
      <c r="W20" s="262"/>
      <c r="X20" s="262"/>
    </row>
    <row r="21" ht="25" customHeight="1" spans="1:24">
      <c r="A21" s="254" t="s">
        <v>90</v>
      </c>
      <c r="B21" s="254" t="s">
        <v>258</v>
      </c>
      <c r="C21" s="254" t="s">
        <v>259</v>
      </c>
      <c r="D21" s="254" t="s">
        <v>120</v>
      </c>
      <c r="E21" s="254" t="s">
        <v>226</v>
      </c>
      <c r="F21" s="254" t="s">
        <v>231</v>
      </c>
      <c r="G21" s="254" t="s">
        <v>232</v>
      </c>
      <c r="H21" s="255">
        <v>3937000</v>
      </c>
      <c r="I21" s="194"/>
      <c r="J21" s="262"/>
      <c r="K21" s="262"/>
      <c r="L21" s="262"/>
      <c r="M21" s="194"/>
      <c r="N21" s="262"/>
      <c r="O21" s="263"/>
      <c r="P21" s="263"/>
      <c r="Q21" s="263"/>
      <c r="R21" s="267"/>
      <c r="S21" s="255">
        <v>3937000</v>
      </c>
      <c r="T21" s="267">
        <v>3937000</v>
      </c>
      <c r="U21" s="267"/>
      <c r="V21" s="262"/>
      <c r="W21" s="262"/>
      <c r="X21" s="262"/>
    </row>
    <row r="22" ht="25" customHeight="1" spans="1:24">
      <c r="A22" s="254" t="s">
        <v>90</v>
      </c>
      <c r="B22" s="254" t="s">
        <v>260</v>
      </c>
      <c r="C22" s="254" t="s">
        <v>261</v>
      </c>
      <c r="D22" s="254" t="s">
        <v>120</v>
      </c>
      <c r="E22" s="254" t="s">
        <v>226</v>
      </c>
      <c r="F22" s="254" t="s">
        <v>241</v>
      </c>
      <c r="G22" s="254" t="s">
        <v>242</v>
      </c>
      <c r="H22" s="255">
        <v>342000</v>
      </c>
      <c r="I22" s="194"/>
      <c r="J22" s="262"/>
      <c r="K22" s="262"/>
      <c r="L22" s="262"/>
      <c r="M22" s="194"/>
      <c r="N22" s="262"/>
      <c r="O22" s="263"/>
      <c r="P22" s="263"/>
      <c r="Q22" s="263"/>
      <c r="R22" s="267"/>
      <c r="S22" s="255">
        <v>342000</v>
      </c>
      <c r="T22" s="267">
        <v>342000</v>
      </c>
      <c r="U22" s="267"/>
      <c r="V22" s="262"/>
      <c r="W22" s="262"/>
      <c r="X22" s="262"/>
    </row>
    <row r="23" ht="18" customHeight="1" spans="1:24">
      <c r="A23" s="256" t="s">
        <v>136</v>
      </c>
      <c r="B23" s="257"/>
      <c r="C23" s="257"/>
      <c r="D23" s="257"/>
      <c r="E23" s="257"/>
      <c r="F23" s="257"/>
      <c r="G23" s="258"/>
      <c r="H23" s="255">
        <v>11090389</v>
      </c>
      <c r="I23" s="194">
        <v>6241389</v>
      </c>
      <c r="J23" s="264"/>
      <c r="K23" s="264"/>
      <c r="L23" s="264"/>
      <c r="M23" s="194">
        <v>6241389</v>
      </c>
      <c r="N23" s="264"/>
      <c r="O23" s="261"/>
      <c r="P23" s="261"/>
      <c r="Q23" s="261"/>
      <c r="R23" s="255"/>
      <c r="S23" s="255">
        <v>4849000</v>
      </c>
      <c r="T23" s="255">
        <v>4849000</v>
      </c>
      <c r="U23" s="255"/>
      <c r="V23" s="255"/>
      <c r="W23" s="255"/>
      <c r="X23" s="255"/>
    </row>
  </sheetData>
  <mergeCells count="30">
    <mergeCell ref="A2:X2"/>
    <mergeCell ref="A3:I3"/>
    <mergeCell ref="H4:X4"/>
    <mergeCell ref="I5:N5"/>
    <mergeCell ref="O5:Q5"/>
    <mergeCell ref="S5:X5"/>
    <mergeCell ref="I6:J6"/>
    <mergeCell ref="A23:G2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zoomScaleSheetLayoutView="60" workbookViewId="0">
      <selection activeCell="M18" sqref="M18"/>
    </sheetView>
  </sheetViews>
  <sheetFormatPr defaultColWidth="8.88571428571429" defaultRowHeight="14.25" customHeight="1"/>
  <cols>
    <col min="1" max="1" width="10.2857142857143" style="81" customWidth="1"/>
    <col min="2" max="2" width="10.2857142857143" style="81"/>
    <col min="3" max="3" width="13.4285714285714" style="81" customWidth="1"/>
    <col min="4" max="4" width="10.2857142857143" style="81"/>
    <col min="5" max="5" width="9.14285714285714" style="81" customWidth="1"/>
    <col min="6" max="6" width="10" style="81" customWidth="1"/>
    <col min="7" max="7" width="9.84761904761905" style="81" customWidth="1"/>
    <col min="8" max="8" width="10.1333333333333" style="81" customWidth="1"/>
    <col min="9" max="9" width="12.5714285714286" style="81" customWidth="1"/>
    <col min="10" max="10" width="8.71428571428571" style="81" customWidth="1"/>
    <col min="11" max="11" width="9.28571428571429" style="81" customWidth="1"/>
    <col min="12" max="12" width="10" style="81" customWidth="1"/>
    <col min="13" max="13" width="10.5714285714286" style="81" customWidth="1"/>
    <col min="14" max="14" width="10.2857142857143" style="81" customWidth="1"/>
    <col min="15" max="15" width="10.4285714285714" style="81" customWidth="1"/>
    <col min="16" max="17" width="11.1333333333333" style="81" customWidth="1"/>
    <col min="18" max="18" width="11.8571428571429" style="81" customWidth="1"/>
    <col min="19" max="19" width="12.1428571428571" style="81" customWidth="1"/>
    <col min="20" max="22" width="11.7142857142857" style="81" customWidth="1"/>
    <col min="23" max="23" width="10.2857142857143" style="81" customWidth="1"/>
    <col min="24" max="24" width="9.13333333333333" style="81" customWidth="1"/>
    <col min="25" max="16384" width="9.13333333333333" style="81"/>
  </cols>
  <sheetData>
    <row r="1" ht="13.5" customHeight="1" spans="5:23">
      <c r="E1" s="238"/>
      <c r="F1" s="238"/>
      <c r="G1" s="238"/>
      <c r="H1" s="238"/>
      <c r="I1" s="83"/>
      <c r="J1" s="83"/>
      <c r="K1" s="83"/>
      <c r="L1" s="83"/>
      <c r="M1" s="83"/>
      <c r="N1" s="83"/>
      <c r="O1" s="83"/>
      <c r="P1" s="83"/>
      <c r="Q1" s="83"/>
      <c r="W1" s="84"/>
    </row>
    <row r="2" ht="27.75" customHeight="1" spans="1:23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ht="13.5" customHeight="1" spans="1:23">
      <c r="A3" s="152" t="s">
        <v>21</v>
      </c>
      <c r="B3" s="152"/>
      <c r="C3" s="239"/>
      <c r="D3" s="239"/>
      <c r="E3" s="239"/>
      <c r="F3" s="239"/>
      <c r="G3" s="239"/>
      <c r="H3" s="239"/>
      <c r="I3" s="86"/>
      <c r="J3" s="86"/>
      <c r="K3" s="86"/>
      <c r="L3" s="86"/>
      <c r="M3" s="86"/>
      <c r="N3" s="86"/>
      <c r="O3" s="86"/>
      <c r="P3" s="86"/>
      <c r="Q3" s="86"/>
      <c r="W3" s="149" t="s">
        <v>182</v>
      </c>
    </row>
    <row r="4" ht="15.75" customHeight="1" spans="1:23">
      <c r="A4" s="122" t="s">
        <v>262</v>
      </c>
      <c r="B4" s="122" t="s">
        <v>191</v>
      </c>
      <c r="C4" s="122" t="s">
        <v>192</v>
      </c>
      <c r="D4" s="122" t="s">
        <v>263</v>
      </c>
      <c r="E4" s="122" t="s">
        <v>193</v>
      </c>
      <c r="F4" s="122" t="s">
        <v>194</v>
      </c>
      <c r="G4" s="122" t="s">
        <v>264</v>
      </c>
      <c r="H4" s="122" t="s">
        <v>265</v>
      </c>
      <c r="I4" s="122" t="s">
        <v>75</v>
      </c>
      <c r="J4" s="91" t="s">
        <v>266</v>
      </c>
      <c r="K4" s="91"/>
      <c r="L4" s="91"/>
      <c r="M4" s="91"/>
      <c r="N4" s="91" t="s">
        <v>200</v>
      </c>
      <c r="O4" s="91"/>
      <c r="P4" s="91"/>
      <c r="Q4" s="246" t="s">
        <v>81</v>
      </c>
      <c r="R4" s="91" t="s">
        <v>82</v>
      </c>
      <c r="S4" s="91"/>
      <c r="T4" s="91"/>
      <c r="U4" s="91"/>
      <c r="V4" s="91"/>
      <c r="W4" s="91"/>
    </row>
    <row r="5" ht="17.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91" t="s">
        <v>78</v>
      </c>
      <c r="K5" s="91"/>
      <c r="L5" s="246" t="s">
        <v>79</v>
      </c>
      <c r="M5" s="246" t="s">
        <v>80</v>
      </c>
      <c r="N5" s="246" t="s">
        <v>78</v>
      </c>
      <c r="O5" s="246" t="s">
        <v>79</v>
      </c>
      <c r="P5" s="246" t="s">
        <v>80</v>
      </c>
      <c r="Q5" s="246"/>
      <c r="R5" s="246" t="s">
        <v>77</v>
      </c>
      <c r="S5" s="246" t="s">
        <v>84</v>
      </c>
      <c r="T5" s="246" t="s">
        <v>267</v>
      </c>
      <c r="U5" s="250" t="s">
        <v>86</v>
      </c>
      <c r="V5" s="246" t="s">
        <v>87</v>
      </c>
      <c r="W5" s="246" t="s">
        <v>88</v>
      </c>
    </row>
    <row r="6" ht="27" spans="1:23">
      <c r="A6" s="122"/>
      <c r="B6" s="122"/>
      <c r="C6" s="122"/>
      <c r="D6" s="122"/>
      <c r="E6" s="122"/>
      <c r="F6" s="122"/>
      <c r="G6" s="122"/>
      <c r="H6" s="122"/>
      <c r="I6" s="122"/>
      <c r="J6" s="247" t="s">
        <v>77</v>
      </c>
      <c r="K6" s="247" t="s">
        <v>268</v>
      </c>
      <c r="L6" s="246"/>
      <c r="M6" s="246"/>
      <c r="N6" s="246"/>
      <c r="O6" s="246"/>
      <c r="P6" s="246"/>
      <c r="Q6" s="246"/>
      <c r="R6" s="246"/>
      <c r="S6" s="246"/>
      <c r="T6" s="246"/>
      <c r="U6" s="250"/>
      <c r="V6" s="246"/>
      <c r="W6" s="246"/>
    </row>
    <row r="7" ht="15" customHeight="1" spans="1:23">
      <c r="A7" s="240">
        <v>1</v>
      </c>
      <c r="B7" s="240">
        <v>2</v>
      </c>
      <c r="C7" s="240">
        <v>3</v>
      </c>
      <c r="D7" s="240">
        <v>4</v>
      </c>
      <c r="E7" s="240">
        <v>5</v>
      </c>
      <c r="F7" s="240">
        <v>6</v>
      </c>
      <c r="G7" s="240">
        <v>7</v>
      </c>
      <c r="H7" s="240">
        <v>8</v>
      </c>
      <c r="I7" s="240">
        <v>9</v>
      </c>
      <c r="J7" s="240">
        <v>10</v>
      </c>
      <c r="K7" s="240">
        <v>11</v>
      </c>
      <c r="L7" s="240">
        <v>12</v>
      </c>
      <c r="M7" s="240">
        <v>13</v>
      </c>
      <c r="N7" s="240">
        <v>14</v>
      </c>
      <c r="O7" s="240">
        <v>15</v>
      </c>
      <c r="P7" s="240">
        <v>16</v>
      </c>
      <c r="Q7" s="240">
        <v>17</v>
      </c>
      <c r="R7" s="240">
        <v>18</v>
      </c>
      <c r="S7" s="240">
        <v>19</v>
      </c>
      <c r="T7" s="240">
        <v>20</v>
      </c>
      <c r="U7" s="251">
        <v>21</v>
      </c>
      <c r="V7" s="240">
        <v>22</v>
      </c>
      <c r="W7" s="240">
        <v>23</v>
      </c>
    </row>
    <row r="8" ht="25" customHeight="1" spans="1:23">
      <c r="A8" s="241" t="s">
        <v>269</v>
      </c>
      <c r="B8" s="241" t="s">
        <v>270</v>
      </c>
      <c r="C8" s="241" t="s">
        <v>271</v>
      </c>
      <c r="D8" s="241" t="s">
        <v>90</v>
      </c>
      <c r="E8" s="241" t="s">
        <v>114</v>
      </c>
      <c r="F8" s="241" t="s">
        <v>272</v>
      </c>
      <c r="G8" s="241" t="s">
        <v>273</v>
      </c>
      <c r="H8" s="241" t="s">
        <v>274</v>
      </c>
      <c r="I8" s="248">
        <v>35880</v>
      </c>
      <c r="J8" s="249">
        <v>35880</v>
      </c>
      <c r="K8" s="248">
        <v>35880</v>
      </c>
      <c r="L8" s="248"/>
      <c r="M8" s="249"/>
      <c r="N8" s="248"/>
      <c r="O8" s="248"/>
      <c r="P8" s="248"/>
      <c r="Q8" s="249"/>
      <c r="R8" s="248"/>
      <c r="S8" s="249"/>
      <c r="T8" s="249"/>
      <c r="U8" s="249"/>
      <c r="V8" s="249"/>
      <c r="W8" s="249"/>
    </row>
    <row r="9" ht="25" customHeight="1" spans="1:23">
      <c r="A9" s="241" t="s">
        <v>275</v>
      </c>
      <c r="B9" s="241" t="s">
        <v>276</v>
      </c>
      <c r="C9" s="241" t="s">
        <v>277</v>
      </c>
      <c r="D9" s="241" t="s">
        <v>90</v>
      </c>
      <c r="E9" s="241" t="s">
        <v>120</v>
      </c>
      <c r="F9" s="241" t="s">
        <v>226</v>
      </c>
      <c r="G9" s="241" t="s">
        <v>278</v>
      </c>
      <c r="H9" s="241" t="s">
        <v>279</v>
      </c>
      <c r="I9" s="248">
        <v>10000</v>
      </c>
      <c r="J9" s="249"/>
      <c r="K9" s="248"/>
      <c r="L9" s="248"/>
      <c r="M9" s="249"/>
      <c r="N9" s="248"/>
      <c r="O9" s="248"/>
      <c r="P9" s="248"/>
      <c r="Q9" s="249"/>
      <c r="R9" s="248">
        <v>10000</v>
      </c>
      <c r="S9" s="249">
        <v>10000</v>
      </c>
      <c r="T9" s="249"/>
      <c r="U9" s="249"/>
      <c r="V9" s="249"/>
      <c r="W9" s="249"/>
    </row>
    <row r="10" ht="25" customHeight="1" spans="1:23">
      <c r="A10" s="241" t="s">
        <v>275</v>
      </c>
      <c r="B10" s="241" t="s">
        <v>276</v>
      </c>
      <c r="C10" s="241" t="s">
        <v>277</v>
      </c>
      <c r="D10" s="241" t="s">
        <v>90</v>
      </c>
      <c r="E10" s="241" t="s">
        <v>120</v>
      </c>
      <c r="F10" s="241" t="s">
        <v>226</v>
      </c>
      <c r="G10" s="241" t="s">
        <v>280</v>
      </c>
      <c r="H10" s="241" t="s">
        <v>281</v>
      </c>
      <c r="I10" s="248">
        <v>8000</v>
      </c>
      <c r="J10" s="249"/>
      <c r="K10" s="248"/>
      <c r="L10" s="248"/>
      <c r="M10" s="249"/>
      <c r="N10" s="248"/>
      <c r="O10" s="248"/>
      <c r="P10" s="248"/>
      <c r="Q10" s="249"/>
      <c r="R10" s="248">
        <v>8000</v>
      </c>
      <c r="S10" s="249">
        <v>8000</v>
      </c>
      <c r="T10" s="249"/>
      <c r="U10" s="249"/>
      <c r="V10" s="249"/>
      <c r="W10" s="249"/>
    </row>
    <row r="11" ht="25" customHeight="1" spans="1:23">
      <c r="A11" s="241" t="s">
        <v>275</v>
      </c>
      <c r="B11" s="241" t="s">
        <v>276</v>
      </c>
      <c r="C11" s="241" t="s">
        <v>277</v>
      </c>
      <c r="D11" s="241" t="s">
        <v>90</v>
      </c>
      <c r="E11" s="241" t="s">
        <v>120</v>
      </c>
      <c r="F11" s="241" t="s">
        <v>226</v>
      </c>
      <c r="G11" s="241" t="s">
        <v>282</v>
      </c>
      <c r="H11" s="241" t="s">
        <v>283</v>
      </c>
      <c r="I11" s="248">
        <v>15000</v>
      </c>
      <c r="J11" s="249"/>
      <c r="K11" s="248"/>
      <c r="L11" s="248"/>
      <c r="M11" s="249"/>
      <c r="N11" s="248"/>
      <c r="O11" s="248"/>
      <c r="P11" s="248"/>
      <c r="Q11" s="249"/>
      <c r="R11" s="248">
        <v>15000</v>
      </c>
      <c r="S11" s="249">
        <v>15000</v>
      </c>
      <c r="T11" s="249"/>
      <c r="U11" s="249"/>
      <c r="V11" s="249"/>
      <c r="W11" s="249"/>
    </row>
    <row r="12" ht="25" customHeight="1" spans="1:23">
      <c r="A12" s="241" t="s">
        <v>275</v>
      </c>
      <c r="B12" s="241" t="s">
        <v>276</v>
      </c>
      <c r="C12" s="241" t="s">
        <v>277</v>
      </c>
      <c r="D12" s="241" t="s">
        <v>90</v>
      </c>
      <c r="E12" s="241" t="s">
        <v>120</v>
      </c>
      <c r="F12" s="241" t="s">
        <v>226</v>
      </c>
      <c r="G12" s="241" t="s">
        <v>284</v>
      </c>
      <c r="H12" s="241" t="s">
        <v>285</v>
      </c>
      <c r="I12" s="248">
        <v>2000</v>
      </c>
      <c r="J12" s="249"/>
      <c r="K12" s="248"/>
      <c r="L12" s="248"/>
      <c r="M12" s="249"/>
      <c r="N12" s="248"/>
      <c r="O12" s="248"/>
      <c r="P12" s="248"/>
      <c r="Q12" s="249"/>
      <c r="R12" s="248">
        <v>2000</v>
      </c>
      <c r="S12" s="249">
        <v>2000</v>
      </c>
      <c r="T12" s="249"/>
      <c r="U12" s="249"/>
      <c r="V12" s="249"/>
      <c r="W12" s="249"/>
    </row>
    <row r="13" ht="25" customHeight="1" spans="1:23">
      <c r="A13" s="241" t="s">
        <v>275</v>
      </c>
      <c r="B13" s="241" t="s">
        <v>276</v>
      </c>
      <c r="C13" s="241" t="s">
        <v>277</v>
      </c>
      <c r="D13" s="241" t="s">
        <v>90</v>
      </c>
      <c r="E13" s="241" t="s">
        <v>120</v>
      </c>
      <c r="F13" s="241" t="s">
        <v>226</v>
      </c>
      <c r="G13" s="241" t="s">
        <v>286</v>
      </c>
      <c r="H13" s="241" t="s">
        <v>287</v>
      </c>
      <c r="I13" s="248">
        <v>12000</v>
      </c>
      <c r="J13" s="249"/>
      <c r="K13" s="248"/>
      <c r="L13" s="248"/>
      <c r="M13" s="249"/>
      <c r="N13" s="248"/>
      <c r="O13" s="248"/>
      <c r="P13" s="248"/>
      <c r="Q13" s="249"/>
      <c r="R13" s="248">
        <v>12000</v>
      </c>
      <c r="S13" s="249">
        <v>12000</v>
      </c>
      <c r="T13" s="249"/>
      <c r="U13" s="249"/>
      <c r="V13" s="249"/>
      <c r="W13" s="249"/>
    </row>
    <row r="14" ht="25" customHeight="1" spans="1:23">
      <c r="A14" s="241" t="s">
        <v>275</v>
      </c>
      <c r="B14" s="241" t="s">
        <v>276</v>
      </c>
      <c r="C14" s="241" t="s">
        <v>277</v>
      </c>
      <c r="D14" s="241" t="s">
        <v>90</v>
      </c>
      <c r="E14" s="241" t="s">
        <v>120</v>
      </c>
      <c r="F14" s="241" t="s">
        <v>226</v>
      </c>
      <c r="G14" s="241" t="s">
        <v>288</v>
      </c>
      <c r="H14" s="241" t="s">
        <v>289</v>
      </c>
      <c r="I14" s="248">
        <v>24000</v>
      </c>
      <c r="J14" s="249"/>
      <c r="K14" s="248"/>
      <c r="L14" s="248"/>
      <c r="M14" s="249"/>
      <c r="N14" s="248"/>
      <c r="O14" s="248"/>
      <c r="P14" s="248"/>
      <c r="Q14" s="249"/>
      <c r="R14" s="248">
        <v>24000</v>
      </c>
      <c r="S14" s="249">
        <v>24000</v>
      </c>
      <c r="T14" s="249"/>
      <c r="U14" s="249"/>
      <c r="V14" s="249"/>
      <c r="W14" s="249"/>
    </row>
    <row r="15" ht="25" customHeight="1" spans="1:23">
      <c r="A15" s="241" t="s">
        <v>275</v>
      </c>
      <c r="B15" s="241" t="s">
        <v>276</v>
      </c>
      <c r="C15" s="241" t="s">
        <v>277</v>
      </c>
      <c r="D15" s="241" t="s">
        <v>90</v>
      </c>
      <c r="E15" s="241" t="s">
        <v>120</v>
      </c>
      <c r="F15" s="241" t="s">
        <v>226</v>
      </c>
      <c r="G15" s="241" t="s">
        <v>290</v>
      </c>
      <c r="H15" s="241" t="s">
        <v>291</v>
      </c>
      <c r="I15" s="248">
        <v>6000</v>
      </c>
      <c r="J15" s="249"/>
      <c r="K15" s="248"/>
      <c r="L15" s="248"/>
      <c r="M15" s="249"/>
      <c r="N15" s="248"/>
      <c r="O15" s="248"/>
      <c r="P15" s="248"/>
      <c r="Q15" s="249"/>
      <c r="R15" s="248">
        <v>6000</v>
      </c>
      <c r="S15" s="249">
        <v>6000</v>
      </c>
      <c r="T15" s="249"/>
      <c r="U15" s="249"/>
      <c r="V15" s="249"/>
      <c r="W15" s="249"/>
    </row>
    <row r="16" ht="25" customHeight="1" spans="1:23">
      <c r="A16" s="241" t="s">
        <v>275</v>
      </c>
      <c r="B16" s="241" t="s">
        <v>276</v>
      </c>
      <c r="C16" s="241" t="s">
        <v>277</v>
      </c>
      <c r="D16" s="241" t="s">
        <v>90</v>
      </c>
      <c r="E16" s="241" t="s">
        <v>120</v>
      </c>
      <c r="F16" s="241" t="s">
        <v>226</v>
      </c>
      <c r="G16" s="241" t="s">
        <v>292</v>
      </c>
      <c r="H16" s="241" t="s">
        <v>293</v>
      </c>
      <c r="I16" s="248">
        <v>200000</v>
      </c>
      <c r="J16" s="249"/>
      <c r="K16" s="248"/>
      <c r="L16" s="248"/>
      <c r="M16" s="249"/>
      <c r="N16" s="248"/>
      <c r="O16" s="248"/>
      <c r="P16" s="248"/>
      <c r="Q16" s="249"/>
      <c r="R16" s="248">
        <v>200000</v>
      </c>
      <c r="S16" s="249">
        <v>200000</v>
      </c>
      <c r="T16" s="249"/>
      <c r="U16" s="249"/>
      <c r="V16" s="249"/>
      <c r="W16" s="249"/>
    </row>
    <row r="17" ht="25" customHeight="1" spans="1:23">
      <c r="A17" s="241" t="s">
        <v>275</v>
      </c>
      <c r="B17" s="241" t="s">
        <v>276</v>
      </c>
      <c r="C17" s="241" t="s">
        <v>277</v>
      </c>
      <c r="D17" s="241" t="s">
        <v>90</v>
      </c>
      <c r="E17" s="241" t="s">
        <v>120</v>
      </c>
      <c r="F17" s="241" t="s">
        <v>226</v>
      </c>
      <c r="G17" s="241" t="s">
        <v>294</v>
      </c>
      <c r="H17" s="241" t="s">
        <v>295</v>
      </c>
      <c r="I17" s="248">
        <v>10000</v>
      </c>
      <c r="J17" s="249"/>
      <c r="K17" s="248"/>
      <c r="L17" s="248"/>
      <c r="M17" s="249"/>
      <c r="N17" s="248"/>
      <c r="O17" s="248"/>
      <c r="P17" s="248"/>
      <c r="Q17" s="249"/>
      <c r="R17" s="248">
        <v>10000</v>
      </c>
      <c r="S17" s="249">
        <v>10000</v>
      </c>
      <c r="T17" s="249"/>
      <c r="U17" s="249"/>
      <c r="V17" s="249"/>
      <c r="W17" s="249"/>
    </row>
    <row r="18" ht="25" customHeight="1" spans="1:23">
      <c r="A18" s="241" t="s">
        <v>275</v>
      </c>
      <c r="B18" s="241" t="s">
        <v>276</v>
      </c>
      <c r="C18" s="241" t="s">
        <v>277</v>
      </c>
      <c r="D18" s="241" t="s">
        <v>90</v>
      </c>
      <c r="E18" s="241" t="s">
        <v>120</v>
      </c>
      <c r="F18" s="241" t="s">
        <v>226</v>
      </c>
      <c r="G18" s="241" t="s">
        <v>296</v>
      </c>
      <c r="H18" s="241" t="s">
        <v>297</v>
      </c>
      <c r="I18" s="248">
        <v>6600000</v>
      </c>
      <c r="J18" s="249"/>
      <c r="K18" s="248"/>
      <c r="L18" s="248"/>
      <c r="M18" s="249"/>
      <c r="N18" s="248"/>
      <c r="O18" s="248"/>
      <c r="P18" s="248"/>
      <c r="Q18" s="249"/>
      <c r="R18" s="248">
        <v>6600000</v>
      </c>
      <c r="S18" s="249">
        <v>6600000</v>
      </c>
      <c r="T18" s="249"/>
      <c r="U18" s="249"/>
      <c r="V18" s="249"/>
      <c r="W18" s="249"/>
    </row>
    <row r="19" ht="25" customHeight="1" spans="1:23">
      <c r="A19" s="241" t="s">
        <v>275</v>
      </c>
      <c r="B19" s="241" t="s">
        <v>276</v>
      </c>
      <c r="C19" s="241" t="s">
        <v>277</v>
      </c>
      <c r="D19" s="241" t="s">
        <v>90</v>
      </c>
      <c r="E19" s="241" t="s">
        <v>120</v>
      </c>
      <c r="F19" s="241" t="s">
        <v>226</v>
      </c>
      <c r="G19" s="241" t="s">
        <v>298</v>
      </c>
      <c r="H19" s="241" t="s">
        <v>299</v>
      </c>
      <c r="I19" s="248">
        <v>15000</v>
      </c>
      <c r="J19" s="249"/>
      <c r="K19" s="248"/>
      <c r="L19" s="248"/>
      <c r="M19" s="249"/>
      <c r="N19" s="248"/>
      <c r="O19" s="248"/>
      <c r="P19" s="248"/>
      <c r="Q19" s="249"/>
      <c r="R19" s="248">
        <v>15000</v>
      </c>
      <c r="S19" s="249">
        <v>15000</v>
      </c>
      <c r="T19" s="249"/>
      <c r="U19" s="249"/>
      <c r="V19" s="249"/>
      <c r="W19" s="249"/>
    </row>
    <row r="20" ht="25" customHeight="1" spans="1:23">
      <c r="A20" s="241" t="s">
        <v>275</v>
      </c>
      <c r="B20" s="241" t="s">
        <v>276</v>
      </c>
      <c r="C20" s="241" t="s">
        <v>277</v>
      </c>
      <c r="D20" s="241" t="s">
        <v>90</v>
      </c>
      <c r="E20" s="241" t="s">
        <v>120</v>
      </c>
      <c r="F20" s="241" t="s">
        <v>226</v>
      </c>
      <c r="G20" s="241" t="s">
        <v>300</v>
      </c>
      <c r="H20" s="241" t="s">
        <v>301</v>
      </c>
      <c r="I20" s="248">
        <v>55000</v>
      </c>
      <c r="J20" s="249"/>
      <c r="K20" s="248"/>
      <c r="L20" s="248"/>
      <c r="M20" s="249"/>
      <c r="N20" s="248"/>
      <c r="O20" s="248"/>
      <c r="P20" s="248"/>
      <c r="Q20" s="249"/>
      <c r="R20" s="248">
        <v>55000</v>
      </c>
      <c r="S20" s="249">
        <v>55000</v>
      </c>
      <c r="T20" s="249"/>
      <c r="U20" s="249"/>
      <c r="V20" s="249"/>
      <c r="W20" s="249"/>
    </row>
    <row r="21" ht="25" customHeight="1" spans="1:23">
      <c r="A21" s="241" t="s">
        <v>275</v>
      </c>
      <c r="B21" s="241" t="s">
        <v>276</v>
      </c>
      <c r="C21" s="241" t="s">
        <v>277</v>
      </c>
      <c r="D21" s="241" t="s">
        <v>90</v>
      </c>
      <c r="E21" s="241" t="s">
        <v>120</v>
      </c>
      <c r="F21" s="241" t="s">
        <v>226</v>
      </c>
      <c r="G21" s="241" t="s">
        <v>302</v>
      </c>
      <c r="H21" s="241" t="s">
        <v>303</v>
      </c>
      <c r="I21" s="248">
        <v>134800</v>
      </c>
      <c r="J21" s="249"/>
      <c r="K21" s="248"/>
      <c r="L21" s="248"/>
      <c r="M21" s="249"/>
      <c r="N21" s="248"/>
      <c r="O21" s="248"/>
      <c r="P21" s="248"/>
      <c r="Q21" s="249"/>
      <c r="R21" s="248">
        <v>134800</v>
      </c>
      <c r="S21" s="249">
        <v>134800</v>
      </c>
      <c r="T21" s="249"/>
      <c r="U21" s="249"/>
      <c r="V21" s="249"/>
      <c r="W21" s="249"/>
    </row>
    <row r="22" ht="25" customHeight="1" spans="1:23">
      <c r="A22" s="241" t="s">
        <v>275</v>
      </c>
      <c r="B22" s="241" t="s">
        <v>276</v>
      </c>
      <c r="C22" s="241" t="s">
        <v>277</v>
      </c>
      <c r="D22" s="241" t="s">
        <v>90</v>
      </c>
      <c r="E22" s="241" t="s">
        <v>120</v>
      </c>
      <c r="F22" s="241" t="s">
        <v>226</v>
      </c>
      <c r="G22" s="241" t="s">
        <v>304</v>
      </c>
      <c r="H22" s="241" t="s">
        <v>305</v>
      </c>
      <c r="I22" s="248">
        <v>20000</v>
      </c>
      <c r="J22" s="249"/>
      <c r="K22" s="248"/>
      <c r="L22" s="248"/>
      <c r="M22" s="249"/>
      <c r="N22" s="248"/>
      <c r="O22" s="248"/>
      <c r="P22" s="248"/>
      <c r="Q22" s="249"/>
      <c r="R22" s="248">
        <v>20000</v>
      </c>
      <c r="S22" s="249">
        <v>20000</v>
      </c>
      <c r="T22" s="249"/>
      <c r="U22" s="249"/>
      <c r="V22" s="249"/>
      <c r="W22" s="249"/>
    </row>
    <row r="23" ht="25" customHeight="1" spans="1:23">
      <c r="A23" s="241" t="s">
        <v>275</v>
      </c>
      <c r="B23" s="241" t="s">
        <v>276</v>
      </c>
      <c r="C23" s="241" t="s">
        <v>277</v>
      </c>
      <c r="D23" s="241" t="s">
        <v>90</v>
      </c>
      <c r="E23" s="241" t="s">
        <v>120</v>
      </c>
      <c r="F23" s="241" t="s">
        <v>226</v>
      </c>
      <c r="G23" s="241" t="s">
        <v>306</v>
      </c>
      <c r="H23" s="241" t="s">
        <v>307</v>
      </c>
      <c r="I23" s="248">
        <v>200000</v>
      </c>
      <c r="J23" s="249"/>
      <c r="K23" s="248"/>
      <c r="L23" s="248"/>
      <c r="M23" s="249"/>
      <c r="N23" s="248"/>
      <c r="O23" s="248"/>
      <c r="P23" s="248"/>
      <c r="Q23" s="249"/>
      <c r="R23" s="248">
        <v>200000</v>
      </c>
      <c r="S23" s="249">
        <v>200000</v>
      </c>
      <c r="T23" s="249"/>
      <c r="U23" s="249"/>
      <c r="V23" s="249"/>
      <c r="W23" s="249"/>
    </row>
    <row r="24" ht="25" customHeight="1" spans="1:23">
      <c r="A24" s="241" t="s">
        <v>275</v>
      </c>
      <c r="B24" s="241" t="s">
        <v>276</v>
      </c>
      <c r="C24" s="241" t="s">
        <v>277</v>
      </c>
      <c r="D24" s="241" t="s">
        <v>90</v>
      </c>
      <c r="E24" s="241" t="s">
        <v>120</v>
      </c>
      <c r="F24" s="241" t="s">
        <v>226</v>
      </c>
      <c r="G24" s="241" t="s">
        <v>308</v>
      </c>
      <c r="H24" s="241" t="s">
        <v>309</v>
      </c>
      <c r="I24" s="248">
        <v>50000</v>
      </c>
      <c r="J24" s="249"/>
      <c r="K24" s="248"/>
      <c r="L24" s="248"/>
      <c r="M24" s="249"/>
      <c r="N24" s="248"/>
      <c r="O24" s="248"/>
      <c r="P24" s="248"/>
      <c r="Q24" s="249"/>
      <c r="R24" s="248">
        <v>50000</v>
      </c>
      <c r="S24" s="249">
        <v>50000</v>
      </c>
      <c r="T24" s="249"/>
      <c r="U24" s="249"/>
      <c r="V24" s="249"/>
      <c r="W24" s="249"/>
    </row>
    <row r="25" ht="25" customHeight="1" spans="1:23">
      <c r="A25" s="241" t="s">
        <v>275</v>
      </c>
      <c r="B25" s="241" t="s">
        <v>276</v>
      </c>
      <c r="C25" s="241" t="s">
        <v>277</v>
      </c>
      <c r="D25" s="241" t="s">
        <v>90</v>
      </c>
      <c r="E25" s="241" t="s">
        <v>120</v>
      </c>
      <c r="F25" s="241" t="s">
        <v>226</v>
      </c>
      <c r="G25" s="241" t="s">
        <v>310</v>
      </c>
      <c r="H25" s="241" t="s">
        <v>311</v>
      </c>
      <c r="I25" s="248">
        <v>1250000</v>
      </c>
      <c r="J25" s="249"/>
      <c r="K25" s="248"/>
      <c r="L25" s="248"/>
      <c r="M25" s="249"/>
      <c r="N25" s="248"/>
      <c r="O25" s="248"/>
      <c r="P25" s="248"/>
      <c r="Q25" s="249"/>
      <c r="R25" s="248">
        <v>1250000</v>
      </c>
      <c r="S25" s="249">
        <v>1250000</v>
      </c>
      <c r="T25" s="249"/>
      <c r="U25" s="249"/>
      <c r="V25" s="249"/>
      <c r="W25" s="249"/>
    </row>
    <row r="26" ht="25" customHeight="1" spans="1:23">
      <c r="A26" s="242" t="s">
        <v>136</v>
      </c>
      <c r="B26" s="243"/>
      <c r="C26" s="244"/>
      <c r="D26" s="244"/>
      <c r="E26" s="244"/>
      <c r="F26" s="244"/>
      <c r="G26" s="244"/>
      <c r="H26" s="245"/>
      <c r="I26" s="248">
        <v>8647680</v>
      </c>
      <c r="J26" s="248">
        <v>35880</v>
      </c>
      <c r="K26" s="248">
        <v>35880</v>
      </c>
      <c r="L26" s="248"/>
      <c r="M26" s="248"/>
      <c r="N26" s="248"/>
      <c r="O26" s="248"/>
      <c r="P26" s="248"/>
      <c r="Q26" s="248"/>
      <c r="R26" s="248">
        <v>8611800</v>
      </c>
      <c r="S26" s="248">
        <v>8611800</v>
      </c>
      <c r="T26" s="248"/>
      <c r="U26" s="248"/>
      <c r="V26" s="248"/>
      <c r="W26" s="248"/>
    </row>
  </sheetData>
  <mergeCells count="28">
    <mergeCell ref="A2:W2"/>
    <mergeCell ref="A3:H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臭臭宝贝</cp:lastModifiedBy>
  <dcterms:created xsi:type="dcterms:W3CDTF">2020-01-11T06:24:00Z</dcterms:created>
  <cp:lastPrinted>2021-01-13T07:07:00Z</cp:lastPrinted>
  <dcterms:modified xsi:type="dcterms:W3CDTF">2024-10-30T02:17:27Z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9103658529A3449C9E1DAD535C5E5245_13</vt:lpwstr>
  </property>
</Properties>
</file>