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919" activeTab="6"/>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_FilterDatabase" localSheetId="4" hidden="1">'财政拨款收支预算总表02-1'!$A$7:$D$30</definedName>
    <definedName name="_xlnm.Print_Area" localSheetId="0">目录!$B$1:$C$21</definedName>
    <definedName name="_xlnm.Print_Titles" localSheetId="4">'财政拨款收支预算总表02-1'!$1:$6</definedName>
    <definedName name="_xlnm.Print_Titles" localSheetId="7">基本支出预算表04!$2:$8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<sst xmlns="http://schemas.openxmlformats.org/spreadsheetml/2006/main" count="1634" uniqueCount="516">
  <si>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</si>
  <si>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</si>
  <si>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</si>
  <si>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</si>
  <si>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</si>
  <si>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</si>
  <si>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</si>
  <si>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</si>
  <si>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</si>
  <si>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</si>
  <si>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</si>
  <si>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</si>
  <si>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</si>
  <si>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</si>
  <si>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</si>
  <si>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</si>
  <si>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</si>
  <si>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</si>
  <si>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</si>
  <si>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</si>
  <si>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</si>
  <si>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单位名称：安宁中学太平学校</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</si>
  <si>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</si>
  <si>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</si>
  <si>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</si>
  <si>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</si>
  <si>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</si>
  <si>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</si>
  <si>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</si>
  <si>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</si>
  <si>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</si>
  <si>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</si>
  <si>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</si>
  <si>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</si>
  <si>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</si>
  <si>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</si>
  <si>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</si>
  <si>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</si>
  <si>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</si>
  <si>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</si>
  <si>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</si>
  <si>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</si>
  <si>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</si>
  <si>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</si>
  <si>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</si>
  <si>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</si>
  <si>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</si>
  <si>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</si>
  <si>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</si>
  <si>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</si>
  <si>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</si>
  <si>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</si>
  <si>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</si>
  <si>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</si>
  <si>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</si>
  <si>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</si>
  <si>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</si>
  <si>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</si>
  <si>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</si>
  <si>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</si>
  <si>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</si>
  <si>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</si>
  <si>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</si>
  <si>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</si>
  <si>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</si>
  <si>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</si>
  <si>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</si>
  <si>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</si>
  <si>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</si>
  <si>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</si>
  <si>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</si>
  <si>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</si>
  <si>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</si>
  <si>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</si>
  <si>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</si>
  <si>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</si>
  <si>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</si>
  <si>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</si>
  <si>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</si>
  <si>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</si>
  <si>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</si>
  <si>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</si>
  <si>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</si>
  <si>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</si>
  <si>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</si>
  <si>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</si>
  <si>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</si>
  <si>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</si>
  <si>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</si>
  <si>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105063</t>
  </si>
  <si>
    <t>安宁中学太平学校</t>
  </si>
  <si>
    <t/>
  </si>
  <si>
    <t>科目编码</t>
  </si>
  <si>
    <t>科目名称</t>
  </si>
  <si>
    <t>财政专户管理的支出</t>
  </si>
  <si>
    <t>基本支出</t>
  </si>
  <si>
    <t>项目支出</t>
  </si>
  <si>
    <t>事业支出</t>
  </si>
  <si>
    <t>事业单位
经营支出</t>
  </si>
  <si>
    <t>上级补助支出</t>
  </si>
  <si>
    <t>附属单位补助支出</t>
  </si>
  <si>
    <t>其他支出</t>
  </si>
  <si>
    <t>205</t>
  </si>
  <si>
    <t>教育支出</t>
  </si>
  <si>
    <t>20502</t>
  </si>
  <si>
    <t xml:space="preserve">  普通教育</t>
  </si>
  <si>
    <t>2050202</t>
  </si>
  <si>
    <t xml:space="preserve">    小学教育</t>
  </si>
  <si>
    <t>2050203</t>
  </si>
  <si>
    <t xml:space="preserve">    初中教育</t>
  </si>
  <si>
    <t>2050204</t>
  </si>
  <si>
    <t xml:space="preserve">    高中教育</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</si>
  <si>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</si>
  <si>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</si>
  <si>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</si>
  <si>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</si>
  <si>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</si>
  <si>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</si>
  <si>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</si>
  <si>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</si>
  <si>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</si>
  <si>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</si>
  <si>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</si>
  <si>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</si>
  <si>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</si>
  <si>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</si>
  <si>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</si>
  <si>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</si>
  <si>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</si>
  <si>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</si>
  <si>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</si>
  <si>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</si>
  <si>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</si>
  <si>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</si>
  <si>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</si>
  <si>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</si>
  <si>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</si>
  <si>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</si>
  <si>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</si>
  <si>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</si>
  <si>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</si>
  <si>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</si>
  <si>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</si>
  <si>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</si>
  <si>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</si>
  <si>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</si>
  <si>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</si>
  <si>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</si>
  <si>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</si>
  <si>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</si>
  <si>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</si>
  <si>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</si>
  <si>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</si>
  <si>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</si>
  <si>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</si>
  <si>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</si>
  <si>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</si>
  <si>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</si>
  <si>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</si>
  <si>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</si>
  <si>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</si>
  <si>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</si>
  <si>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</si>
  <si>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</si>
  <si>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</si>
  <si>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</si>
  <si>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</si>
  <si>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</si>
  <si>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</si>
  <si>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</si>
  <si>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</si>
  <si>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</si>
  <si>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</si>
  <si>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</si>
  <si>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</si>
  <si>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</si>
  <si>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</si>
  <si>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</si>
  <si>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</si>
  <si>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</si>
  <si>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</si>
  <si>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</si>
  <si>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</si>
  <si>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</si>
  <si>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</si>
  <si>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</si>
  <si>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</si>
  <si>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</si>
  <si>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</si>
  <si>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r>
      <rPr>
        <sz val="11"/>
        <color rgb="FF000000"/>
        <rFont val="宋体"/>
        <charset val="134"/>
      </rPr>
      <t>本单位</t>
    </r>
    <r>
      <rPr>
        <sz val="11"/>
        <color rgb="FF000000"/>
        <rFont val="Segoe UI"/>
        <charset val="134"/>
      </rPr>
      <t>2024</t>
    </r>
    <r>
      <rPr>
        <sz val="11"/>
        <color rgb="FF000000"/>
        <rFont val="宋体"/>
        <charset val="134"/>
      </rPr>
      <t>年无一般公共预算安排的</t>
    </r>
    <r>
      <rPr>
        <sz val="11"/>
        <color rgb="FF000000"/>
        <rFont val="Segoe UI"/>
        <charset val="134"/>
      </rPr>
      <t>“</t>
    </r>
    <r>
      <rPr>
        <sz val="11"/>
        <color rgb="FF000000"/>
        <rFont val="宋体"/>
        <charset val="134"/>
      </rPr>
      <t>三公</t>
    </r>
    <r>
      <rPr>
        <sz val="11"/>
        <color rgb="FF000000"/>
        <rFont val="Segoe UI"/>
        <charset val="134"/>
      </rPr>
      <t>”</t>
    </r>
    <r>
      <rPr>
        <sz val="11"/>
        <color rgb="FF000000"/>
        <rFont val="宋体"/>
        <charset val="134"/>
      </rPr>
      <t>经费支出，故此表为空。</t>
    </r>
  </si>
  <si>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</si>
  <si>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</si>
  <si>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</si>
  <si>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</si>
  <si>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</si>
  <si>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</si>
  <si>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</si>
  <si>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</si>
  <si>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</si>
  <si>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</si>
  <si>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</si>
  <si>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</si>
  <si>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</si>
  <si>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</si>
  <si>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</si>
  <si>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</si>
  <si>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</si>
  <si>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</si>
  <si>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</si>
  <si>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</si>
  <si>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</si>
  <si>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</si>
  <si>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</si>
  <si>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</si>
  <si>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</si>
  <si>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</si>
  <si>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</si>
  <si>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</si>
  <si>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</si>
  <si>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</si>
  <si>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</si>
  <si>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</si>
  <si>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</si>
  <si>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</si>
  <si>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530181241100002228544</t>
  </si>
  <si>
    <t>事业乡镇岗位补贴</t>
  </si>
  <si>
    <t>高中教育</t>
  </si>
  <si>
    <t xml:space="preserve">  30102</t>
  </si>
  <si>
    <t>津贴补贴</t>
  </si>
  <si>
    <t>530181241100002228547</t>
  </si>
  <si>
    <t>住房公积金</t>
  </si>
  <si>
    <t xml:space="preserve">  30113</t>
  </si>
  <si>
    <t>530181241100002228560</t>
  </si>
  <si>
    <t>事业人员绩效奖励</t>
  </si>
  <si>
    <t xml:space="preserve">  30103</t>
  </si>
  <si>
    <t>奖金</t>
  </si>
  <si>
    <t xml:space="preserve">  30107</t>
  </si>
  <si>
    <t>绩效工资</t>
  </si>
  <si>
    <t>530181241100002228561</t>
  </si>
  <si>
    <t>事业人员支出工资</t>
  </si>
  <si>
    <t xml:space="preserve">  30101</t>
  </si>
  <si>
    <t>基本工资</t>
  </si>
  <si>
    <t>530181241100002228564</t>
  </si>
  <si>
    <t>社会保障缴费</t>
  </si>
  <si>
    <t xml:space="preserve">  30112</t>
  </si>
  <si>
    <t>其他社会保障缴费</t>
  </si>
  <si>
    <t>机关事业单位基本养老保险缴费支出</t>
  </si>
  <si>
    <t xml:space="preserve">  30108</t>
  </si>
  <si>
    <t>机关事业单位基本养老保险缴费</t>
  </si>
  <si>
    <t>机关事业单位职业年金缴费支出</t>
  </si>
  <si>
    <t xml:space="preserve">  30109</t>
  </si>
  <si>
    <t>职业年金缴费</t>
  </si>
  <si>
    <t>事业单位医疗</t>
  </si>
  <si>
    <t xml:space="preserve">  30110</t>
  </si>
  <si>
    <t>职工基本医疗保险缴费</t>
  </si>
  <si>
    <t>公务员医疗补助</t>
  </si>
  <si>
    <t xml:space="preserve">  30111</t>
  </si>
  <si>
    <t>公务员医疗补助缴费</t>
  </si>
  <si>
    <t>其他行政事业单位医疗支出</t>
  </si>
  <si>
    <t>530181241100002228566</t>
  </si>
  <si>
    <t>编外人员经费支出</t>
  </si>
  <si>
    <t xml:space="preserve">  30199</t>
  </si>
  <si>
    <t>其他工资福利支出</t>
  </si>
  <si>
    <t>530181241100002228569</t>
  </si>
  <si>
    <t>工会经费</t>
  </si>
  <si>
    <t xml:space="preserve">  30228</t>
  </si>
  <si>
    <t>530181241100002228572</t>
  </si>
  <si>
    <t>学校公用经费</t>
  </si>
  <si>
    <t>小学教育</t>
  </si>
  <si>
    <t xml:space="preserve">  30201</t>
  </si>
  <si>
    <t>办公费</t>
  </si>
  <si>
    <t xml:space="preserve">  30202</t>
  </si>
  <si>
    <t>印刷费</t>
  </si>
  <si>
    <t xml:space="preserve">  30205</t>
  </si>
  <si>
    <t>水费</t>
  </si>
  <si>
    <t xml:space="preserve">  30206</t>
  </si>
  <si>
    <t>电费</t>
  </si>
  <si>
    <t xml:space="preserve">  30207</t>
  </si>
  <si>
    <t>邮电费</t>
  </si>
  <si>
    <t xml:space="preserve">  30209</t>
  </si>
  <si>
    <t>物业管理费</t>
  </si>
  <si>
    <t xml:space="preserve">  30211</t>
  </si>
  <si>
    <t>差旅费</t>
  </si>
  <si>
    <t xml:space="preserve">  30213</t>
  </si>
  <si>
    <t>维修（护）费</t>
  </si>
  <si>
    <t xml:space="preserve">  30216</t>
  </si>
  <si>
    <t>培训费</t>
  </si>
  <si>
    <t xml:space="preserve">  30218</t>
  </si>
  <si>
    <t>专用材料费</t>
  </si>
  <si>
    <t xml:space="preserve">  30226</t>
  </si>
  <si>
    <t>劳务费</t>
  </si>
  <si>
    <t xml:space="preserve">  30239</t>
  </si>
  <si>
    <t>其他交通费用</t>
  </si>
  <si>
    <t xml:space="preserve">  30299</t>
  </si>
  <si>
    <t>其他商品和服务支出</t>
  </si>
  <si>
    <t xml:space="preserve">  31007</t>
  </si>
  <si>
    <t>信息网络及软件购置更新</t>
  </si>
  <si>
    <t>初中教育</t>
  </si>
  <si>
    <t xml:space="preserve">  31002</t>
  </si>
  <si>
    <t>办公设备购置</t>
  </si>
  <si>
    <t>530181241100002228593</t>
  </si>
  <si>
    <t>一般公用经费</t>
  </si>
  <si>
    <t xml:space="preserve">  30229</t>
  </si>
  <si>
    <t>福利费</t>
  </si>
  <si>
    <t>项目分类</t>
  </si>
  <si>
    <t>项目单位</t>
  </si>
  <si>
    <t>经济科目编码</t>
  </si>
  <si>
    <t>经济科目名称</t>
  </si>
  <si>
    <t>本年拨款</t>
  </si>
  <si>
    <t>事业单位
经营收入</t>
  </si>
  <si>
    <t>其中：本次下达</t>
  </si>
  <si>
    <t>313 事业发展类</t>
  </si>
  <si>
    <t>530181231100002069261</t>
  </si>
  <si>
    <t>9月学校食堂收入资金</t>
  </si>
  <si>
    <t>30226</t>
  </si>
  <si>
    <t>530181231100002248243</t>
  </si>
  <si>
    <t>10月学校食堂收入资金</t>
  </si>
  <si>
    <t>530181231100002420018</t>
  </si>
  <si>
    <t>12月学校食堂收入资金</t>
  </si>
  <si>
    <t>530181231100002458308</t>
  </si>
  <si>
    <t>2023年家庭教育研究课题经费</t>
  </si>
  <si>
    <t>30201</t>
  </si>
  <si>
    <t>30202</t>
  </si>
  <si>
    <t>530181231100002458577</t>
  </si>
  <si>
    <t>中小学科技创新后备人才的成长规律与贯通式培养路径研究课题经费</t>
  </si>
  <si>
    <t>30211</t>
  </si>
  <si>
    <t>30218</t>
  </si>
  <si>
    <t>30299</t>
  </si>
  <si>
    <t>30902</t>
  </si>
  <si>
    <t>530181241100002189306</t>
  </si>
  <si>
    <t>学校食堂收入资金</t>
  </si>
  <si>
    <t>30205</t>
  </si>
  <si>
    <t>30206</t>
  </si>
  <si>
    <t>530181241100002190629</t>
  </si>
  <si>
    <t>预算外高中学费、住宿费非税收入经费</t>
  </si>
  <si>
    <t>30209</t>
  </si>
  <si>
    <t>30213</t>
  </si>
  <si>
    <t>30231</t>
  </si>
  <si>
    <t>公务用车运行维护费</t>
  </si>
  <si>
    <t>单位名称、项目名称</t>
  </si>
  <si>
    <t>项目年度绩效目标</t>
  </si>
  <si>
    <t>一级指标</t>
  </si>
  <si>
    <t>二级指标</t>
  </si>
  <si>
    <t>三级指标</t>
  </si>
  <si>
    <t>指标性质</t>
  </si>
  <si>
    <t>指标值</t>
  </si>
  <si>
    <t>度量单位</t>
  </si>
  <si>
    <t>指标属性</t>
  </si>
  <si>
    <t>指标内容</t>
  </si>
  <si>
    <t xml:space="preserve">  学校食堂收入资金</t>
  </si>
  <si>
    <t>学校食堂是学生在就学过程中的生活保障，做到按时供餐，营养均衡，促进师生身体健康发展。</t>
  </si>
  <si>
    <t>产出指标</t>
  </si>
  <si>
    <t>数量指标</t>
  </si>
  <si>
    <t>就餐师生数</t>
  </si>
  <si>
    <t>&gt;=</t>
  </si>
  <si>
    <t>5000</t>
  </si>
  <si>
    <t>人</t>
  </si>
  <si>
    <t>定量指标</t>
  </si>
  <si>
    <t>反映食堂正常供餐情况</t>
  </si>
  <si>
    <t>时效指标</t>
  </si>
  <si>
    <t>按时供餐</t>
  </si>
  <si>
    <t>=</t>
  </si>
  <si>
    <t>及时</t>
  </si>
  <si>
    <t>是/否</t>
  </si>
  <si>
    <t>定性指标</t>
  </si>
  <si>
    <t>效益指标</t>
  </si>
  <si>
    <t>社会效益指标</t>
  </si>
  <si>
    <t>促进师生身体健康发展</t>
  </si>
  <si>
    <t>好、较好、一般</t>
  </si>
  <si>
    <t>反映食堂正常供餐情况及供餐质量</t>
  </si>
  <si>
    <t>满意度指标</t>
  </si>
  <si>
    <t>服务对象满意度指标</t>
  </si>
  <si>
    <t>学生满意度</t>
  </si>
  <si>
    <t>95</t>
  </si>
  <si>
    <t>%</t>
  </si>
  <si>
    <t>反映学生对食堂正常供餐情况及供餐质量满意情况</t>
  </si>
  <si>
    <t>教师满意度</t>
  </si>
  <si>
    <t xml:space="preserve">  预算外高中学费、住宿费非税收入经费</t>
  </si>
  <si>
    <t>保障学校教育教学顺利开展，解决师生后顾之忧。</t>
  </si>
  <si>
    <t>在校高中学生数</t>
  </si>
  <si>
    <t>1286</t>
  </si>
  <si>
    <t>安宁中学太平学校非税收入用款申请</t>
  </si>
  <si>
    <t>教育教学质量</t>
  </si>
  <si>
    <t>逐步提升</t>
  </si>
  <si>
    <t>师生身体健康发展</t>
  </si>
  <si>
    <t>有效促进</t>
  </si>
  <si>
    <t>营造一种激励先进、鞭策后进的家庭氛围，提高教育教学质量。</t>
  </si>
  <si>
    <t>经费支出时效性</t>
  </si>
  <si>
    <t>按规定时间内完成</t>
  </si>
  <si>
    <t>反映经费支出的时效性。</t>
  </si>
  <si>
    <t>反映学生对项目满意度的占比情况。</t>
  </si>
  <si>
    <t>反映教师对项目满意度的占比情况。</t>
  </si>
  <si>
    <t>合理使用课题经费，深化小初高十二年一贯制科技创新人才贯通式培养实践研究，促进贯通式科技创新后备人才培养的路径探索及课程开发。</t>
  </si>
  <si>
    <t xml:space="preserve"> 2024年部门整体支出绩效目标表</t>
  </si>
  <si>
    <t>部门编码</t>
  </si>
  <si>
    <t>部门名称</t>
  </si>
  <si>
    <t>说明</t>
  </si>
  <si>
    <t>部门总体目标</t>
  </si>
  <si>
    <t>部门职责</t>
  </si>
  <si>
    <t>贯彻国家教育方针，实行十二年一贯制教育制度，实施素质教育，提高教育质量，按照教育规律和学生身心发展特点开展教育教学工作。</t>
  </si>
  <si>
    <t>根据三定方案归纳</t>
  </si>
  <si>
    <t>总体绩效目标
（2024-2026年期间）</t>
  </si>
  <si>
    <t>不断创新学校发展方式，促进学校办学水平和效益的不断提高，努力将学校建成一所理念先进，办学开放，管理科学，条件现代，队伍精干，课程完善，民主高效的区域名校。为每一位学生的健康成长服务，为每一名教师的专业成长引路，为学校的可持续发展筑路，育未来社会栋梁之才。</t>
  </si>
  <si>
    <t>根据部门职责，中长期规划，各级党委，各级政府要求归纳</t>
  </si>
  <si>
    <t>部门年度目标</t>
  </si>
  <si>
    <t>预算年度（2024年）
绩效目标</t>
  </si>
  <si>
    <t>精致管理，提升质量，锻造团队，健全校本课程体系，建设良好的教风、学风和校风，扩大影响力。尊重学生个体差异，引导学生自主发展，实施“志存高远，目标导向，励志成才”教育，点燃人生梦想，优化课程资源，促进学生多元发展。积极参与创建昆明市文明校园。</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</si>
  <si>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</si>
  <si>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</si>
  <si>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</si>
  <si>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</si>
  <si>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</si>
  <si>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</si>
  <si>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</si>
  <si>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</si>
  <si>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</si>
  <si>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确保单位2024年正常的人员经费开支。</t>
  </si>
  <si>
    <t>三、部门整体支出绩效指标</t>
  </si>
  <si>
    <t>绩效指标</t>
  </si>
  <si>
    <t>评（扣）分标准</t>
  </si>
  <si>
    <t>绩效指标设定依据及指标值数据来源</t>
  </si>
  <si>
    <t xml:space="preserve">二级指标 </t>
  </si>
  <si>
    <t>在校教师人数</t>
  </si>
  <si>
    <t>312</t>
  </si>
  <si>
    <t>每少5人扣1分，最高扣5分。</t>
  </si>
  <si>
    <t>反映学校在校教师人数。</t>
  </si>
  <si>
    <t>参照2023年年底在职教师人数</t>
  </si>
  <si>
    <t>在校学生人数</t>
  </si>
  <si>
    <t>4421</t>
  </si>
  <si>
    <t>反映学校在校学生人数。</t>
  </si>
  <si>
    <t>参照2023年年底在校学生人数</t>
  </si>
  <si>
    <t>成本指标</t>
  </si>
  <si>
    <t>小学生生均公用经费</t>
  </si>
  <si>
    <t>665</t>
  </si>
  <si>
    <t>元/生.年</t>
  </si>
  <si>
    <t>每下降1元，扣0.5分，最高扣5分。</t>
  </si>
  <si>
    <t>反映小学生生均公用经费标准。</t>
  </si>
  <si>
    <t>安财发〔2023〕42号</t>
  </si>
  <si>
    <t>初中生生均公用经费</t>
  </si>
  <si>
    <t>875</t>
  </si>
  <si>
    <t>反映初中生生均公用经费标准。</t>
  </si>
  <si>
    <t>高中生生均公用经费</t>
  </si>
  <si>
    <t>2020</t>
  </si>
  <si>
    <t>反映高中生生均公用经费标准。</t>
  </si>
  <si>
    <t>实施九年义务教育及高中学历教育</t>
  </si>
  <si>
    <t>达标</t>
  </si>
  <si>
    <t>好得5分，较好得3分，一般得1分。</t>
  </si>
  <si>
    <t>按相关规定开展实施九年义务教育及高中学历教育。</t>
  </si>
  <si>
    <t>学校三定方案</t>
  </si>
  <si>
    <t>每下降一个百分点扣分，最高扣10分。</t>
  </si>
  <si>
    <t>反映教师对绩效指标满意度的占比情况。</t>
  </si>
  <si>
    <t>指标值数据来源：调查问卷</t>
  </si>
  <si>
    <t>反映学生对绩效指标满意度的占比情况。</t>
  </si>
  <si>
    <t>本年政府性基金预算支出</t>
  </si>
  <si>
    <t>我单位2024年无政府性基金预算支出，故此表为空。</t>
  </si>
  <si>
    <t>本年国有资本经营预算</t>
  </si>
  <si>
    <t>我单位2024年无国有资本经营预算支出，故此表为空。</t>
  </si>
  <si>
    <t>预算项目</t>
  </si>
  <si>
    <t>采购项目</t>
  </si>
  <si>
    <t>采购品目</t>
  </si>
  <si>
    <t>计量
单位</t>
  </si>
  <si>
    <t>数量</t>
  </si>
  <si>
    <t>面向中小企业预留资金</t>
  </si>
  <si>
    <t>政府性
基金</t>
  </si>
  <si>
    <t>国有资本经营收益</t>
  </si>
  <si>
    <t>财政专户管理的收入</t>
  </si>
  <si>
    <t xml:space="preserve">  学校公用经费</t>
  </si>
  <si>
    <t>图书采购</t>
  </si>
  <si>
    <t>其他普通图书</t>
  </si>
  <si>
    <t>册</t>
  </si>
  <si>
    <t>10000</t>
  </si>
  <si>
    <t>A4黑白打印机采购</t>
  </si>
  <si>
    <t>A4黑白打印机</t>
  </si>
  <si>
    <t>台</t>
  </si>
  <si>
    <t>触控一体机采购</t>
  </si>
  <si>
    <t>触控一体机</t>
  </si>
  <si>
    <t>台式计算机采购</t>
  </si>
  <si>
    <t>台式计算机</t>
  </si>
  <si>
    <t>复印纸采购</t>
  </si>
  <si>
    <t>复印纸</t>
  </si>
  <si>
    <t>包</t>
  </si>
  <si>
    <t>420</t>
  </si>
  <si>
    <t>政府购买服务项目</t>
  </si>
  <si>
    <t>政府购买服务指导性目录代码</t>
  </si>
  <si>
    <t>所属服务类别</t>
  </si>
  <si>
    <t>所属服务领域</t>
  </si>
  <si>
    <t>购买内容简述</t>
  </si>
  <si>
    <t>我单位2024年无政府购买服务预算，故此表为空。</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</si>
  <si>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</si>
  <si>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</si>
  <si>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</si>
  <si>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</si>
  <si>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</si>
  <si>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</si>
  <si>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</si>
  <si>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</si>
  <si>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</si>
  <si>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</si>
  <si>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</si>
  <si>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</si>
  <si>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</si>
  <si>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</si>
  <si>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</si>
  <si>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</si>
  <si>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</si>
  <si>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</si>
  <si>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</si>
  <si>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</si>
  <si>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我单位2024年无新增资产配置预算，故此表为空。</t>
  </si>
  <si>
    <t>上级补助</t>
  </si>
  <si>
    <t>本单位2024年无上级补助项目支出预算，故此表为空</t>
  </si>
  <si>
    <t>项目级次</t>
  </si>
  <si>
    <t>2024年</t>
  </si>
  <si>
    <t>2025年</t>
  </si>
  <si>
    <t>2026年</t>
  </si>
  <si>
    <t>2024年我部门无预算项目，故此表为空。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</si>
</sst>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Red]\-#,##0.00\ "/>
  </numFmts>
  <fonts count="54">
    <font>
      <sz val="10"/>
      <name val="Arial"/>
      <charset val="134"/>
    </font>
    <font>
      <sz val="10"/>
      <name val="宋体"/>
      <charset val="134"/>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11"/>
      <color theme="1"/>
      <name val="宋体"/>
      <charset val="134"/>
      <scheme val="minor"/>
    </font>
    <font>
      <sz val="9"/>
      <name val="宋体"/>
      <charset val="134"/>
    </font>
    <font>
      <sz val="10"/>
      <color rgb="FFFF000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134"/>
    </font>
    <font>
      <sz val="10"/>
      <name val="Arial"/>
      <charset val="1"/>
    </font>
    <font>
      <sz val="10"/>
      <color rgb="FFFFFFFF"/>
      <name val="宋体"/>
      <charset val="134"/>
    </font>
    <font>
      <b/>
      <sz val="21"/>
      <color rgb="FF000000"/>
      <name val="宋体"/>
      <charset val="134"/>
    </font>
    <font>
      <b/>
      <sz val="24"/>
      <color rgb="FF000000"/>
      <name val="宋体"/>
      <charset val="134"/>
    </font>
    <font>
      <b/>
      <sz val="10"/>
      <color rgb="FF000000"/>
      <name val="宋体"/>
      <charset val="134"/>
    </font>
    <font>
      <b/>
      <sz val="11"/>
      <color rgb="FF000000"/>
      <name val="宋体"/>
      <charset val="134"/>
    </font>
    <font>
      <sz val="12"/>
      <color rgb="FF000000"/>
      <name val="宋体"/>
      <charset val="134"/>
    </font>
    <font>
      <sz val="10"/>
      <color rgb="FF000000"/>
      <name val="Arial"/>
      <charset val="134"/>
    </font>
    <font>
      <sz val="12"/>
      <name val="宋体"/>
      <charset val="134"/>
    </font>
    <font>
      <sz val="18"/>
      <name val="华文中宋"/>
      <charset val="134"/>
    </font>
    <font>
      <b/>
      <sz val="20"/>
      <color rgb="FF000000"/>
      <name val="宋体"/>
      <charset val="134"/>
    </font>
    <font>
      <b/>
      <sz val="9"/>
      <color rgb="FF000000"/>
      <name val="宋体"/>
      <charset val="134"/>
    </font>
    <font>
      <sz val="12"/>
      <color rgb="FF000000"/>
      <name val="方正黑体_GBK"/>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Segoe UI"/>
      <charset val="134"/>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000000"/>
      </left>
      <right/>
      <top/>
      <bottom/>
      <diagonal/>
    </border>
    <border>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6" fillId="4" borderId="28"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9" applyNumberFormat="0" applyFill="0" applyAlignment="0" applyProtection="0">
      <alignment vertical="center"/>
    </xf>
    <xf numFmtId="0" fontId="40" fillId="0" borderId="29" applyNumberFormat="0" applyFill="0" applyAlignment="0" applyProtection="0">
      <alignment vertical="center"/>
    </xf>
    <xf numFmtId="0" fontId="41" fillId="0" borderId="30" applyNumberFormat="0" applyFill="0" applyAlignment="0" applyProtection="0">
      <alignment vertical="center"/>
    </xf>
    <xf numFmtId="0" fontId="41" fillId="0" borderId="0" applyNumberFormat="0" applyFill="0" applyBorder="0" applyAlignment="0" applyProtection="0">
      <alignment vertical="center"/>
    </xf>
    <xf numFmtId="0" fontId="42" fillId="5" borderId="31" applyNumberFormat="0" applyAlignment="0" applyProtection="0">
      <alignment vertical="center"/>
    </xf>
    <xf numFmtId="0" fontId="43" fillId="6" borderId="32" applyNumberFormat="0" applyAlignment="0" applyProtection="0">
      <alignment vertical="center"/>
    </xf>
    <xf numFmtId="0" fontId="44" fillId="6" borderId="31" applyNumberFormat="0" applyAlignment="0" applyProtection="0">
      <alignment vertical="center"/>
    </xf>
    <xf numFmtId="0" fontId="45" fillId="7" borderId="33" applyNumberFormat="0" applyAlignment="0" applyProtection="0">
      <alignment vertical="center"/>
    </xf>
    <xf numFmtId="0" fontId="46" fillId="0" borderId="34" applyNumberFormat="0" applyFill="0" applyAlignment="0" applyProtection="0">
      <alignment vertical="center"/>
    </xf>
    <xf numFmtId="0" fontId="47" fillId="0" borderId="35" applyNumberFormat="0" applyFill="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1" fillId="34" borderId="0" applyNumberFormat="0" applyBorder="0" applyAlignment="0" applyProtection="0">
      <alignment vertical="center"/>
    </xf>
    <xf numFmtId="0" fontId="25" fillId="0" borderId="0"/>
    <xf numFmtId="0" fontId="25" fillId="0" borderId="0">
      <alignment vertical="center"/>
    </xf>
    <xf numFmtId="0" fontId="25" fillId="0" borderId="0">
      <alignment vertical="center"/>
    </xf>
    <xf numFmtId="0" fontId="25" fillId="0" borderId="0"/>
    <xf numFmtId="0" fontId="7" fillId="0" borderId="0">
      <alignment vertical="top"/>
      <protection locked="0"/>
    </xf>
    <xf numFmtId="0" fontId="0" fillId="0" borderId="0"/>
    <xf numFmtId="0" fontId="0" fillId="0" borderId="0"/>
    <xf numFmtId="0" fontId="1" fillId="0" borderId="0"/>
    <xf numFmtId="0" fontId="1" fillId="0" borderId="0"/>
    <xf numFmtId="0" fontId="1" fillId="0" borderId="0"/>
  </cellStyleXfs>
  <cellXfs count="375">
    <xf numFmtId="0" fontId="0" fillId="0" borderId="0" xfId="0"/>
    <xf numFmtId="0" fontId="1" fillId="0" borderId="0" xfId="53" applyFont="1" applyAlignment="1" applyProtection="1"/>
    <xf numFmtId="49" fontId="2" fillId="0" borderId="0" xfId="53" applyNumberFormat="1" applyFont="1" applyAlignment="1" applyProtection="1"/>
    <xf numFmtId="0" fontId="2" fillId="0" borderId="0" xfId="53" applyFont="1" applyAlignment="1" applyProtection="1"/>
    <xf numFmtId="0" fontId="3" fillId="0" borderId="0" xfId="53" applyFont="1" applyAlignment="1">
      <alignment horizontal="right" vertical="center"/>
      <protection locked="0"/>
    </xf>
    <xf numFmtId="0" fontId="4" fillId="0" borderId="0" xfId="53" applyFont="1" applyAlignment="1" applyProtection="1">
      <alignment horizontal="center" vertical="center"/>
    </xf>
    <xf numFmtId="0" fontId="3" fillId="0" borderId="0" xfId="53" applyFont="1" applyAlignment="1">
      <alignment horizontal="left" vertical="center"/>
      <protection locked="0"/>
    </xf>
    <xf numFmtId="0" fontId="3" fillId="0" borderId="0" xfId="53" applyFont="1" applyAlignment="1" applyProtection="1">
      <alignment horizontal="left" vertical="center"/>
    </xf>
    <xf numFmtId="0" fontId="5" fillId="0" borderId="0" xfId="53" applyFont="1" applyAlignment="1" applyProtection="1"/>
    <xf numFmtId="0" fontId="3" fillId="0" borderId="0" xfId="53" applyFont="1" applyAlignment="1">
      <alignment horizontal="right"/>
      <protection locked="0"/>
    </xf>
    <xf numFmtId="0" fontId="5" fillId="0" borderId="1" xfId="53" applyFont="1" applyBorder="1" applyAlignment="1">
      <alignment horizontal="center" vertical="center" wrapText="1"/>
      <protection locked="0"/>
    </xf>
    <xf numFmtId="0" fontId="5" fillId="0" borderId="1" xfId="53" applyFont="1" applyBorder="1" applyAlignment="1" applyProtection="1">
      <alignment horizontal="center" vertical="center" wrapText="1"/>
    </xf>
    <xf numFmtId="0" fontId="5" fillId="0" borderId="2" xfId="53" applyFont="1" applyBorder="1" applyAlignment="1" applyProtection="1">
      <alignment horizontal="center" vertical="center"/>
    </xf>
    <xf numFmtId="0" fontId="5" fillId="0" borderId="3" xfId="53" applyFont="1" applyBorder="1" applyAlignment="1" applyProtection="1">
      <alignment horizontal="center" vertical="center"/>
    </xf>
    <xf numFmtId="0" fontId="5" fillId="0" borderId="4" xfId="53" applyFont="1" applyBorder="1" applyAlignment="1" applyProtection="1">
      <alignment horizontal="center" vertical="center"/>
    </xf>
    <xf numFmtId="0" fontId="5" fillId="0" borderId="5" xfId="53" applyFont="1" applyBorder="1" applyAlignment="1">
      <alignment horizontal="center" vertical="center" wrapText="1"/>
      <protection locked="0"/>
    </xf>
    <xf numFmtId="0" fontId="5" fillId="0" borderId="5" xfId="53" applyFont="1" applyBorder="1" applyAlignment="1" applyProtection="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5" fillId="0" borderId="8" xfId="53" applyFont="1" applyBorder="1" applyAlignment="1">
      <alignment horizontal="center" vertical="center" wrapText="1"/>
      <protection locked="0"/>
    </xf>
    <xf numFmtId="0" fontId="5" fillId="0" borderId="8" xfId="53" applyFont="1" applyBorder="1" applyAlignment="1" applyProtection="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 fillId="0" borderId="11" xfId="53" applyFont="1" applyBorder="1" applyAlignment="1" applyProtection="1">
      <alignment horizontal="center" vertical="center"/>
    </xf>
    <xf numFmtId="0" fontId="1" fillId="0" borderId="11" xfId="53" applyFont="1" applyBorder="1" applyAlignment="1" applyProtection="1"/>
    <xf numFmtId="0" fontId="3" fillId="0" borderId="11" xfId="53" applyFont="1" applyBorder="1" applyAlignment="1">
      <alignment horizontal="left" vertical="center" wrapText="1"/>
      <protection locked="0"/>
    </xf>
    <xf numFmtId="4" fontId="7" fillId="0" borderId="11" xfId="53" applyNumberFormat="1" applyFont="1" applyBorder="1" applyAlignment="1">
      <alignment horizontal="right" vertical="center" wrapText="1"/>
      <protection locked="0"/>
    </xf>
    <xf numFmtId="0" fontId="7" fillId="0" borderId="2" xfId="53" applyFont="1" applyBorder="1" applyAlignment="1">
      <alignment horizontal="center" vertical="center" wrapText="1"/>
      <protection locked="0"/>
    </xf>
    <xf numFmtId="0" fontId="7" fillId="0" borderId="3" xfId="53" applyFont="1" applyBorder="1" applyAlignment="1">
      <alignment horizontal="left" vertical="center" wrapText="1"/>
      <protection locked="0"/>
    </xf>
    <xf numFmtId="0" fontId="7" fillId="0" borderId="4" xfId="53" applyFont="1" applyBorder="1" applyAlignment="1">
      <alignment horizontal="left" vertical="center" wrapText="1"/>
      <protection locked="0"/>
    </xf>
    <xf numFmtId="0" fontId="5" fillId="0" borderId="1" xfId="53" applyFont="1" applyBorder="1" applyAlignment="1" applyProtection="1">
      <alignment horizontal="center" vertical="center"/>
    </xf>
    <xf numFmtId="0" fontId="5" fillId="0" borderId="5" xfId="53" applyFont="1" applyBorder="1" applyAlignment="1" applyProtection="1">
      <alignment horizontal="center" vertical="center"/>
    </xf>
    <xf numFmtId="0" fontId="5" fillId="0" borderId="8" xfId="53" applyFont="1" applyBorder="1" applyAlignment="1" applyProtection="1">
      <alignment horizontal="center" vertical="center"/>
    </xf>
    <xf numFmtId="0" fontId="3" fillId="0" borderId="11" xfId="53" applyFont="1" applyBorder="1" applyAlignment="1" applyProtection="1">
      <alignment horizontal="left" vertical="center" wrapText="1"/>
    </xf>
    <xf numFmtId="0" fontId="3" fillId="0" borderId="11" xfId="53" applyFont="1" applyBorder="1" applyAlignment="1" applyProtection="1">
      <alignment horizontal="right" vertical="center" wrapText="1"/>
    </xf>
    <xf numFmtId="0" fontId="7" fillId="0" borderId="1" xfId="53" applyFont="1" applyBorder="1" applyAlignment="1">
      <alignment horizontal="left" vertical="center" wrapText="1"/>
      <protection locked="0"/>
    </xf>
    <xf numFmtId="0" fontId="3" fillId="0" borderId="1" xfId="53" applyFont="1" applyBorder="1" applyAlignment="1">
      <alignment horizontal="left" vertical="center" wrapText="1"/>
      <protection locked="0"/>
    </xf>
    <xf numFmtId="0" fontId="3" fillId="0" borderId="1" xfId="53" applyFont="1" applyBorder="1" applyAlignment="1">
      <alignment horizontal="right" vertical="center" wrapText="1"/>
      <protection locked="0"/>
    </xf>
    <xf numFmtId="0" fontId="7" fillId="0" borderId="12" xfId="53" applyFont="1" applyBorder="1" applyAlignment="1">
      <alignment horizontal="left" vertical="center" wrapText="1"/>
      <protection locked="0"/>
    </xf>
    <xf numFmtId="0" fontId="3" fillId="0" borderId="12" xfId="53" applyFont="1" applyBorder="1" applyAlignment="1">
      <alignment horizontal="left" vertical="center" wrapText="1"/>
      <protection locked="0"/>
    </xf>
    <xf numFmtId="0" fontId="3" fillId="0" borderId="12" xfId="53" applyFont="1" applyBorder="1" applyAlignment="1">
      <alignment horizontal="right" vertical="center" wrapText="1"/>
      <protection locked="0"/>
    </xf>
    <xf numFmtId="0" fontId="1" fillId="0" borderId="13" xfId="53" applyFont="1" applyBorder="1" applyAlignment="1">
      <alignment horizontal="center" vertical="center" wrapText="1"/>
      <protection locked="0"/>
    </xf>
    <xf numFmtId="0" fontId="7" fillId="0" borderId="14" xfId="53" applyFont="1" applyBorder="1" applyAlignment="1" applyProtection="1">
      <alignment horizontal="left" vertical="center"/>
    </xf>
    <xf numFmtId="0" fontId="7" fillId="0" borderId="15" xfId="53" applyFont="1" applyBorder="1" applyAlignment="1" applyProtection="1">
      <alignment horizontal="left" vertical="center"/>
    </xf>
    <xf numFmtId="0" fontId="3" fillId="0" borderId="8" xfId="53" applyFont="1" applyBorder="1" applyAlignment="1">
      <alignment horizontal="right" vertical="center" wrapText="1"/>
      <protection locked="0"/>
    </xf>
    <xf numFmtId="0" fontId="8" fillId="0" borderId="0" xfId="53" applyFont="1" applyAlignment="1" applyProtection="1"/>
    <xf numFmtId="0" fontId="1" fillId="0" borderId="11" xfId="53" applyFont="1" applyBorder="1" applyAlignment="1">
      <alignment horizontal="center" vertical="center"/>
      <protection locked="0"/>
    </xf>
    <xf numFmtId="0" fontId="1" fillId="0" borderId="0" xfId="58" applyAlignment="1">
      <alignment vertical="center"/>
    </xf>
    <xf numFmtId="0" fontId="9" fillId="0" borderId="0" xfId="58" applyFont="1" applyAlignment="1">
      <alignment horizontal="right" vertical="center"/>
    </xf>
    <xf numFmtId="0" fontId="10" fillId="0" borderId="0" xfId="58" applyFont="1" applyAlignment="1">
      <alignment horizontal="center" vertical="center"/>
    </xf>
    <xf numFmtId="0" fontId="11" fillId="0" borderId="0" xfId="58" applyFont="1" applyAlignment="1">
      <alignment horizontal="left" vertical="center"/>
    </xf>
    <xf numFmtId="0" fontId="12" fillId="0" borderId="0" xfId="58" applyFont="1" applyAlignment="1">
      <alignment horizontal="left" vertical="center"/>
    </xf>
    <xf numFmtId="0" fontId="13" fillId="0" borderId="7" xfId="51" applyFont="1" applyBorder="1" applyAlignment="1">
      <alignment horizontal="center" vertical="center" wrapText="1"/>
    </xf>
    <xf numFmtId="0" fontId="13" fillId="0" borderId="16" xfId="51" applyFont="1" applyBorder="1" applyAlignment="1">
      <alignment horizontal="center" vertical="center" wrapText="1"/>
    </xf>
    <xf numFmtId="0" fontId="13" fillId="0" borderId="17" xfId="51" applyFont="1" applyBorder="1" applyAlignment="1">
      <alignment horizontal="center" vertical="center" wrapText="1"/>
    </xf>
    <xf numFmtId="0" fontId="13" fillId="0" borderId="18" xfId="51" applyFont="1" applyBorder="1" applyAlignment="1">
      <alignment horizontal="center" vertical="center" wrapText="1"/>
    </xf>
    <xf numFmtId="0" fontId="13" fillId="0" borderId="10" xfId="51" applyFont="1" applyBorder="1" applyAlignment="1">
      <alignment horizontal="center" vertical="center" wrapText="1"/>
    </xf>
    <xf numFmtId="0" fontId="6" fillId="0" borderId="12" xfId="0" applyFont="1" applyBorder="1" applyAlignment="1">
      <alignment horizontal="center" vertical="center" wrapText="1"/>
    </xf>
    <xf numFmtId="0" fontId="13" fillId="0" borderId="12" xfId="51" applyFont="1" applyBorder="1" applyAlignment="1">
      <alignment horizontal="center" vertical="center" wrapText="1"/>
    </xf>
    <xf numFmtId="0" fontId="13" fillId="0" borderId="12" xfId="51" applyFont="1" applyBorder="1" applyAlignment="1">
      <alignment horizontal="left" vertical="center" wrapText="1" indent="1"/>
    </xf>
    <xf numFmtId="0" fontId="1" fillId="0" borderId="0" xfId="53" applyFont="1" applyAlignment="1" applyProtection="1">
      <alignment vertical="center"/>
    </xf>
    <xf numFmtId="0" fontId="7" fillId="0" borderId="0" xfId="53">
      <alignment vertical="top"/>
      <protection locked="0"/>
    </xf>
    <xf numFmtId="0" fontId="14" fillId="0" borderId="0" xfId="53" applyFont="1" applyAlignment="1" applyProtection="1">
      <alignment horizontal="center" vertical="center"/>
    </xf>
    <xf numFmtId="0" fontId="4" fillId="0" borderId="0" xfId="53" applyFont="1" applyAlignment="1">
      <alignment horizontal="center" vertical="center"/>
      <protection locked="0"/>
    </xf>
    <xf numFmtId="0" fontId="7" fillId="0" borderId="0" xfId="53" applyAlignment="1">
      <alignment horizontal="left" vertical="center"/>
      <protection locked="0"/>
    </xf>
    <xf numFmtId="0" fontId="5" fillId="0" borderId="11" xfId="53" applyFont="1" applyBorder="1" applyAlignment="1" applyProtection="1">
      <alignment horizontal="center" vertical="center" wrapText="1"/>
    </xf>
    <xf numFmtId="0" fontId="5" fillId="0" borderId="11" xfId="53" applyFont="1" applyBorder="1" applyAlignment="1">
      <alignment horizontal="center" vertical="center"/>
      <protection locked="0"/>
    </xf>
    <xf numFmtId="0" fontId="5" fillId="0" borderId="2" xfId="53" applyFont="1" applyBorder="1" applyAlignment="1" applyProtection="1">
      <alignment horizontal="center" vertical="center" wrapText="1"/>
    </xf>
    <xf numFmtId="0" fontId="5" fillId="0" borderId="3" xfId="53" applyFont="1" applyBorder="1" applyAlignment="1" applyProtection="1">
      <alignment horizontal="center" vertical="center" wrapText="1"/>
    </xf>
    <xf numFmtId="0" fontId="5" fillId="0" borderId="4" xfId="53" applyFont="1" applyBorder="1" applyAlignment="1" applyProtection="1">
      <alignment horizontal="center" vertical="center" wrapText="1"/>
    </xf>
    <xf numFmtId="0" fontId="3" fillId="0" borderId="11" xfId="53" applyFont="1" applyBorder="1" applyAlignment="1" applyProtection="1">
      <alignment horizontal="center" vertical="center" wrapText="1"/>
    </xf>
    <xf numFmtId="0" fontId="3" fillId="0" borderId="11" xfId="53" applyFont="1" applyBorder="1" applyAlignment="1">
      <alignment horizontal="center" vertical="center"/>
      <protection locked="0"/>
    </xf>
    <xf numFmtId="0" fontId="15" fillId="0" borderId="0" xfId="53" applyFont="1">
      <alignment vertical="top"/>
      <protection locked="0"/>
    </xf>
    <xf numFmtId="0" fontId="16" fillId="0" borderId="0" xfId="0" applyFont="1" applyAlignment="1">
      <alignment vertical="center"/>
    </xf>
    <xf numFmtId="0" fontId="2" fillId="0" borderId="0" xfId="53" applyFont="1" applyAlignment="1" applyProtection="1">
      <alignment horizontal="right" vertical="center"/>
    </xf>
    <xf numFmtId="0" fontId="5" fillId="0" borderId="0" xfId="53" applyFont="1" applyAlignment="1" applyProtection="1">
      <alignment vertical="center" wrapText="1"/>
    </xf>
    <xf numFmtId="0" fontId="5" fillId="0" borderId="12" xfId="53" applyFont="1" applyBorder="1" applyAlignment="1" applyProtection="1">
      <alignment horizontal="center" vertical="center"/>
    </xf>
    <xf numFmtId="0" fontId="5" fillId="0" borderId="19" xfId="53" applyFont="1" applyBorder="1" applyAlignment="1" applyProtection="1">
      <alignment horizontal="center" vertical="center" wrapText="1"/>
    </xf>
    <xf numFmtId="0" fontId="15" fillId="0" borderId="19" xfId="53" applyFont="1" applyBorder="1" applyAlignment="1" applyProtection="1">
      <alignment horizontal="center" vertical="center"/>
    </xf>
    <xf numFmtId="0" fontId="15" fillId="0" borderId="2" xfId="53" applyFont="1" applyBorder="1" applyAlignment="1" applyProtection="1">
      <alignment horizontal="center" vertical="center"/>
    </xf>
    <xf numFmtId="0" fontId="15" fillId="0" borderId="20" xfId="0" applyFont="1" applyBorder="1" applyAlignment="1" applyProtection="1">
      <alignment vertical="center" readingOrder="1"/>
      <protection locked="0"/>
    </xf>
    <xf numFmtId="0" fontId="15" fillId="0" borderId="21" xfId="0" applyFont="1" applyBorder="1" applyAlignment="1" applyProtection="1">
      <alignment vertical="center" readingOrder="1"/>
      <protection locked="0"/>
    </xf>
    <xf numFmtId="0" fontId="15" fillId="0" borderId="22" xfId="0" applyFont="1" applyBorder="1" applyAlignment="1" applyProtection="1">
      <alignment vertical="center" readingOrder="1"/>
      <protection locked="0"/>
    </xf>
    <xf numFmtId="0" fontId="7" fillId="0" borderId="11" xfId="53" applyBorder="1" applyAlignment="1">
      <alignment horizontal="right" vertical="center"/>
      <protection locked="0"/>
    </xf>
    <xf numFmtId="0" fontId="3" fillId="0" borderId="8" xfId="53" applyFont="1" applyBorder="1" applyAlignment="1" applyProtection="1">
      <alignment vertical="center" wrapText="1"/>
    </xf>
    <xf numFmtId="0" fontId="3" fillId="0" borderId="8" xfId="53" applyFont="1" applyBorder="1" applyAlignment="1">
      <alignment horizontal="right" vertical="center"/>
      <protection locked="0"/>
    </xf>
    <xf numFmtId="0" fontId="7" fillId="0" borderId="13" xfId="53" applyBorder="1" applyAlignment="1">
      <alignment horizontal="right" vertical="center"/>
      <protection locked="0"/>
    </xf>
    <xf numFmtId="0" fontId="3" fillId="0" borderId="11" xfId="53" applyFont="1" applyBorder="1" applyAlignment="1">
      <alignment horizontal="right" vertical="center"/>
      <protection locked="0"/>
    </xf>
    <xf numFmtId="0" fontId="15" fillId="0" borderId="0" xfId="53" applyFont="1" applyAlignment="1" applyProtection="1"/>
    <xf numFmtId="0" fontId="7" fillId="0" borderId="0" xfId="53" applyAlignment="1" applyProtection="1">
      <alignment horizontal="right"/>
    </xf>
    <xf numFmtId="0" fontId="5" fillId="0" borderId="11" xfId="53" applyFont="1" applyBorder="1" applyAlignment="1" applyProtection="1">
      <alignment horizontal="center" vertical="center"/>
    </xf>
    <xf numFmtId="0" fontId="0" fillId="0" borderId="0" xfId="0" applyAlignment="1">
      <alignment vertical="center"/>
    </xf>
    <xf numFmtId="0" fontId="6" fillId="0" borderId="0" xfId="0" applyFont="1" applyAlignment="1">
      <alignment vertical="center"/>
    </xf>
    <xf numFmtId="0" fontId="2" fillId="0" borderId="0" xfId="53" applyFont="1" applyAlignment="1" applyProtection="1">
      <alignment wrapText="1"/>
    </xf>
    <xf numFmtId="0" fontId="14" fillId="0" borderId="0" xfId="53" applyFont="1" applyAlignment="1" applyProtection="1">
      <alignment horizontal="center" vertical="center" wrapText="1"/>
    </xf>
    <xf numFmtId="0" fontId="5" fillId="0" borderId="0" xfId="53" applyFont="1" applyAlignment="1" applyProtection="1">
      <alignment wrapText="1"/>
    </xf>
    <xf numFmtId="0" fontId="5" fillId="0" borderId="12" xfId="53" applyFont="1" applyBorder="1" applyAlignment="1" applyProtection="1">
      <alignment horizontal="center" vertical="center" wrapText="1"/>
    </xf>
    <xf numFmtId="0" fontId="3" fillId="0" borderId="12" xfId="53" applyFont="1" applyBorder="1" applyAlignment="1">
      <alignment horizontal="left" vertical="center"/>
      <protection locked="0"/>
    </xf>
    <xf numFmtId="0" fontId="3" fillId="0" borderId="12" xfId="53" applyFont="1" applyBorder="1" applyAlignment="1" applyProtection="1">
      <alignment horizontal="left" vertical="center" wrapText="1"/>
    </xf>
    <xf numFmtId="176" fontId="3" fillId="0" borderId="12" xfId="53" applyNumberFormat="1" applyFont="1" applyBorder="1" applyAlignment="1">
      <alignment vertical="center"/>
      <protection locked="0"/>
    </xf>
    <xf numFmtId="176" fontId="1" fillId="0" borderId="12" xfId="53" applyNumberFormat="1" applyFont="1" applyBorder="1" applyAlignment="1" applyProtection="1"/>
    <xf numFmtId="0" fontId="7" fillId="0" borderId="0" xfId="53" applyAlignment="1">
      <alignment vertical="top" wrapText="1"/>
      <protection locked="0"/>
    </xf>
    <xf numFmtId="0" fontId="1" fillId="0" borderId="0" xfId="53" applyFont="1" applyAlignment="1" applyProtection="1">
      <alignment wrapText="1"/>
    </xf>
    <xf numFmtId="0" fontId="3" fillId="0" borderId="0" xfId="53" applyFont="1" applyAlignment="1">
      <alignment horizontal="right" vertical="center" wrapText="1"/>
      <protection locked="0"/>
    </xf>
    <xf numFmtId="0" fontId="3" fillId="0" borderId="0" xfId="53" applyFont="1" applyAlignment="1">
      <alignment horizontal="right" wrapText="1"/>
      <protection locked="0"/>
    </xf>
    <xf numFmtId="0" fontId="5" fillId="0" borderId="12" xfId="53" applyFont="1" applyBorder="1" applyAlignment="1">
      <alignment horizontal="center" vertical="center" wrapText="1"/>
      <protection locked="0"/>
    </xf>
    <xf numFmtId="0" fontId="15" fillId="0" borderId="12" xfId="53" applyFont="1" applyBorder="1" applyAlignment="1">
      <alignment horizontal="center" vertical="center" wrapText="1"/>
      <protection locked="0"/>
    </xf>
    <xf numFmtId="176" fontId="7" fillId="0" borderId="12" xfId="53" applyNumberFormat="1" applyBorder="1">
      <alignment vertical="top"/>
      <protection locked="0"/>
    </xf>
    <xf numFmtId="0" fontId="3" fillId="0" borderId="0" xfId="53" applyFont="1" applyAlignment="1" applyProtection="1">
      <alignment horizontal="right" vertical="center" wrapText="1"/>
    </xf>
    <xf numFmtId="0" fontId="3" fillId="0" borderId="0" xfId="53" applyFont="1" applyAlignment="1" applyProtection="1">
      <alignment horizontal="right" wrapText="1"/>
    </xf>
    <xf numFmtId="0" fontId="17" fillId="0" borderId="0" xfId="53" applyFont="1" applyAlignment="1" applyProtection="1"/>
    <xf numFmtId="0" fontId="5" fillId="0" borderId="23" xfId="53" applyFont="1" applyBorder="1" applyAlignment="1" applyProtection="1">
      <alignment horizontal="center" vertical="center" wrapText="1"/>
    </xf>
    <xf numFmtId="0" fontId="5" fillId="0" borderId="24" xfId="53" applyFont="1" applyBorder="1" applyAlignment="1" applyProtection="1">
      <alignment horizontal="center" vertical="center" wrapText="1"/>
    </xf>
    <xf numFmtId="0" fontId="5" fillId="0" borderId="25" xfId="53" applyFont="1" applyBorder="1" applyAlignment="1" applyProtection="1">
      <alignment horizontal="center" vertical="center" wrapText="1"/>
    </xf>
    <xf numFmtId="0" fontId="5" fillId="0" borderId="0" xfId="53" applyFont="1" applyAlignment="1" applyProtection="1">
      <alignment horizontal="center" vertical="center" wrapText="1"/>
    </xf>
    <xf numFmtId="0" fontId="5" fillId="0" borderId="15" xfId="53" applyFont="1" applyBorder="1" applyAlignment="1" applyProtection="1">
      <alignment horizontal="center" vertical="center" wrapText="1"/>
    </xf>
    <xf numFmtId="0" fontId="5" fillId="0" borderId="14" xfId="53" applyFont="1" applyBorder="1" applyAlignment="1" applyProtection="1">
      <alignment horizontal="center" vertical="center" wrapText="1"/>
    </xf>
    <xf numFmtId="0" fontId="3" fillId="0" borderId="15" xfId="53" applyFont="1" applyBorder="1" applyAlignment="1" applyProtection="1">
      <alignment vertical="center" wrapText="1"/>
    </xf>
    <xf numFmtId="4" fontId="3" fillId="0" borderId="15" xfId="53" applyNumberFormat="1" applyFont="1" applyBorder="1" applyAlignment="1" applyProtection="1">
      <alignment vertical="center"/>
    </xf>
    <xf numFmtId="4" fontId="3" fillId="0" borderId="15" xfId="53" applyNumberFormat="1" applyFont="1" applyBorder="1" applyAlignment="1">
      <alignment vertical="center"/>
      <protection locked="0"/>
    </xf>
    <xf numFmtId="0" fontId="3" fillId="0" borderId="13" xfId="53" applyFont="1" applyBorder="1" applyAlignment="1" applyProtection="1">
      <alignment horizontal="center" vertical="center"/>
    </xf>
    <xf numFmtId="0" fontId="3" fillId="0" borderId="14" xfId="53" applyFont="1" applyBorder="1" applyAlignment="1" applyProtection="1">
      <alignment horizontal="left" vertical="center"/>
    </xf>
    <xf numFmtId="0" fontId="3" fillId="0" borderId="15" xfId="53" applyFont="1" applyBorder="1" applyAlignment="1" applyProtection="1">
      <alignment horizontal="right" vertical="center"/>
    </xf>
    <xf numFmtId="0" fontId="5" fillId="0" borderId="3" xfId="53" applyFont="1" applyBorder="1" applyAlignment="1">
      <alignment horizontal="center" vertical="center" wrapText="1"/>
      <protection locked="0"/>
    </xf>
    <xf numFmtId="0" fontId="15" fillId="0" borderId="25" xfId="53" applyFont="1" applyBorder="1" applyAlignment="1">
      <alignment horizontal="center" vertical="center" wrapText="1"/>
      <protection locked="0"/>
    </xf>
    <xf numFmtId="0" fontId="15" fillId="0" borderId="14" xfId="53" applyFont="1" applyBorder="1" applyAlignment="1">
      <alignment horizontal="center" vertical="center" wrapText="1"/>
      <protection locked="0"/>
    </xf>
    <xf numFmtId="0" fontId="5" fillId="0" borderId="15" xfId="53" applyFont="1" applyBorder="1" applyAlignment="1">
      <alignment horizontal="center" vertical="center" wrapText="1"/>
      <protection locked="0"/>
    </xf>
    <xf numFmtId="176" fontId="3" fillId="0" borderId="15" xfId="53" applyNumberFormat="1" applyFont="1" applyBorder="1" applyAlignment="1">
      <alignment horizontal="right" vertical="center"/>
      <protection locked="0"/>
    </xf>
    <xf numFmtId="0" fontId="3" fillId="0" borderId="0" xfId="53" applyFont="1" applyAlignment="1" applyProtection="1">
      <alignment horizontal="right" vertical="center"/>
    </xf>
    <xf numFmtId="0" fontId="3" fillId="0" borderId="0" xfId="53" applyFont="1" applyAlignment="1" applyProtection="1">
      <alignment horizontal="right"/>
    </xf>
    <xf numFmtId="49" fontId="1" fillId="0" borderId="0" xfId="53" applyNumberFormat="1" applyFont="1" applyAlignment="1" applyProtection="1"/>
    <xf numFmtId="49" fontId="18" fillId="0" borderId="0" xfId="53" applyNumberFormat="1" applyFont="1" applyAlignment="1" applyProtection="1"/>
    <xf numFmtId="0" fontId="18" fillId="0" borderId="0" xfId="53" applyFont="1" applyAlignment="1" applyProtection="1">
      <alignment horizontal="right"/>
    </xf>
    <xf numFmtId="0" fontId="2" fillId="0" borderId="0" xfId="53" applyFont="1" applyAlignment="1" applyProtection="1">
      <alignment horizontal="right"/>
    </xf>
    <xf numFmtId="0" fontId="19" fillId="0" borderId="0" xfId="53" applyFont="1" applyAlignment="1" applyProtection="1">
      <alignment horizontal="center" vertical="center" wrapText="1"/>
    </xf>
    <xf numFmtId="0" fontId="19" fillId="0" borderId="0" xfId="53" applyFont="1" applyAlignment="1" applyProtection="1">
      <alignment horizontal="center" vertical="center"/>
    </xf>
    <xf numFmtId="49" fontId="5" fillId="0" borderId="1" xfId="53" applyNumberFormat="1" applyFont="1" applyBorder="1" applyAlignment="1" applyProtection="1">
      <alignment horizontal="center" vertical="center" wrapText="1"/>
    </xf>
    <xf numFmtId="49" fontId="5" fillId="0" borderId="5" xfId="53" applyNumberFormat="1" applyFont="1" applyBorder="1" applyAlignment="1" applyProtection="1">
      <alignment horizontal="center" vertical="center" wrapText="1"/>
    </xf>
    <xf numFmtId="49" fontId="5" fillId="0" borderId="11" xfId="53" applyNumberFormat="1" applyFont="1" applyBorder="1" applyAlignment="1" applyProtection="1">
      <alignment horizontal="center" vertical="center"/>
    </xf>
    <xf numFmtId="0" fontId="3" fillId="0" borderId="2" xfId="53" applyFont="1" applyBorder="1" applyAlignment="1" applyProtection="1">
      <alignment horizontal="left" vertical="center" wrapText="1"/>
    </xf>
    <xf numFmtId="0" fontId="3" fillId="0" borderId="3" xfId="53" applyFont="1" applyBorder="1" applyAlignment="1" applyProtection="1">
      <alignment horizontal="left" vertical="center" wrapText="1"/>
    </xf>
    <xf numFmtId="0" fontId="3" fillId="0" borderId="4" xfId="53" applyFont="1" applyBorder="1" applyAlignment="1" applyProtection="1">
      <alignment horizontal="left" vertical="center" wrapText="1"/>
    </xf>
    <xf numFmtId="177" fontId="3" fillId="0" borderId="11" xfId="53" applyNumberFormat="1" applyFont="1" applyBorder="1" applyAlignment="1" applyProtection="1">
      <alignment horizontal="right" vertical="center"/>
    </xf>
    <xf numFmtId="177" fontId="3" fillId="0" borderId="11" xfId="53" applyNumberFormat="1" applyFont="1" applyBorder="1" applyAlignment="1" applyProtection="1">
      <alignment horizontal="left" vertical="center" wrapText="1"/>
    </xf>
    <xf numFmtId="0" fontId="1" fillId="0" borderId="2" xfId="53" applyFont="1" applyBorder="1" applyAlignment="1" applyProtection="1">
      <alignment horizontal="center" vertical="center"/>
    </xf>
    <xf numFmtId="0" fontId="1" fillId="0" borderId="3" xfId="53" applyFont="1" applyBorder="1" applyAlignment="1" applyProtection="1">
      <alignment horizontal="center" vertical="center"/>
    </xf>
    <xf numFmtId="0" fontId="1" fillId="0" borderId="4" xfId="53" applyFont="1" applyBorder="1" applyAlignment="1" applyProtection="1">
      <alignment horizontal="center" vertical="center"/>
    </xf>
    <xf numFmtId="0" fontId="5" fillId="0" borderId="0" xfId="0" applyFont="1"/>
    <xf numFmtId="0" fontId="5" fillId="0" borderId="0" xfId="0" applyFont="1" applyAlignment="1">
      <alignment vertical="center"/>
    </xf>
    <xf numFmtId="0" fontId="20" fillId="2" borderId="0" xfId="53" applyFont="1" applyFill="1" applyAlignment="1" applyProtection="1">
      <alignment horizontal="center" vertical="center"/>
    </xf>
    <xf numFmtId="0" fontId="20" fillId="3" borderId="0" xfId="53" applyFont="1" applyFill="1" applyAlignment="1" applyProtection="1">
      <alignment horizontal="center" vertical="center"/>
    </xf>
    <xf numFmtId="0" fontId="3" fillId="2" borderId="0" xfId="53" applyFont="1" applyFill="1" applyAlignment="1" applyProtection="1">
      <alignment horizontal="left" vertical="center" wrapText="1"/>
    </xf>
    <xf numFmtId="0" fontId="20" fillId="2" borderId="0" xfId="53" applyFont="1" applyFill="1" applyAlignment="1" applyProtection="1">
      <alignment horizontal="left" vertical="center" wrapText="1"/>
    </xf>
    <xf numFmtId="0" fontId="20" fillId="2" borderId="0" xfId="53" applyFont="1" applyFill="1" applyAlignment="1" applyProtection="1">
      <alignment horizontal="left" vertical="center"/>
    </xf>
    <xf numFmtId="0" fontId="2" fillId="2" borderId="11" xfId="53" applyFont="1" applyFill="1" applyBorder="1" applyAlignment="1" applyProtection="1">
      <alignment horizontal="center" vertical="center"/>
    </xf>
    <xf numFmtId="0" fontId="2" fillId="2" borderId="2" xfId="53" applyFont="1" applyFill="1" applyBorder="1" applyAlignment="1" applyProtection="1">
      <alignment horizontal="left" vertical="center"/>
    </xf>
    <xf numFmtId="0" fontId="21" fillId="2" borderId="3" xfId="53" applyFont="1" applyFill="1" applyBorder="1" applyAlignment="1" applyProtection="1">
      <alignment horizontal="left" vertical="center"/>
    </xf>
    <xf numFmtId="0" fontId="21" fillId="2" borderId="4" xfId="53" applyFont="1" applyFill="1" applyBorder="1" applyAlignment="1" applyProtection="1">
      <alignment horizontal="left" vertical="center"/>
    </xf>
    <xf numFmtId="0" fontId="2" fillId="2" borderId="2" xfId="53" applyFont="1" applyFill="1" applyBorder="1" applyAlignment="1" applyProtection="1">
      <alignment horizontal="center" vertical="center"/>
    </xf>
    <xf numFmtId="0" fontId="2" fillId="2" borderId="3" xfId="53" applyFont="1" applyFill="1" applyBorder="1" applyAlignment="1" applyProtection="1">
      <alignment horizontal="left" vertical="center" wrapText="1"/>
    </xf>
    <xf numFmtId="49" fontId="5" fillId="0" borderId="11" xfId="53" applyNumberFormat="1" applyFont="1" applyBorder="1" applyAlignment="1" applyProtection="1">
      <alignment horizontal="center" vertical="center" wrapText="1"/>
    </xf>
    <xf numFmtId="49" fontId="5" fillId="0" borderId="2" xfId="53" applyNumberFormat="1" applyFont="1" applyBorder="1" applyAlignment="1" applyProtection="1">
      <alignment horizontal="left" vertical="center" wrapText="1"/>
    </xf>
    <xf numFmtId="49" fontId="5" fillId="0" borderId="3" xfId="53" applyNumberFormat="1" applyFont="1" applyBorder="1" applyAlignment="1" applyProtection="1">
      <alignment horizontal="left" vertical="center" wrapText="1"/>
    </xf>
    <xf numFmtId="0" fontId="5" fillId="0" borderId="2" xfId="53" applyFont="1" applyBorder="1" applyAlignment="1" applyProtection="1">
      <alignment horizontal="left" vertical="center" wrapText="1"/>
    </xf>
    <xf numFmtId="0" fontId="5" fillId="0" borderId="3" xfId="53" applyFont="1" applyBorder="1" applyAlignment="1" applyProtection="1">
      <alignment horizontal="left" vertical="center" wrapText="1"/>
    </xf>
    <xf numFmtId="0" fontId="22" fillId="0" borderId="2" xfId="53" applyFont="1" applyBorder="1" applyAlignment="1" applyProtection="1">
      <alignment horizontal="left" vertical="center"/>
    </xf>
    <xf numFmtId="0" fontId="22" fillId="0" borderId="3" xfId="53" applyFont="1" applyBorder="1" applyAlignment="1" applyProtection="1">
      <alignment horizontal="left" vertical="center"/>
    </xf>
    <xf numFmtId="49" fontId="5" fillId="0" borderId="19" xfId="53" applyNumberFormat="1" applyFont="1" applyBorder="1" applyAlignment="1" applyProtection="1">
      <alignment horizontal="center" vertical="center" wrapText="1"/>
    </xf>
    <xf numFmtId="49" fontId="5" fillId="0" borderId="23" xfId="53" applyNumberFormat="1" applyFont="1" applyBorder="1" applyAlignment="1" applyProtection="1">
      <alignment horizontal="center" vertical="center" wrapText="1"/>
    </xf>
    <xf numFmtId="0" fontId="5" fillId="0" borderId="19" xfId="53" applyFont="1" applyBorder="1" applyAlignment="1" applyProtection="1">
      <alignment horizontal="center" vertical="center"/>
    </xf>
    <xf numFmtId="0" fontId="5" fillId="0" borderId="24" xfId="53" applyFont="1" applyBorder="1" applyAlignment="1" applyProtection="1">
      <alignment horizontal="center" vertical="center"/>
    </xf>
    <xf numFmtId="0" fontId="5" fillId="0" borderId="23" xfId="53" applyFont="1" applyBorder="1" applyAlignment="1" applyProtection="1">
      <alignment horizontal="center" vertical="center"/>
    </xf>
    <xf numFmtId="49" fontId="5" fillId="0" borderId="13" xfId="53" applyNumberFormat="1" applyFont="1" applyBorder="1" applyAlignment="1" applyProtection="1">
      <alignment horizontal="center" vertical="center" wrapText="1"/>
    </xf>
    <xf numFmtId="49" fontId="5" fillId="0" borderId="15" xfId="53" applyNumberFormat="1" applyFont="1" applyBorder="1" applyAlignment="1" applyProtection="1">
      <alignment horizontal="center" vertical="center" wrapText="1"/>
    </xf>
    <xf numFmtId="0" fontId="5" fillId="0" borderId="13" xfId="53" applyFont="1" applyBorder="1" applyAlignment="1" applyProtection="1">
      <alignment horizontal="center" vertical="center"/>
    </xf>
    <xf numFmtId="0" fontId="5" fillId="0" borderId="14" xfId="53" applyFont="1" applyBorder="1" applyAlignment="1" applyProtection="1">
      <alignment horizontal="center" vertical="center"/>
    </xf>
    <xf numFmtId="0" fontId="5" fillId="0" borderId="15" xfId="53" applyFont="1" applyBorder="1" applyAlignment="1" applyProtection="1">
      <alignment horizontal="center" vertical="center"/>
    </xf>
    <xf numFmtId="0" fontId="3" fillId="0" borderId="2" xfId="53" applyFont="1" applyBorder="1" applyAlignment="1" applyProtection="1">
      <alignment horizontal="center" vertical="center"/>
    </xf>
    <xf numFmtId="0" fontId="3" fillId="0" borderId="3" xfId="53" applyFont="1" applyBorder="1" applyAlignment="1" applyProtection="1">
      <alignment horizontal="left" vertical="center"/>
    </xf>
    <xf numFmtId="0" fontId="3" fillId="0" borderId="4" xfId="53" applyFont="1" applyBorder="1" applyAlignment="1" applyProtection="1">
      <alignment horizontal="left" vertical="center"/>
    </xf>
    <xf numFmtId="4" fontId="3" fillId="0" borderId="11" xfId="53" applyNumberFormat="1" applyFont="1" applyBorder="1" applyAlignment="1">
      <alignment horizontal="right" vertical="center"/>
      <protection locked="0"/>
    </xf>
    <xf numFmtId="49" fontId="2" fillId="0" borderId="19"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49" fontId="2" fillId="0" borderId="24" xfId="0" applyNumberFormat="1" applyFont="1" applyBorder="1" applyAlignment="1">
      <alignment horizontal="center" vertical="center" wrapText="1"/>
    </xf>
    <xf numFmtId="49" fontId="2" fillId="0" borderId="2"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4" fontId="2" fillId="0" borderId="11" xfId="0" applyNumberFormat="1" applyFont="1" applyBorder="1" applyAlignment="1">
      <alignment vertical="center"/>
    </xf>
    <xf numFmtId="49" fontId="2" fillId="0" borderId="26" xfId="0" applyNumberFormat="1" applyFont="1" applyBorder="1" applyAlignment="1">
      <alignment horizontal="center" vertical="center" wrapText="1"/>
    </xf>
    <xf numFmtId="49" fontId="2" fillId="0" borderId="25" xfId="0" applyNumberFormat="1" applyFont="1" applyBorder="1" applyAlignment="1">
      <alignment horizontal="center" vertical="center" wrapText="1"/>
    </xf>
    <xf numFmtId="49" fontId="2" fillId="0" borderId="0" xfId="0" applyNumberFormat="1" applyFont="1" applyAlignment="1">
      <alignment horizontal="center" vertical="center" wrapText="1"/>
    </xf>
    <xf numFmtId="0" fontId="5" fillId="0" borderId="4" xfId="0" applyFont="1" applyBorder="1"/>
    <xf numFmtId="0" fontId="22" fillId="0" borderId="19" xfId="53" applyFont="1" applyBorder="1" applyAlignment="1" applyProtection="1">
      <alignment horizontal="left" vertical="center"/>
    </xf>
    <xf numFmtId="0" fontId="22" fillId="0" borderId="24" xfId="53" applyFont="1" applyBorder="1" applyAlignment="1" applyProtection="1">
      <alignment horizontal="left" vertical="center"/>
    </xf>
    <xf numFmtId="0" fontId="22" fillId="0" borderId="2" xfId="53" applyFont="1" applyBorder="1" applyAlignment="1" applyProtection="1">
      <alignment horizontal="center" vertical="center"/>
    </xf>
    <xf numFmtId="0" fontId="22" fillId="0" borderId="3" xfId="53" applyFont="1" applyBorder="1" applyAlignment="1" applyProtection="1">
      <alignment horizontal="center" vertical="center"/>
    </xf>
    <xf numFmtId="0" fontId="22" fillId="0" borderId="4" xfId="53" applyFont="1" applyBorder="1" applyAlignment="1" applyProtection="1">
      <alignment horizontal="center" vertical="center"/>
    </xf>
    <xf numFmtId="49" fontId="23" fillId="0" borderId="19" xfId="53" applyNumberFormat="1" applyFont="1" applyBorder="1" applyAlignment="1" applyProtection="1">
      <alignment horizontal="center" vertical="center" wrapText="1"/>
    </xf>
    <xf numFmtId="49" fontId="23" fillId="0" borderId="11" xfId="53" applyNumberFormat="1" applyFont="1" applyBorder="1" applyAlignment="1">
      <alignment horizontal="center" vertical="center"/>
      <protection locked="0"/>
    </xf>
    <xf numFmtId="49" fontId="23" fillId="0" borderId="11" xfId="53" applyNumberFormat="1" applyFont="1" applyBorder="1" applyAlignment="1">
      <alignment horizontal="center" vertical="center" wrapText="1"/>
      <protection locked="0"/>
    </xf>
    <xf numFmtId="0" fontId="23" fillId="0" borderId="13" xfId="53" applyFont="1" applyBorder="1" applyAlignment="1" applyProtection="1">
      <alignment horizontal="center" vertical="center"/>
    </xf>
    <xf numFmtId="0" fontId="5" fillId="0" borderId="11" xfId="0" applyFont="1" applyBorder="1" applyAlignment="1" applyProtection="1">
      <alignment vertical="center" wrapText="1" readingOrder="1"/>
      <protection locked="0"/>
    </xf>
    <xf numFmtId="49" fontId="5" fillId="0" borderId="12" xfId="0" applyNumberFormat="1" applyFont="1" applyBorder="1" applyAlignment="1">
      <alignment horizontal="left" vertical="center" wrapText="1"/>
    </xf>
    <xf numFmtId="0" fontId="5" fillId="0" borderId="11" xfId="0" applyFont="1" applyBorder="1" applyAlignment="1" applyProtection="1">
      <alignment horizontal="center" vertical="center" wrapText="1"/>
      <protection locked="0"/>
    </xf>
    <xf numFmtId="49" fontId="23" fillId="0" borderId="12" xfId="0" applyNumberFormat="1" applyFont="1" applyBorder="1" applyAlignment="1">
      <alignment horizontal="center" vertical="center" wrapText="1"/>
    </xf>
    <xf numFmtId="0" fontId="5" fillId="0" borderId="13" xfId="0" applyFont="1" applyBorder="1" applyAlignment="1">
      <alignment horizontal="center" vertical="center" wrapText="1"/>
    </xf>
    <xf numFmtId="49" fontId="24" fillId="0" borderId="12"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0" fontId="5" fillId="0" borderId="1" xfId="0" applyFont="1" applyBorder="1" applyAlignment="1" applyProtection="1">
      <alignment horizontal="center" vertical="center" wrapText="1"/>
      <protection locked="0"/>
    </xf>
    <xf numFmtId="0" fontId="5" fillId="0" borderId="26" xfId="0" applyFont="1" applyBorder="1" applyAlignment="1">
      <alignment horizontal="center" vertical="center" wrapText="1"/>
    </xf>
    <xf numFmtId="49" fontId="2" fillId="0" borderId="12" xfId="0" applyNumberFormat="1" applyFont="1" applyBorder="1" applyAlignment="1">
      <alignment horizontal="left" vertical="center" wrapText="1"/>
    </xf>
    <xf numFmtId="0" fontId="5" fillId="0" borderId="12"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6" xfId="0" applyFont="1" applyBorder="1" applyAlignment="1">
      <alignment horizontal="center" vertical="center" wrapText="1"/>
    </xf>
    <xf numFmtId="0" fontId="3" fillId="2" borderId="0" xfId="53" applyFont="1" applyFill="1" applyAlignment="1" applyProtection="1">
      <alignment horizontal="right" vertical="center"/>
    </xf>
    <xf numFmtId="0" fontId="3" fillId="2" borderId="0" xfId="53" applyFont="1" applyFill="1" applyAlignment="1" applyProtection="1">
      <alignment horizontal="right" vertical="center" wrapText="1"/>
    </xf>
    <xf numFmtId="0" fontId="5" fillId="0" borderId="4" xfId="53" applyFont="1" applyBorder="1" applyAlignment="1" applyProtection="1"/>
    <xf numFmtId="0" fontId="5" fillId="0" borderId="3" xfId="53" applyFont="1" applyBorder="1" applyAlignment="1" applyProtection="1">
      <alignment vertical="center"/>
    </xf>
    <xf numFmtId="0" fontId="5" fillId="0" borderId="4" xfId="53" applyFont="1" applyBorder="1" applyAlignment="1" applyProtection="1">
      <alignment vertical="center"/>
    </xf>
    <xf numFmtId="49" fontId="5" fillId="0" borderId="2" xfId="53" applyNumberFormat="1" applyFont="1" applyBorder="1" applyAlignment="1" applyProtection="1">
      <alignment vertical="center" wrapText="1"/>
    </xf>
    <xf numFmtId="0" fontId="5" fillId="0" borderId="2" xfId="53" applyFont="1" applyBorder="1" applyAlignment="1" applyProtection="1">
      <alignment vertical="center" wrapText="1"/>
    </xf>
    <xf numFmtId="0" fontId="22" fillId="0" borderId="4" xfId="53" applyFont="1" applyBorder="1" applyAlignment="1" applyProtection="1">
      <alignment horizontal="left" vertical="center"/>
    </xf>
    <xf numFmtId="49" fontId="5" fillId="0" borderId="11" xfId="53" applyNumberFormat="1" applyFont="1" applyBorder="1" applyAlignment="1">
      <alignment horizontal="center" vertical="center" wrapText="1"/>
      <protection locked="0"/>
    </xf>
    <xf numFmtId="4" fontId="3" fillId="0" borderId="8" xfId="53" applyNumberFormat="1" applyFont="1" applyBorder="1" applyAlignment="1" applyProtection="1">
      <alignment horizontal="right" vertical="center"/>
    </xf>
    <xf numFmtId="4" fontId="3" fillId="0" borderId="15" xfId="53" applyNumberFormat="1" applyFont="1" applyBorder="1" applyAlignment="1">
      <alignment horizontal="right" vertical="center"/>
      <protection locked="0"/>
    </xf>
    <xf numFmtId="0" fontId="22" fillId="0" borderId="23" xfId="53" applyFont="1" applyBorder="1" applyAlignment="1" applyProtection="1">
      <alignment horizontal="left" vertical="center"/>
    </xf>
    <xf numFmtId="0" fontId="5" fillId="0" borderId="23" xfId="53" applyFont="1" applyBorder="1" applyAlignment="1" applyProtection="1"/>
    <xf numFmtId="49" fontId="23" fillId="0" borderId="19" xfId="53" applyNumberFormat="1" applyFont="1" applyBorder="1" applyAlignment="1" applyProtection="1">
      <alignment horizontal="center" vertical="center"/>
    </xf>
    <xf numFmtId="0" fontId="23" fillId="0" borderId="23" xfId="53" applyFont="1" applyBorder="1" applyAlignment="1" applyProtection="1">
      <alignment horizontal="center" vertical="center"/>
    </xf>
    <xf numFmtId="0" fontId="5" fillId="0" borderId="15" xfId="53" applyFont="1" applyBorder="1" applyAlignment="1" applyProtection="1"/>
    <xf numFmtId="0" fontId="23" fillId="0" borderId="15" xfId="53" applyFont="1" applyBorder="1" applyAlignment="1" applyProtection="1">
      <alignment horizontal="center" vertical="center"/>
    </xf>
    <xf numFmtId="0" fontId="5" fillId="0" borderId="15" xfId="0" applyFont="1" applyBorder="1" applyAlignment="1">
      <alignment wrapText="1"/>
    </xf>
    <xf numFmtId="0" fontId="5" fillId="0" borderId="15" xfId="0" applyFont="1" applyBorder="1" applyAlignment="1">
      <alignment horizontal="center" vertical="center" wrapText="1"/>
    </xf>
    <xf numFmtId="0" fontId="5" fillId="0" borderId="0" xfId="0" applyFont="1" applyAlignment="1">
      <alignment wrapText="1"/>
    </xf>
    <xf numFmtId="0" fontId="5" fillId="0" borderId="25" xfId="0" applyFont="1" applyBorder="1" applyAlignment="1">
      <alignment wrapText="1"/>
    </xf>
    <xf numFmtId="0" fontId="5" fillId="0" borderId="12" xfId="0" applyFont="1" applyBorder="1" applyAlignment="1">
      <alignment wrapText="1"/>
    </xf>
    <xf numFmtId="0" fontId="5" fillId="0" borderId="18" xfId="0" applyFont="1" applyBorder="1" applyAlignment="1">
      <alignment horizontal="center" vertical="center" wrapText="1"/>
    </xf>
    <xf numFmtId="0" fontId="5" fillId="0" borderId="0" xfId="0" applyFont="1" applyAlignment="1">
      <alignment vertical="center" wrapText="1"/>
    </xf>
    <xf numFmtId="0" fontId="3" fillId="0" borderId="0" xfId="0" applyFont="1" applyFill="1" applyAlignment="1" applyProtection="1">
      <alignment vertical="top"/>
      <protection locked="0"/>
    </xf>
    <xf numFmtId="0" fontId="1" fillId="0" borderId="5" xfId="53" applyFont="1" applyBorder="1" applyAlignment="1" applyProtection="1">
      <alignment vertical="center"/>
    </xf>
    <xf numFmtId="0" fontId="1" fillId="0" borderId="8" xfId="53" applyFont="1" applyBorder="1" applyAlignment="1" applyProtection="1">
      <alignment vertical="center"/>
    </xf>
    <xf numFmtId="0" fontId="3" fillId="0" borderId="12" xfId="0" applyFont="1" applyFill="1" applyBorder="1" applyAlignment="1">
      <alignment horizontal="left" vertical="center" wrapText="1"/>
    </xf>
    <xf numFmtId="0" fontId="3" fillId="0" borderId="4" xfId="0" applyFont="1" applyFill="1" applyBorder="1" applyAlignment="1" applyProtection="1">
      <alignment horizontal="left" vertical="center" wrapText="1"/>
      <protection locked="0"/>
    </xf>
    <xf numFmtId="0" fontId="3" fillId="0" borderId="11" xfId="0" applyFont="1" applyFill="1" applyBorder="1" applyAlignment="1">
      <alignment vertical="center"/>
    </xf>
    <xf numFmtId="0" fontId="3" fillId="0" borderId="11" xfId="0" applyFont="1" applyFill="1" applyBorder="1" applyAlignment="1" applyProtection="1">
      <alignment horizontal="left" vertical="center" wrapText="1"/>
      <protection locked="0"/>
    </xf>
    <xf numFmtId="0" fontId="3" fillId="0" borderId="11" xfId="0" applyFont="1" applyFill="1" applyBorder="1" applyAlignment="1">
      <alignment horizontal="left" vertical="center"/>
    </xf>
    <xf numFmtId="0" fontId="3" fillId="0" borderId="1" xfId="0" applyFont="1" applyFill="1" applyBorder="1" applyAlignment="1" applyProtection="1">
      <alignment horizontal="left" vertical="center" wrapText="1"/>
      <protection locked="0"/>
    </xf>
    <xf numFmtId="0" fontId="2" fillId="0" borderId="11" xfId="0" applyFont="1" applyFill="1" applyBorder="1" applyAlignment="1">
      <alignment vertical="center" wrapText="1"/>
    </xf>
    <xf numFmtId="0" fontId="5" fillId="0" borderId="0" xfId="53" applyFont="1" applyAlignment="1" applyProtection="1">
      <alignment horizontal="left" vertical="center"/>
    </xf>
    <xf numFmtId="0" fontId="2" fillId="0" borderId="12" xfId="53" applyFont="1" applyBorder="1" applyAlignment="1" applyProtection="1">
      <alignment horizontal="center" vertical="center"/>
    </xf>
    <xf numFmtId="0" fontId="1" fillId="0" borderId="2" xfId="53" applyFont="1" applyBorder="1" applyAlignment="1">
      <alignment horizontal="center" vertical="center" wrapText="1"/>
      <protection locked="0"/>
    </xf>
    <xf numFmtId="0" fontId="1" fillId="0" borderId="3" xfId="53" applyFont="1" applyBorder="1" applyAlignment="1">
      <alignment horizontal="center" vertical="center" wrapText="1"/>
      <protection locked="0"/>
    </xf>
    <xf numFmtId="0" fontId="7" fillId="0" borderId="3" xfId="53" applyBorder="1" applyAlignment="1" applyProtection="1">
      <alignment horizontal="left" vertical="center"/>
    </xf>
    <xf numFmtId="0" fontId="7" fillId="0" borderId="4" xfId="53" applyBorder="1" applyAlignment="1" applyProtection="1">
      <alignment horizontal="left" vertical="center"/>
    </xf>
    <xf numFmtId="0" fontId="15" fillId="0" borderId="12" xfId="53" applyFont="1" applyBorder="1" applyAlignment="1" applyProtection="1">
      <alignment horizontal="center" vertical="center" wrapText="1"/>
    </xf>
    <xf numFmtId="0" fontId="12" fillId="0" borderId="12" xfId="55" applyFont="1" applyBorder="1" applyAlignment="1" applyProtection="1">
      <alignment horizontal="center" vertical="center" wrapText="1" readingOrder="1"/>
      <protection locked="0"/>
    </xf>
    <xf numFmtId="4" fontId="7" fillId="0" borderId="8" xfId="53" applyNumberFormat="1" applyFont="1" applyBorder="1" applyAlignment="1">
      <alignment vertical="center"/>
      <protection locked="0"/>
    </xf>
    <xf numFmtId="4" fontId="7" fillId="0" borderId="8" xfId="53" applyNumberFormat="1" applyFont="1" applyBorder="1" applyAlignment="1" applyProtection="1">
      <alignment vertical="center"/>
    </xf>
    <xf numFmtId="0" fontId="15" fillId="0" borderId="16" xfId="53" applyFont="1" applyBorder="1" applyAlignment="1" applyProtection="1">
      <alignment horizontal="center" vertical="center" wrapText="1"/>
    </xf>
    <xf numFmtId="0" fontId="2" fillId="0" borderId="16" xfId="53" applyFont="1" applyBorder="1" applyAlignment="1" applyProtection="1">
      <alignment horizontal="center" vertical="center"/>
    </xf>
    <xf numFmtId="176" fontId="7" fillId="0" borderId="12" xfId="53" applyNumberFormat="1" applyBorder="1" applyAlignment="1">
      <alignment horizontal="right" vertical="center" wrapText="1"/>
      <protection locked="0"/>
    </xf>
    <xf numFmtId="0" fontId="0" fillId="0" borderId="0" xfId="53" applyFont="1" applyAlignment="1" applyProtection="1"/>
    <xf numFmtId="49" fontId="5" fillId="0" borderId="12" xfId="53" applyNumberFormat="1" applyFont="1" applyBorder="1" applyAlignment="1" applyProtection="1">
      <alignment horizontal="center" vertical="center" wrapText="1"/>
    </xf>
    <xf numFmtId="49" fontId="5" fillId="0" borderId="12" xfId="53" applyNumberFormat="1" applyFont="1" applyBorder="1" applyAlignment="1" applyProtection="1">
      <alignment horizontal="center" vertical="center"/>
    </xf>
    <xf numFmtId="0" fontId="2" fillId="0" borderId="11" xfId="53" applyFont="1" applyBorder="1" applyAlignment="1" applyProtection="1">
      <alignment vertical="center" wrapText="1"/>
    </xf>
    <xf numFmtId="4" fontId="2" fillId="0" borderId="11" xfId="53" applyNumberFormat="1" applyFont="1" applyBorder="1" applyAlignment="1">
      <alignment vertical="center"/>
      <protection locked="0"/>
    </xf>
    <xf numFmtId="0" fontId="15" fillId="0" borderId="7" xfId="53" applyFont="1" applyBorder="1" applyAlignment="1" applyProtection="1">
      <alignment horizontal="center" vertical="center" wrapText="1"/>
    </xf>
    <xf numFmtId="0" fontId="15" fillId="0" borderId="10" xfId="53" applyFont="1" applyBorder="1" applyAlignment="1" applyProtection="1">
      <alignment horizontal="center" vertical="center" wrapText="1"/>
    </xf>
    <xf numFmtId="4" fontId="2" fillId="0" borderId="11" xfId="53" applyNumberFormat="1" applyFont="1" applyBorder="1" applyAlignment="1">
      <alignment horizontal="right" vertical="center"/>
      <protection locked="0"/>
    </xf>
    <xf numFmtId="0" fontId="2" fillId="0" borderId="11" xfId="53" applyFont="1" applyBorder="1" applyAlignment="1" applyProtection="1">
      <alignment vertical="center"/>
    </xf>
    <xf numFmtId="0" fontId="1" fillId="0" borderId="11" xfId="53" applyFont="1" applyBorder="1" applyAlignment="1" applyProtection="1">
      <alignment wrapText="1"/>
    </xf>
    <xf numFmtId="0" fontId="0" fillId="0" borderId="11" xfId="53" applyFont="1" applyBorder="1" applyAlignment="1" applyProtection="1"/>
    <xf numFmtId="0" fontId="2" fillId="0" borderId="0" xfId="53" applyFont="1" applyAlignment="1" applyProtection="1">
      <alignment horizontal="right" vertical="center" wrapText="1"/>
    </xf>
    <xf numFmtId="0" fontId="2" fillId="0" borderId="0" xfId="53" applyFont="1" applyAlignment="1" applyProtection="1">
      <alignment horizontal="right" wrapText="1"/>
    </xf>
    <xf numFmtId="4" fontId="2" fillId="0" borderId="11" xfId="53" applyNumberFormat="1" applyFont="1" applyBorder="1" applyAlignment="1" applyProtection="1">
      <alignment vertical="center"/>
    </xf>
    <xf numFmtId="0" fontId="1" fillId="0" borderId="16" xfId="53" applyFont="1" applyBorder="1" applyAlignment="1" applyProtection="1">
      <alignment horizontal="center" vertical="center"/>
    </xf>
    <xf numFmtId="0" fontId="1" fillId="0" borderId="17" xfId="53" applyFont="1" applyBorder="1" applyAlignment="1" applyProtection="1">
      <alignment horizontal="center" vertical="center"/>
    </xf>
    <xf numFmtId="0" fontId="1" fillId="0" borderId="18" xfId="53" applyFont="1" applyBorder="1" applyAlignment="1" applyProtection="1">
      <alignment horizontal="center" vertical="center"/>
    </xf>
    <xf numFmtId="0" fontId="2" fillId="0" borderId="11" xfId="53" applyFont="1" applyBorder="1" applyAlignment="1">
      <alignment vertical="center"/>
      <protection locked="0"/>
    </xf>
    <xf numFmtId="176" fontId="2" fillId="0" borderId="12" xfId="53" applyNumberFormat="1" applyFont="1" applyBorder="1" applyAlignment="1">
      <alignment horizontal="right" vertical="center" wrapText="1"/>
      <protection locked="0"/>
    </xf>
    <xf numFmtId="0" fontId="25" fillId="0" borderId="0" xfId="53" applyFont="1" applyAlignment="1" applyProtection="1">
      <alignment horizontal="center" wrapText="1"/>
    </xf>
    <xf numFmtId="0" fontId="25" fillId="0" borderId="0" xfId="53" applyFont="1" applyAlignment="1" applyProtection="1">
      <alignment horizontal="center"/>
    </xf>
    <xf numFmtId="0" fontId="25" fillId="0" borderId="0" xfId="53" applyFont="1" applyAlignment="1" applyProtection="1">
      <alignment wrapText="1"/>
    </xf>
    <xf numFmtId="0" fontId="25" fillId="0" borderId="0" xfId="53" applyFont="1" applyAlignment="1" applyProtection="1"/>
    <xf numFmtId="0" fontId="1" fillId="0" borderId="0" xfId="53" applyFont="1" applyAlignment="1" applyProtection="1">
      <alignment horizontal="center" wrapText="1"/>
    </xf>
    <xf numFmtId="0" fontId="1" fillId="0" borderId="0" xfId="53" applyFont="1" applyAlignment="1" applyProtection="1">
      <alignment horizontal="right" wrapText="1"/>
    </xf>
    <xf numFmtId="0" fontId="26" fillId="0" borderId="0" xfId="53" applyFont="1" applyAlignment="1" applyProtection="1">
      <alignment horizontal="center" vertical="center" wrapText="1"/>
    </xf>
    <xf numFmtId="0" fontId="15" fillId="0" borderId="1" xfId="53" applyFont="1" applyBorder="1" applyAlignment="1" applyProtection="1">
      <alignment horizontal="center" vertical="center" wrapText="1"/>
    </xf>
    <xf numFmtId="0" fontId="25" fillId="0" borderId="1" xfId="53" applyFont="1" applyBorder="1" applyAlignment="1" applyProtection="1">
      <alignment horizontal="center" vertical="center" wrapText="1"/>
    </xf>
    <xf numFmtId="0" fontId="25" fillId="0" borderId="19" xfId="53" applyFont="1" applyBorder="1" applyAlignment="1" applyProtection="1">
      <alignment horizontal="center" vertical="center" wrapText="1"/>
    </xf>
    <xf numFmtId="0" fontId="5" fillId="0" borderId="12"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0" fontId="5" fillId="0" borderId="27" xfId="0" applyFont="1" applyBorder="1" applyAlignment="1">
      <alignment horizontal="left"/>
    </xf>
    <xf numFmtId="0" fontId="1" fillId="0" borderId="0" xfId="53" applyFont="1" applyProtection="1">
      <alignment vertical="top"/>
    </xf>
    <xf numFmtId="49" fontId="5" fillId="0" borderId="2" xfId="53" applyNumberFormat="1" applyFont="1" applyBorder="1" applyAlignment="1" applyProtection="1">
      <alignment horizontal="center" vertical="center" wrapText="1"/>
    </xf>
    <xf numFmtId="49" fontId="5" fillId="0" borderId="3" xfId="53" applyNumberFormat="1" applyFont="1" applyBorder="1" applyAlignment="1" applyProtection="1">
      <alignment horizontal="center" vertical="center" wrapText="1"/>
    </xf>
    <xf numFmtId="49" fontId="5" fillId="0" borderId="2" xfId="53" applyNumberFormat="1" applyFont="1" applyBorder="1" applyAlignment="1" applyProtection="1">
      <alignment horizontal="center" vertical="center"/>
    </xf>
    <xf numFmtId="49" fontId="5" fillId="0" borderId="8" xfId="53" applyNumberFormat="1" applyFont="1" applyBorder="1" applyAlignment="1" applyProtection="1">
      <alignment horizontal="center" vertical="center"/>
    </xf>
    <xf numFmtId="0" fontId="3" fillId="0" borderId="11" xfId="53" applyFont="1" applyBorder="1" applyAlignment="1" applyProtection="1">
      <alignment vertical="center" wrapText="1"/>
    </xf>
    <xf numFmtId="4" fontId="3" fillId="0" borderId="11" xfId="53" applyNumberFormat="1" applyFont="1" applyBorder="1" applyAlignment="1">
      <alignment vertical="center"/>
      <protection locked="0"/>
    </xf>
    <xf numFmtId="4" fontId="3" fillId="0" borderId="11" xfId="53" applyNumberFormat="1" applyFont="1" applyBorder="1" applyAlignment="1" applyProtection="1">
      <alignment vertical="center"/>
    </xf>
    <xf numFmtId="176" fontId="7" fillId="0" borderId="11" xfId="53" applyNumberFormat="1" applyBorder="1" applyAlignment="1" applyProtection="1">
      <alignment horizontal="right" vertical="center" wrapText="1"/>
    </xf>
    <xf numFmtId="176" fontId="7" fillId="0" borderId="11" xfId="53" applyNumberFormat="1" applyBorder="1" applyAlignment="1">
      <alignment horizontal="right" vertical="center" wrapText="1"/>
      <protection locked="0"/>
    </xf>
    <xf numFmtId="0" fontId="1" fillId="0" borderId="13" xfId="53" applyFont="1" applyBorder="1" applyAlignment="1" applyProtection="1">
      <alignment horizontal="center" vertical="center"/>
    </xf>
    <xf numFmtId="0" fontId="1" fillId="0" borderId="15" xfId="53" applyFont="1" applyBorder="1" applyAlignment="1" applyProtection="1">
      <alignment horizontal="center" vertical="center"/>
    </xf>
    <xf numFmtId="49" fontId="8" fillId="0" borderId="0" xfId="53" applyNumberFormat="1" applyFont="1" applyAlignment="1" applyProtection="1"/>
    <xf numFmtId="0" fontId="2" fillId="0" borderId="0" xfId="53" applyFont="1" applyAlignment="1" applyProtection="1">
      <alignment vertical="center"/>
    </xf>
    <xf numFmtId="0" fontId="27" fillId="0" borderId="0" xfId="53" applyFont="1" applyAlignment="1" applyProtection="1">
      <alignment horizontal="center" vertical="center"/>
    </xf>
    <xf numFmtId="0" fontId="22" fillId="0" borderId="0" xfId="53" applyFont="1" applyAlignment="1" applyProtection="1">
      <alignment horizontal="center" vertical="center"/>
    </xf>
    <xf numFmtId="0" fontId="5" fillId="0" borderId="1" xfId="53" applyFont="1" applyBorder="1" applyAlignment="1">
      <alignment horizontal="center" vertical="center"/>
      <protection locked="0"/>
    </xf>
    <xf numFmtId="0" fontId="3" fillId="0" borderId="11" xfId="53" applyFont="1" applyBorder="1" applyAlignment="1" applyProtection="1">
      <alignment vertical="center"/>
    </xf>
    <xf numFmtId="176" fontId="3" fillId="0" borderId="11" xfId="53" applyNumberFormat="1" applyFont="1" applyBorder="1" applyAlignment="1" applyProtection="1">
      <alignment horizontal="right" vertical="center"/>
    </xf>
    <xf numFmtId="0" fontId="3" fillId="0" borderId="11" xfId="53" applyFont="1" applyBorder="1" applyAlignment="1">
      <alignment horizontal="left" vertical="center"/>
      <protection locked="0"/>
    </xf>
    <xf numFmtId="0" fontId="3" fillId="0" borderId="11" xfId="53" applyFont="1" applyBorder="1" applyAlignment="1">
      <alignment vertical="center"/>
      <protection locked="0"/>
    </xf>
    <xf numFmtId="0" fontId="3" fillId="0" borderId="11" xfId="53" applyFont="1" applyBorder="1" applyAlignment="1" applyProtection="1">
      <alignment horizontal="left" vertical="center"/>
    </xf>
    <xf numFmtId="176" fontId="3" fillId="0" borderId="11" xfId="53" applyNumberFormat="1" applyFont="1" applyBorder="1" applyAlignment="1">
      <alignment horizontal="right" vertical="center"/>
      <protection locked="0"/>
    </xf>
    <xf numFmtId="4" fontId="3" fillId="0" borderId="11" xfId="53" applyNumberFormat="1" applyFont="1" applyBorder="1" applyAlignment="1" applyProtection="1">
      <alignment horizontal="right" vertical="center"/>
    </xf>
    <xf numFmtId="176" fontId="28" fillId="0" borderId="11" xfId="53" applyNumberFormat="1" applyFont="1" applyBorder="1" applyAlignment="1" applyProtection="1">
      <alignment horizontal="right" vertical="center"/>
    </xf>
    <xf numFmtId="176" fontId="1" fillId="0" borderId="11" xfId="53" applyNumberFormat="1" applyFont="1" applyBorder="1" applyAlignment="1" applyProtection="1">
      <alignment vertical="center"/>
    </xf>
    <xf numFmtId="0" fontId="1" fillId="0" borderId="11" xfId="53" applyFont="1" applyBorder="1" applyAlignment="1" applyProtection="1">
      <alignment vertical="center"/>
    </xf>
    <xf numFmtId="0" fontId="28" fillId="0" borderId="11" xfId="53" applyFont="1" applyBorder="1" applyAlignment="1" applyProtection="1">
      <alignment horizontal="center" vertical="center"/>
    </xf>
    <xf numFmtId="0" fontId="28" fillId="0" borderId="11" xfId="53" applyFont="1" applyBorder="1" applyAlignment="1" applyProtection="1">
      <alignment horizontal="right" vertical="center"/>
    </xf>
    <xf numFmtId="0" fontId="28" fillId="0" borderId="11" xfId="53" applyFont="1" applyBorder="1" applyAlignment="1">
      <alignment horizontal="center" vertical="center"/>
      <protection locked="0"/>
    </xf>
    <xf numFmtId="0" fontId="3" fillId="0" borderId="0" xfId="53" applyFont="1" applyAlignment="1">
      <alignment horizontal="left" vertical="center" wrapText="1"/>
      <protection locked="0"/>
    </xf>
    <xf numFmtId="0" fontId="5" fillId="0" borderId="0" xfId="53" applyFont="1" applyAlignment="1" applyProtection="1">
      <alignment horizontal="left" vertical="center" wrapText="1"/>
    </xf>
    <xf numFmtId="0" fontId="5" fillId="0" borderId="13" xfId="53" applyFont="1" applyBorder="1" applyAlignment="1" applyProtection="1">
      <alignment horizontal="center" vertical="center" wrapText="1"/>
    </xf>
    <xf numFmtId="0" fontId="1" fillId="0" borderId="4" xfId="53" applyFont="1" applyBorder="1" applyAlignment="1" applyProtection="1">
      <alignment horizontal="center" vertical="center" wrapText="1"/>
    </xf>
    <xf numFmtId="0" fontId="14" fillId="0" borderId="0" xfId="53" applyFont="1" applyAlignment="1">
      <alignment horizontal="center" vertical="center"/>
      <protection locked="0"/>
    </xf>
    <xf numFmtId="0" fontId="1" fillId="0" borderId="1" xfId="53" applyFont="1" applyBorder="1" applyAlignment="1">
      <alignment horizontal="center" vertical="center" wrapText="1"/>
      <protection locked="0"/>
    </xf>
    <xf numFmtId="0" fontId="1" fillId="0" borderId="23" xfId="53" applyFont="1" applyBorder="1" applyAlignment="1">
      <alignment horizontal="center" vertical="center" wrapText="1"/>
      <protection locked="0"/>
    </xf>
    <xf numFmtId="0" fontId="1" fillId="0" borderId="3" xfId="53" applyFont="1" applyBorder="1" applyAlignment="1" applyProtection="1">
      <alignment horizontal="center" vertical="center" wrapText="1"/>
    </xf>
    <xf numFmtId="0" fontId="1" fillId="0" borderId="5" xfId="53" applyFont="1" applyBorder="1" applyAlignment="1">
      <alignment horizontal="center" vertical="center" wrapText="1"/>
      <protection locked="0"/>
    </xf>
    <xf numFmtId="0" fontId="1" fillId="0" borderId="25" xfId="53" applyFont="1" applyBorder="1" applyAlignment="1">
      <alignment horizontal="center" vertical="center" wrapText="1"/>
      <protection locked="0"/>
    </xf>
    <xf numFmtId="0" fontId="1" fillId="0" borderId="1" xfId="53" applyFont="1" applyBorder="1" applyAlignment="1" applyProtection="1">
      <alignment horizontal="center" vertical="center" wrapText="1"/>
    </xf>
    <xf numFmtId="0" fontId="1" fillId="0" borderId="8" xfId="53" applyFont="1" applyBorder="1" applyAlignment="1" applyProtection="1">
      <alignment horizontal="center" vertical="center" wrapText="1"/>
    </xf>
    <xf numFmtId="0" fontId="1" fillId="0" borderId="15" xfId="53" applyFont="1" applyBorder="1" applyAlignment="1" applyProtection="1">
      <alignment horizontal="center" vertical="center" wrapText="1"/>
    </xf>
    <xf numFmtId="0" fontId="2" fillId="0" borderId="2" xfId="53" applyFont="1" applyBorder="1" applyAlignment="1" applyProtection="1">
      <alignment horizontal="center" vertical="center"/>
    </xf>
    <xf numFmtId="0" fontId="2" fillId="0" borderId="11" xfId="53" applyFont="1" applyBorder="1" applyAlignment="1" applyProtection="1">
      <alignment horizontal="center" vertical="center"/>
    </xf>
    <xf numFmtId="0" fontId="3" fillId="0" borderId="2" xfId="53" applyFont="1" applyBorder="1" applyAlignment="1">
      <alignment horizontal="center" vertical="center"/>
      <protection locked="0"/>
    </xf>
    <xf numFmtId="0" fontId="3" fillId="0" borderId="4" xfId="53" applyFont="1" applyBorder="1" applyAlignment="1">
      <alignment horizontal="center" vertical="center"/>
      <protection locked="0"/>
    </xf>
    <xf numFmtId="43" fontId="3" fillId="0" borderId="11" xfId="1" applyFont="1" applyFill="1" applyBorder="1" applyAlignment="1" applyProtection="1">
      <alignment horizontal="right" vertical="center"/>
      <protection locked="0"/>
    </xf>
    <xf numFmtId="0" fontId="2" fillId="0" borderId="0" xfId="53" applyFont="1" applyAlignment="1">
      <protection locked="0"/>
    </xf>
    <xf numFmtId="0" fontId="5" fillId="0" borderId="0" xfId="53" applyFont="1" applyAlignment="1">
      <protection locked="0"/>
    </xf>
    <xf numFmtId="0" fontId="1" fillId="0" borderId="12" xfId="53" applyFont="1" applyBorder="1" applyAlignment="1">
      <alignment horizontal="center" vertical="center" wrapText="1"/>
      <protection locked="0"/>
    </xf>
    <xf numFmtId="0" fontId="1" fillId="0" borderId="2" xfId="53" applyFont="1" applyBorder="1" applyAlignment="1" applyProtection="1">
      <alignment horizontal="center" vertical="center" wrapText="1"/>
    </xf>
    <xf numFmtId="0" fontId="1" fillId="0" borderId="14" xfId="53" applyFont="1" applyBorder="1" applyAlignment="1" applyProtection="1">
      <alignment horizontal="center" vertical="center" wrapText="1"/>
    </xf>
    <xf numFmtId="176" fontId="3" fillId="0" borderId="2" xfId="53" applyNumberFormat="1" applyFont="1" applyBorder="1" applyAlignment="1">
      <alignment horizontal="right" vertical="center"/>
      <protection locked="0"/>
    </xf>
    <xf numFmtId="176" fontId="3" fillId="0" borderId="12" xfId="53" applyNumberFormat="1" applyFont="1" applyBorder="1" applyAlignment="1">
      <alignment horizontal="right" vertical="center"/>
      <protection locked="0"/>
    </xf>
    <xf numFmtId="0" fontId="2" fillId="0" borderId="0" xfId="53" applyFont="1" applyAlignment="1">
      <alignment horizontal="right" vertical="center"/>
      <protection locked="0"/>
    </xf>
    <xf numFmtId="0" fontId="2" fillId="0" borderId="0" xfId="53" applyFont="1" applyAlignment="1">
      <alignment horizontal="right"/>
      <protection locked="0"/>
    </xf>
    <xf numFmtId="0" fontId="1" fillId="0" borderId="12" xfId="53" applyFont="1" applyBorder="1" applyAlignment="1" applyProtection="1">
      <alignment horizontal="center" vertical="center" wrapText="1"/>
    </xf>
    <xf numFmtId="0" fontId="1" fillId="0" borderId="16" xfId="53" applyFont="1" applyBorder="1" applyAlignment="1">
      <alignment horizontal="center" vertical="center" wrapText="1"/>
      <protection locked="0"/>
    </xf>
    <xf numFmtId="176" fontId="3" fillId="0" borderId="16" xfId="53" applyNumberFormat="1" applyFont="1" applyBorder="1" applyAlignment="1">
      <alignment horizontal="right" vertical="center"/>
      <protection locked="0"/>
    </xf>
    <xf numFmtId="0" fontId="29" fillId="0" borderId="0" xfId="53" applyFont="1" applyAlignment="1" applyProtection="1"/>
    <xf numFmtId="0" fontId="4" fillId="0" borderId="0" xfId="53" applyFont="1" applyAlignment="1" applyProtection="1">
      <alignment horizontal="center" vertical="top"/>
    </xf>
    <xf numFmtId="176" fontId="7" fillId="0" borderId="11" xfId="53" applyNumberFormat="1" applyBorder="1" applyAlignment="1" applyProtection="1">
      <alignment horizontal="right" vertical="center"/>
    </xf>
    <xf numFmtId="0" fontId="3" fillId="0" borderId="8" xfId="53" applyFont="1" applyBorder="1" applyAlignment="1" applyProtection="1">
      <alignment horizontal="left" vertical="center"/>
    </xf>
    <xf numFmtId="4" fontId="3" fillId="0" borderId="13" xfId="53" applyNumberFormat="1" applyFont="1" applyBorder="1" applyAlignment="1">
      <alignment horizontal="right" vertical="center"/>
      <protection locked="0"/>
    </xf>
    <xf numFmtId="176" fontId="1" fillId="0" borderId="11" xfId="53" applyNumberFormat="1" applyFont="1" applyBorder="1" applyAlignment="1" applyProtection="1"/>
    <xf numFmtId="0" fontId="1" fillId="0" borderId="8" xfId="53" applyFont="1" applyBorder="1" applyAlignment="1" applyProtection="1"/>
    <xf numFmtId="176" fontId="1" fillId="0" borderId="13" xfId="53" applyNumberFormat="1" applyFont="1" applyBorder="1" applyAlignment="1" applyProtection="1"/>
    <xf numFmtId="0" fontId="28" fillId="0" borderId="8" xfId="53" applyFont="1" applyBorder="1" applyAlignment="1" applyProtection="1">
      <alignment horizontal="center" vertical="center"/>
    </xf>
    <xf numFmtId="176" fontId="28" fillId="0" borderId="13" xfId="53" applyNumberFormat="1" applyFont="1" applyBorder="1" applyAlignment="1" applyProtection="1">
      <alignment horizontal="right" vertical="center"/>
    </xf>
    <xf numFmtId="176" fontId="3" fillId="0" borderId="13" xfId="53" applyNumberFormat="1" applyFont="1" applyBorder="1" applyAlignment="1" applyProtection="1">
      <alignment horizontal="right" vertical="center"/>
    </xf>
    <xf numFmtId="0" fontId="3" fillId="0" borderId="13" xfId="53" applyFont="1" applyBorder="1" applyAlignment="1" applyProtection="1">
      <alignment horizontal="right" vertical="center"/>
    </xf>
    <xf numFmtId="0" fontId="3" fillId="0" borderId="11" xfId="53" applyFont="1" applyBorder="1" applyAlignment="1" applyProtection="1">
      <alignment horizontal="right" vertical="center"/>
    </xf>
    <xf numFmtId="0" fontId="28" fillId="0" borderId="8" xfId="53" applyFont="1" applyBorder="1" applyAlignment="1">
      <alignment horizontal="center" vertical="center"/>
      <protection locked="0"/>
    </xf>
    <xf numFmtId="176" fontId="28" fillId="0" borderId="11" xfId="53" applyNumberFormat="1" applyFont="1" applyBorder="1" applyAlignment="1">
      <alignment horizontal="right" vertical="center"/>
      <protection locked="0"/>
    </xf>
    <xf numFmtId="0" fontId="16" fillId="0" borderId="0" xfId="0" applyFont="1" applyAlignment="1">
      <alignment horizontal="center" vertical="center"/>
    </xf>
    <xf numFmtId="0" fontId="30" fillId="0" borderId="0" xfId="0" applyFont="1" applyAlignment="1">
      <alignment horizontal="center" vertical="center"/>
    </xf>
    <xf numFmtId="0" fontId="31" fillId="0" borderId="12" xfId="0" applyFont="1" applyBorder="1" applyAlignment="1">
      <alignment horizontal="center" vertical="center"/>
    </xf>
    <xf numFmtId="0" fontId="32" fillId="0" borderId="12" xfId="0" applyFont="1" applyBorder="1" applyAlignment="1">
      <alignment horizontal="center" vertical="center"/>
    </xf>
    <xf numFmtId="0" fontId="33" fillId="0" borderId="12" xfId="0" applyFont="1" applyBorder="1" applyAlignment="1">
      <alignment horizontal="justify"/>
    </xf>
    <xf numFmtId="0" fontId="33" fillId="0" borderId="12" xfId="0" applyFont="1" applyBorder="1" applyAlignment="1">
      <alignment horizontal="left"/>
    </xf>
    <xf numFmtId="0" fontId="2" fillId="0" borderId="0" xfId="0" applyFont="1" applyAlignment="1">
      <alignment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常规 5" xfId="58"/>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zoomScaleSheetLayoutView="60" workbookViewId="0">
      <selection activeCell="G6" sqref="G6"/>
    </sheetView>
  </sheetViews>
  <sheetFormatPr defaultColWidth="9.14285714285714" defaultRowHeight="20.1" customHeight="1" outlineLevelCol="3"/>
  <cols>
    <col min="1" max="1" width="13.5714285714286" style="73" customWidth="1"/>
    <col min="2" max="2" width="9.14285714285714" style="368"/>
    <col min="3" max="3" width="88.7142857142857" style="73" customWidth="1"/>
    <col min="4" max="16384" width="9.14285714285714" style="73"/>
  </cols>
  <sheetData>
    <row r="1" ht="48" customHeight="1" spans="2:3">
      <c r="B1" s="369"/>
      <c r="C1" s="369"/>
    </row>
    <row r="2" ht="27" customHeight="1" spans="2:3">
      <c r="B2" s="370" t="s">
        <v>0</v>
      </c>
      <c r="C2" s="370" t="s">
        <v>1</v>
      </c>
    </row>
    <row r="3" customHeight="1" spans="2:3">
      <c r="B3" s="371">
        <v>1</v>
      </c>
      <c r="C3" s="372" t="s">
        <v>2</v>
      </c>
    </row>
    <row r="4" customHeight="1" spans="2:3">
      <c r="B4" s="371">
        <v>2</v>
      </c>
      <c r="C4" s="372" t="s">
        <v>3</v>
      </c>
    </row>
    <row r="5" customHeight="1" spans="2:3">
      <c r="B5" s="371">
        <v>3</v>
      </c>
      <c r="C5" s="372" t="s">
        <v>4</v>
      </c>
    </row>
    <row r="6" customHeight="1" spans="2:3">
      <c r="B6" s="371">
        <v>4</v>
      </c>
      <c r="C6" s="372" t="s">
        <v>5</v>
      </c>
    </row>
    <row r="7" customHeight="1" spans="2:3">
      <c r="B7" s="371">
        <v>5</v>
      </c>
      <c r="C7" s="373" t="s">
        <v>6</v>
      </c>
    </row>
    <row r="8" customHeight="1" spans="2:3">
      <c r="B8" s="371">
        <v>6</v>
      </c>
      <c r="C8" s="373" t="s">
        <v>7</v>
      </c>
    </row>
    <row r="9" customHeight="1" spans="2:3">
      <c r="B9" s="371">
        <v>7</v>
      </c>
      <c r="C9" s="373" t="s">
        <v>8</v>
      </c>
    </row>
    <row r="10" customHeight="1" spans="2:3">
      <c r="B10" s="371">
        <v>8</v>
      </c>
      <c r="C10" s="373" t="s">
        <v>9</v>
      </c>
    </row>
    <row r="11" customHeight="1" spans="2:3">
      <c r="B11" s="371">
        <v>9</v>
      </c>
      <c r="C11" s="373" t="s">
        <v>10</v>
      </c>
    </row>
    <row r="12" customHeight="1" spans="2:3">
      <c r="B12" s="371">
        <v>10</v>
      </c>
      <c r="C12" s="373" t="s">
        <v>11</v>
      </c>
    </row>
    <row r="13" customHeight="1" spans="2:3">
      <c r="B13" s="371">
        <v>11</v>
      </c>
      <c r="C13" s="372" t="s">
        <v>12</v>
      </c>
    </row>
    <row r="14" customHeight="1" spans="2:3">
      <c r="B14" s="371">
        <v>12</v>
      </c>
      <c r="C14" s="372" t="s">
        <v>13</v>
      </c>
    </row>
    <row r="15" customHeight="1" spans="2:4">
      <c r="B15" s="371">
        <v>13</v>
      </c>
      <c r="C15" s="372" t="s">
        <v>14</v>
      </c>
      <c r="D15" s="374"/>
    </row>
    <row r="16" customHeight="1" spans="2:3">
      <c r="B16" s="371">
        <v>14</v>
      </c>
      <c r="C16" s="373" t="s">
        <v>15</v>
      </c>
    </row>
    <row r="17" customHeight="1" spans="2:3">
      <c r="B17" s="371">
        <v>15</v>
      </c>
      <c r="C17" s="373" t="s">
        <v>16</v>
      </c>
    </row>
    <row r="18" customHeight="1" spans="2:3">
      <c r="B18" s="371">
        <v>16</v>
      </c>
      <c r="C18" s="373" t="s">
        <v>17</v>
      </c>
    </row>
    <row r="19" customHeight="1" spans="2:3">
      <c r="B19" s="371">
        <v>17</v>
      </c>
      <c r="C19" s="372" t="s">
        <v>18</v>
      </c>
    </row>
    <row r="20" customHeight="1" spans="2:3">
      <c r="B20" s="371">
        <v>18</v>
      </c>
      <c r="C20" s="372" t="s">
        <v>19</v>
      </c>
    </row>
    <row r="21" customHeight="1" spans="2:3">
      <c r="B21" s="371">
        <v>19</v>
      </c>
      <c r="C21" s="372" t="s">
        <v>20</v>
      </c>
    </row>
  </sheetData>
  <mergeCells count="1">
    <mergeCell ref="B1:C1"/>
  </mergeCells>
  <pageMargins left="0.75" right="0.75" top="1" bottom="1" header="0.5" footer="0.5"/>
  <pageSetup paperSize="9" scale="8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zoomScaleSheetLayoutView="110" workbookViewId="0">
      <selection activeCell="I41" sqref="I41"/>
    </sheetView>
  </sheetViews>
  <sheetFormatPr defaultColWidth="9.14285714285714" defaultRowHeight="12"/>
  <cols>
    <col min="1" max="1" width="34.2857142857143" style="60" customWidth="1"/>
    <col min="2" max="2" width="29" style="60" customWidth="1"/>
    <col min="3" max="5" width="23.5714285714286" style="60" customWidth="1"/>
    <col min="6" max="6" width="11.2857142857143" style="61" customWidth="1"/>
    <col min="7" max="7" width="25.1428571428571" style="60" customWidth="1"/>
    <col min="8" max="8" width="15.5714285714286" style="61" customWidth="1"/>
    <col min="9" max="9" width="13.4285714285714" style="61" customWidth="1"/>
    <col min="10" max="10" width="18.8571428571429" style="60" customWidth="1"/>
    <col min="11" max="11" width="9.14285714285714" style="61" customWidth="1"/>
    <col min="12" max="16384" width="9.14285714285714" style="61"/>
  </cols>
  <sheetData>
    <row r="1" customHeight="1" spans="10:10">
      <c r="J1" s="4"/>
    </row>
    <row r="2" ht="28.5" customHeight="1" spans="1:10">
      <c r="A2" s="62" t="s">
        <v>10</v>
      </c>
      <c r="B2" s="5"/>
      <c r="C2" s="5"/>
      <c r="D2" s="5"/>
      <c r="E2" s="5"/>
      <c r="F2" s="63"/>
      <c r="G2" s="5"/>
      <c r="H2" s="63"/>
      <c r="I2" s="63"/>
      <c r="J2" s="5"/>
    </row>
    <row r="3" ht="17.25" customHeight="1" spans="1:1">
      <c r="A3" s="64" t="s">
        <v>21</v>
      </c>
    </row>
    <row r="4" ht="44.25" customHeight="1" spans="1:10">
      <c r="A4" s="65" t="s">
        <v>339</v>
      </c>
      <c r="B4" s="65" t="s">
        <v>340</v>
      </c>
      <c r="C4" s="65" t="s">
        <v>341</v>
      </c>
      <c r="D4" s="65" t="s">
        <v>342</v>
      </c>
      <c r="E4" s="65" t="s">
        <v>343</v>
      </c>
      <c r="F4" s="66" t="s">
        <v>344</v>
      </c>
      <c r="G4" s="65" t="s">
        <v>345</v>
      </c>
      <c r="H4" s="66" t="s">
        <v>346</v>
      </c>
      <c r="I4" s="66" t="s">
        <v>347</v>
      </c>
      <c r="J4" s="65" t="s">
        <v>348</v>
      </c>
    </row>
    <row r="5" ht="14.25" customHeight="1" spans="1:10">
      <c r="A5" s="65">
        <v>1</v>
      </c>
      <c r="B5" s="65">
        <v>2</v>
      </c>
      <c r="C5" s="65">
        <v>3</v>
      </c>
      <c r="D5" s="65">
        <v>4</v>
      </c>
      <c r="E5" s="65">
        <v>5</v>
      </c>
      <c r="F5" s="65">
        <v>6</v>
      </c>
      <c r="G5" s="65">
        <v>7</v>
      </c>
      <c r="H5" s="65">
        <v>8</v>
      </c>
      <c r="I5" s="65">
        <v>9</v>
      </c>
      <c r="J5" s="65">
        <v>10</v>
      </c>
    </row>
    <row r="6" s="110" customFormat="1" ht="21.75" customHeight="1" spans="1:10">
      <c r="A6" s="36" t="s">
        <v>349</v>
      </c>
      <c r="B6" s="36" t="s">
        <v>350</v>
      </c>
      <c r="C6" s="25" t="s">
        <v>351</v>
      </c>
      <c r="D6" s="25" t="s">
        <v>352</v>
      </c>
      <c r="E6" s="25" t="s">
        <v>353</v>
      </c>
      <c r="F6" s="25" t="s">
        <v>354</v>
      </c>
      <c r="G6" s="25" t="s">
        <v>355</v>
      </c>
      <c r="H6" s="25" t="s">
        <v>356</v>
      </c>
      <c r="I6" s="25" t="s">
        <v>357</v>
      </c>
      <c r="J6" s="33" t="s">
        <v>358</v>
      </c>
    </row>
    <row r="7" s="110" customFormat="1" ht="21.75" customHeight="1" spans="1:10">
      <c r="A7" s="238"/>
      <c r="B7" s="238"/>
      <c r="C7" s="25" t="s">
        <v>351</v>
      </c>
      <c r="D7" s="25" t="s">
        <v>359</v>
      </c>
      <c r="E7" s="25" t="s">
        <v>360</v>
      </c>
      <c r="F7" s="25" t="s">
        <v>361</v>
      </c>
      <c r="G7" s="25" t="s">
        <v>362</v>
      </c>
      <c r="H7" s="25" t="s">
        <v>363</v>
      </c>
      <c r="I7" s="25" t="s">
        <v>364</v>
      </c>
      <c r="J7" s="33" t="s">
        <v>358</v>
      </c>
    </row>
    <row r="8" s="110" customFormat="1" ht="21.75" customHeight="1" spans="1:10">
      <c r="A8" s="238"/>
      <c r="B8" s="238"/>
      <c r="C8" s="25" t="s">
        <v>365</v>
      </c>
      <c r="D8" s="25" t="s">
        <v>366</v>
      </c>
      <c r="E8" s="25" t="s">
        <v>367</v>
      </c>
      <c r="F8" s="25" t="s">
        <v>361</v>
      </c>
      <c r="G8" s="25" t="s">
        <v>368</v>
      </c>
      <c r="H8" s="25" t="s">
        <v>363</v>
      </c>
      <c r="I8" s="25" t="s">
        <v>364</v>
      </c>
      <c r="J8" s="33" t="s">
        <v>369</v>
      </c>
    </row>
    <row r="9" s="110" customFormat="1" ht="21.75" customHeight="1" spans="1:10">
      <c r="A9" s="238"/>
      <c r="B9" s="238"/>
      <c r="C9" s="25" t="s">
        <v>370</v>
      </c>
      <c r="D9" s="25" t="s">
        <v>371</v>
      </c>
      <c r="E9" s="25" t="s">
        <v>372</v>
      </c>
      <c r="F9" s="25" t="s">
        <v>354</v>
      </c>
      <c r="G9" s="25" t="s">
        <v>373</v>
      </c>
      <c r="H9" s="25" t="s">
        <v>374</v>
      </c>
      <c r="I9" s="25" t="s">
        <v>364</v>
      </c>
      <c r="J9" s="33" t="s">
        <v>375</v>
      </c>
    </row>
    <row r="10" s="110" customFormat="1" ht="21.75" customHeight="1" spans="1:10">
      <c r="A10" s="239"/>
      <c r="B10" s="239"/>
      <c r="C10" s="25" t="s">
        <v>370</v>
      </c>
      <c r="D10" s="25" t="s">
        <v>371</v>
      </c>
      <c r="E10" s="25" t="s">
        <v>376</v>
      </c>
      <c r="F10" s="25" t="s">
        <v>354</v>
      </c>
      <c r="G10" s="25" t="s">
        <v>373</v>
      </c>
      <c r="H10" s="25" t="s">
        <v>374</v>
      </c>
      <c r="I10" s="25" t="s">
        <v>364</v>
      </c>
      <c r="J10" s="33" t="s">
        <v>375</v>
      </c>
    </row>
    <row r="11" s="110" customFormat="1" ht="21.75" customHeight="1" spans="1:10">
      <c r="A11" s="36" t="s">
        <v>377</v>
      </c>
      <c r="B11" s="36" t="s">
        <v>378</v>
      </c>
      <c r="C11" s="25" t="s">
        <v>351</v>
      </c>
      <c r="D11" s="25" t="s">
        <v>352</v>
      </c>
      <c r="E11" s="25" t="s">
        <v>379</v>
      </c>
      <c r="F11" s="25" t="s">
        <v>361</v>
      </c>
      <c r="G11" s="25" t="s">
        <v>380</v>
      </c>
      <c r="H11" s="25" t="s">
        <v>356</v>
      </c>
      <c r="I11" s="25" t="s">
        <v>357</v>
      </c>
      <c r="J11" s="33" t="s">
        <v>381</v>
      </c>
    </row>
    <row r="12" s="110" customFormat="1" ht="21.75" customHeight="1" spans="1:10">
      <c r="A12" s="238"/>
      <c r="B12" s="238"/>
      <c r="C12" s="25" t="s">
        <v>365</v>
      </c>
      <c r="D12" s="25" t="s">
        <v>366</v>
      </c>
      <c r="E12" s="25" t="s">
        <v>382</v>
      </c>
      <c r="F12" s="25" t="s">
        <v>361</v>
      </c>
      <c r="G12" s="25" t="s">
        <v>383</v>
      </c>
      <c r="H12" s="25" t="s">
        <v>363</v>
      </c>
      <c r="I12" s="25" t="s">
        <v>364</v>
      </c>
      <c r="J12" s="33" t="s">
        <v>381</v>
      </c>
    </row>
    <row r="13" s="110" customFormat="1" ht="21.75" customHeight="1" spans="1:10">
      <c r="A13" s="238"/>
      <c r="B13" s="238"/>
      <c r="C13" s="25" t="s">
        <v>370</v>
      </c>
      <c r="D13" s="25" t="s">
        <v>371</v>
      </c>
      <c r="E13" s="25" t="s">
        <v>376</v>
      </c>
      <c r="F13" s="25" t="s">
        <v>354</v>
      </c>
      <c r="G13" s="25" t="s">
        <v>373</v>
      </c>
      <c r="H13" s="25" t="s">
        <v>374</v>
      </c>
      <c r="I13" s="25" t="s">
        <v>364</v>
      </c>
      <c r="J13" s="33" t="s">
        <v>381</v>
      </c>
    </row>
    <row r="14" s="110" customFormat="1" ht="21.75" customHeight="1" spans="1:10">
      <c r="A14" s="239"/>
      <c r="B14" s="239"/>
      <c r="C14" s="25" t="s">
        <v>370</v>
      </c>
      <c r="D14" s="25" t="s">
        <v>371</v>
      </c>
      <c r="E14" s="25" t="s">
        <v>372</v>
      </c>
      <c r="F14" s="25" t="s">
        <v>354</v>
      </c>
      <c r="G14" s="25" t="s">
        <v>373</v>
      </c>
      <c r="H14" s="25" t="s">
        <v>374</v>
      </c>
      <c r="I14" s="25" t="s">
        <v>364</v>
      </c>
      <c r="J14" s="33" t="s">
        <v>381</v>
      </c>
    </row>
    <row r="15" s="110" customFormat="1" ht="21.75" customHeight="1" spans="1:10">
      <c r="A15" s="36" t="s">
        <v>313</v>
      </c>
      <c r="B15" s="36" t="s">
        <v>350</v>
      </c>
      <c r="C15" s="25" t="s">
        <v>351</v>
      </c>
      <c r="D15" s="25" t="s">
        <v>352</v>
      </c>
      <c r="E15" s="25" t="s">
        <v>353</v>
      </c>
      <c r="F15" s="25" t="s">
        <v>354</v>
      </c>
      <c r="G15" s="25" t="s">
        <v>355</v>
      </c>
      <c r="H15" s="25" t="s">
        <v>356</v>
      </c>
      <c r="I15" s="25" t="s">
        <v>357</v>
      </c>
      <c r="J15" s="33" t="s">
        <v>358</v>
      </c>
    </row>
    <row r="16" s="110" customFormat="1" ht="21.75" customHeight="1" spans="1:10">
      <c r="A16" s="238"/>
      <c r="B16" s="238"/>
      <c r="C16" s="25" t="s">
        <v>351</v>
      </c>
      <c r="D16" s="25" t="s">
        <v>359</v>
      </c>
      <c r="E16" s="25" t="s">
        <v>360</v>
      </c>
      <c r="F16" s="25" t="s">
        <v>361</v>
      </c>
      <c r="G16" s="25" t="s">
        <v>362</v>
      </c>
      <c r="H16" s="25" t="s">
        <v>363</v>
      </c>
      <c r="I16" s="25" t="s">
        <v>364</v>
      </c>
      <c r="J16" s="33" t="s">
        <v>358</v>
      </c>
    </row>
    <row r="17" s="110" customFormat="1" ht="21.75" customHeight="1" spans="1:10">
      <c r="A17" s="238"/>
      <c r="B17" s="238"/>
      <c r="C17" s="25" t="s">
        <v>365</v>
      </c>
      <c r="D17" s="25" t="s">
        <v>366</v>
      </c>
      <c r="E17" s="25" t="s">
        <v>384</v>
      </c>
      <c r="F17" s="25" t="s">
        <v>361</v>
      </c>
      <c r="G17" s="25" t="s">
        <v>385</v>
      </c>
      <c r="H17" s="25" t="s">
        <v>363</v>
      </c>
      <c r="I17" s="25" t="s">
        <v>364</v>
      </c>
      <c r="J17" s="33" t="s">
        <v>369</v>
      </c>
    </row>
    <row r="18" s="110" customFormat="1" ht="21.75" customHeight="1" spans="1:10">
      <c r="A18" s="238"/>
      <c r="B18" s="238"/>
      <c r="C18" s="25" t="s">
        <v>370</v>
      </c>
      <c r="D18" s="25" t="s">
        <v>371</v>
      </c>
      <c r="E18" s="25" t="s">
        <v>372</v>
      </c>
      <c r="F18" s="25" t="s">
        <v>354</v>
      </c>
      <c r="G18" s="25" t="s">
        <v>373</v>
      </c>
      <c r="H18" s="25" t="s">
        <v>374</v>
      </c>
      <c r="I18" s="25" t="s">
        <v>364</v>
      </c>
      <c r="J18" s="33" t="s">
        <v>375</v>
      </c>
    </row>
    <row r="19" s="110" customFormat="1" ht="21.75" customHeight="1" spans="1:10">
      <c r="A19" s="239"/>
      <c r="B19" s="239"/>
      <c r="C19" s="25" t="s">
        <v>370</v>
      </c>
      <c r="D19" s="25" t="s">
        <v>371</v>
      </c>
      <c r="E19" s="25" t="s">
        <v>376</v>
      </c>
      <c r="F19" s="25" t="s">
        <v>354</v>
      </c>
      <c r="G19" s="25" t="s">
        <v>373</v>
      </c>
      <c r="H19" s="25" t="s">
        <v>374</v>
      </c>
      <c r="I19" s="25" t="s">
        <v>364</v>
      </c>
      <c r="J19" s="33" t="s">
        <v>375</v>
      </c>
    </row>
    <row r="20" s="110" customFormat="1" ht="21.75" customHeight="1" spans="1:10">
      <c r="A20" s="36" t="s">
        <v>316</v>
      </c>
      <c r="B20" s="36" t="s">
        <v>350</v>
      </c>
      <c r="C20" s="25" t="s">
        <v>351</v>
      </c>
      <c r="D20" s="25" t="s">
        <v>352</v>
      </c>
      <c r="E20" s="25" t="s">
        <v>353</v>
      </c>
      <c r="F20" s="25" t="s">
        <v>354</v>
      </c>
      <c r="G20" s="25" t="s">
        <v>355</v>
      </c>
      <c r="H20" s="25" t="s">
        <v>356</v>
      </c>
      <c r="I20" s="25" t="s">
        <v>357</v>
      </c>
      <c r="J20" s="33" t="s">
        <v>358</v>
      </c>
    </row>
    <row r="21" s="110" customFormat="1" ht="21.75" customHeight="1" spans="1:10">
      <c r="A21" s="238"/>
      <c r="B21" s="238"/>
      <c r="C21" s="25" t="s">
        <v>351</v>
      </c>
      <c r="D21" s="25" t="s">
        <v>359</v>
      </c>
      <c r="E21" s="25" t="s">
        <v>360</v>
      </c>
      <c r="F21" s="25" t="s">
        <v>361</v>
      </c>
      <c r="G21" s="25" t="s">
        <v>362</v>
      </c>
      <c r="H21" s="25" t="s">
        <v>363</v>
      </c>
      <c r="I21" s="25" t="s">
        <v>364</v>
      </c>
      <c r="J21" s="33" t="s">
        <v>358</v>
      </c>
    </row>
    <row r="22" s="110" customFormat="1" ht="21.75" customHeight="1" spans="1:10">
      <c r="A22" s="238"/>
      <c r="B22" s="238"/>
      <c r="C22" s="25" t="s">
        <v>365</v>
      </c>
      <c r="D22" s="25" t="s">
        <v>366</v>
      </c>
      <c r="E22" s="25" t="s">
        <v>384</v>
      </c>
      <c r="F22" s="25" t="s">
        <v>361</v>
      </c>
      <c r="G22" s="25" t="s">
        <v>385</v>
      </c>
      <c r="H22" s="25" t="s">
        <v>363</v>
      </c>
      <c r="I22" s="25" t="s">
        <v>364</v>
      </c>
      <c r="J22" s="33" t="s">
        <v>369</v>
      </c>
    </row>
    <row r="23" s="110" customFormat="1" ht="21.75" customHeight="1" spans="1:10">
      <c r="A23" s="238"/>
      <c r="B23" s="238"/>
      <c r="C23" s="25" t="s">
        <v>370</v>
      </c>
      <c r="D23" s="25" t="s">
        <v>371</v>
      </c>
      <c r="E23" s="25" t="s">
        <v>372</v>
      </c>
      <c r="F23" s="25" t="s">
        <v>354</v>
      </c>
      <c r="G23" s="25" t="s">
        <v>373</v>
      </c>
      <c r="H23" s="25" t="s">
        <v>374</v>
      </c>
      <c r="I23" s="25" t="s">
        <v>364</v>
      </c>
      <c r="J23" s="33" t="s">
        <v>375</v>
      </c>
    </row>
    <row r="24" s="110" customFormat="1" ht="21.75" customHeight="1" spans="1:10">
      <c r="A24" s="239"/>
      <c r="B24" s="239"/>
      <c r="C24" s="25" t="s">
        <v>370</v>
      </c>
      <c r="D24" s="25" t="s">
        <v>371</v>
      </c>
      <c r="E24" s="25" t="s">
        <v>376</v>
      </c>
      <c r="F24" s="25" t="s">
        <v>354</v>
      </c>
      <c r="G24" s="25" t="s">
        <v>373</v>
      </c>
      <c r="H24" s="25" t="s">
        <v>374</v>
      </c>
      <c r="I24" s="25" t="s">
        <v>364</v>
      </c>
      <c r="J24" s="33" t="s">
        <v>375</v>
      </c>
    </row>
    <row r="25" s="110" customFormat="1" ht="21.75" customHeight="1" spans="1:10">
      <c r="A25" s="36" t="s">
        <v>318</v>
      </c>
      <c r="B25" s="36" t="s">
        <v>350</v>
      </c>
      <c r="C25" s="25" t="s">
        <v>351</v>
      </c>
      <c r="D25" s="25" t="s">
        <v>352</v>
      </c>
      <c r="E25" s="25" t="s">
        <v>353</v>
      </c>
      <c r="F25" s="25" t="s">
        <v>354</v>
      </c>
      <c r="G25" s="25" t="s">
        <v>355</v>
      </c>
      <c r="H25" s="25" t="s">
        <v>356</v>
      </c>
      <c r="I25" s="25" t="s">
        <v>357</v>
      </c>
      <c r="J25" s="33" t="s">
        <v>358</v>
      </c>
    </row>
    <row r="26" s="110" customFormat="1" ht="21.75" customHeight="1" spans="1:10">
      <c r="A26" s="238"/>
      <c r="B26" s="238"/>
      <c r="C26" s="25" t="s">
        <v>351</v>
      </c>
      <c r="D26" s="25" t="s">
        <v>359</v>
      </c>
      <c r="E26" s="25" t="s">
        <v>360</v>
      </c>
      <c r="F26" s="25" t="s">
        <v>361</v>
      </c>
      <c r="G26" s="25" t="s">
        <v>362</v>
      </c>
      <c r="H26" s="25" t="s">
        <v>363</v>
      </c>
      <c r="I26" s="25" t="s">
        <v>364</v>
      </c>
      <c r="J26" s="33" t="s">
        <v>358</v>
      </c>
    </row>
    <row r="27" s="110" customFormat="1" ht="21.75" customHeight="1" spans="1:10">
      <c r="A27" s="238"/>
      <c r="B27" s="238"/>
      <c r="C27" s="25" t="s">
        <v>365</v>
      </c>
      <c r="D27" s="25" t="s">
        <v>366</v>
      </c>
      <c r="E27" s="25" t="s">
        <v>384</v>
      </c>
      <c r="F27" s="25" t="s">
        <v>361</v>
      </c>
      <c r="G27" s="25" t="s">
        <v>385</v>
      </c>
      <c r="H27" s="25" t="s">
        <v>363</v>
      </c>
      <c r="I27" s="25" t="s">
        <v>364</v>
      </c>
      <c r="J27" s="33" t="s">
        <v>369</v>
      </c>
    </row>
    <row r="28" s="110" customFormat="1" ht="21.75" customHeight="1" spans="1:10">
      <c r="A28" s="238"/>
      <c r="B28" s="238"/>
      <c r="C28" s="25" t="s">
        <v>370</v>
      </c>
      <c r="D28" s="25" t="s">
        <v>371</v>
      </c>
      <c r="E28" s="25" t="s">
        <v>372</v>
      </c>
      <c r="F28" s="25" t="s">
        <v>354</v>
      </c>
      <c r="G28" s="25" t="s">
        <v>373</v>
      </c>
      <c r="H28" s="25" t="s">
        <v>374</v>
      </c>
      <c r="I28" s="25" t="s">
        <v>364</v>
      </c>
      <c r="J28" s="33" t="s">
        <v>375</v>
      </c>
    </row>
    <row r="29" s="110" customFormat="1" ht="21.75" customHeight="1" spans="1:10">
      <c r="A29" s="238"/>
      <c r="B29" s="238"/>
      <c r="C29" s="25" t="s">
        <v>370</v>
      </c>
      <c r="D29" s="25" t="s">
        <v>371</v>
      </c>
      <c r="E29" s="25" t="s">
        <v>376</v>
      </c>
      <c r="F29" s="25" t="s">
        <v>354</v>
      </c>
      <c r="G29" s="25" t="s">
        <v>373</v>
      </c>
      <c r="H29" s="25" t="s">
        <v>374</v>
      </c>
      <c r="I29" s="25" t="s">
        <v>364</v>
      </c>
      <c r="J29" s="33" t="s">
        <v>375</v>
      </c>
    </row>
    <row r="30" s="237" customFormat="1" ht="24" spans="1:10">
      <c r="A30" s="240" t="s">
        <v>320</v>
      </c>
      <c r="B30" s="240" t="s">
        <v>386</v>
      </c>
      <c r="C30" s="241" t="s">
        <v>351</v>
      </c>
      <c r="D30" s="242" t="s">
        <v>359</v>
      </c>
      <c r="E30" s="242" t="s">
        <v>387</v>
      </c>
      <c r="F30" s="243" t="s">
        <v>361</v>
      </c>
      <c r="G30" s="244" t="s">
        <v>388</v>
      </c>
      <c r="H30" s="245" t="s">
        <v>363</v>
      </c>
      <c r="I30" s="243" t="s">
        <v>364</v>
      </c>
      <c r="J30" s="246" t="s">
        <v>389</v>
      </c>
    </row>
    <row r="31" s="237" customFormat="1" ht="24" spans="1:10">
      <c r="A31" s="240"/>
      <c r="B31" s="240"/>
      <c r="C31" s="241" t="s">
        <v>370</v>
      </c>
      <c r="D31" s="242" t="s">
        <v>371</v>
      </c>
      <c r="E31" s="242" t="s">
        <v>372</v>
      </c>
      <c r="F31" s="243" t="s">
        <v>354</v>
      </c>
      <c r="G31" s="244">
        <v>90</v>
      </c>
      <c r="H31" s="245" t="s">
        <v>374</v>
      </c>
      <c r="I31" s="243" t="s">
        <v>357</v>
      </c>
      <c r="J31" s="246" t="s">
        <v>390</v>
      </c>
    </row>
    <row r="32" s="237" customFormat="1" ht="24" spans="1:10">
      <c r="A32" s="240"/>
      <c r="B32" s="240"/>
      <c r="C32" s="241" t="s">
        <v>370</v>
      </c>
      <c r="D32" s="242" t="s">
        <v>371</v>
      </c>
      <c r="E32" s="242" t="s">
        <v>376</v>
      </c>
      <c r="F32" s="243" t="s">
        <v>354</v>
      </c>
      <c r="G32" s="244">
        <v>90</v>
      </c>
      <c r="H32" s="245" t="s">
        <v>374</v>
      </c>
      <c r="I32" s="243" t="s">
        <v>357</v>
      </c>
      <c r="J32" s="246" t="s">
        <v>391</v>
      </c>
    </row>
    <row r="33" s="237" customFormat="1" ht="24" spans="1:10">
      <c r="A33" s="240" t="s">
        <v>324</v>
      </c>
      <c r="B33" s="240" t="s">
        <v>392</v>
      </c>
      <c r="C33" s="241" t="s">
        <v>351</v>
      </c>
      <c r="D33" s="242" t="s">
        <v>359</v>
      </c>
      <c r="E33" s="242" t="s">
        <v>387</v>
      </c>
      <c r="F33" s="243" t="s">
        <v>361</v>
      </c>
      <c r="G33" s="244" t="s">
        <v>388</v>
      </c>
      <c r="H33" s="245" t="s">
        <v>363</v>
      </c>
      <c r="I33" s="243" t="s">
        <v>364</v>
      </c>
      <c r="J33" s="246" t="s">
        <v>389</v>
      </c>
    </row>
    <row r="34" s="237" customFormat="1" ht="24" spans="1:10">
      <c r="A34" s="240"/>
      <c r="B34" s="240"/>
      <c r="C34" s="241" t="s">
        <v>370</v>
      </c>
      <c r="D34" s="242" t="s">
        <v>371</v>
      </c>
      <c r="E34" s="242" t="s">
        <v>372</v>
      </c>
      <c r="F34" s="243" t="s">
        <v>354</v>
      </c>
      <c r="G34" s="244">
        <v>90</v>
      </c>
      <c r="H34" s="245" t="s">
        <v>374</v>
      </c>
      <c r="I34" s="243" t="s">
        <v>364</v>
      </c>
      <c r="J34" s="246" t="s">
        <v>390</v>
      </c>
    </row>
    <row r="35" s="237" customFormat="1" ht="24" spans="1:10">
      <c r="A35" s="240"/>
      <c r="B35" s="240"/>
      <c r="C35" s="241" t="s">
        <v>370</v>
      </c>
      <c r="D35" s="242" t="s">
        <v>371</v>
      </c>
      <c r="E35" s="242" t="s">
        <v>376</v>
      </c>
      <c r="F35" s="243" t="s">
        <v>354</v>
      </c>
      <c r="G35" s="244">
        <v>90</v>
      </c>
      <c r="H35" s="245" t="s">
        <v>374</v>
      </c>
      <c r="I35" s="243" t="s">
        <v>364</v>
      </c>
      <c r="J35" s="246" t="s">
        <v>391</v>
      </c>
    </row>
  </sheetData>
  <mergeCells count="16">
    <mergeCell ref="A2:J2"/>
    <mergeCell ref="A3:H3"/>
    <mergeCell ref="A6:A10"/>
    <mergeCell ref="A11:A14"/>
    <mergeCell ref="A15:A19"/>
    <mergeCell ref="A20:A24"/>
    <mergeCell ref="A25:A29"/>
    <mergeCell ref="A30:A32"/>
    <mergeCell ref="A33:A35"/>
    <mergeCell ref="B6:B10"/>
    <mergeCell ref="B11:B14"/>
    <mergeCell ref="B15:B19"/>
    <mergeCell ref="B20:B24"/>
    <mergeCell ref="B25:B29"/>
    <mergeCell ref="B30:B32"/>
    <mergeCell ref="B33:B35"/>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2"/>
  <sheetViews>
    <sheetView zoomScaleSheetLayoutView="110" topLeftCell="A19" workbookViewId="0">
      <selection activeCell="H30" sqref="H30:I30"/>
    </sheetView>
  </sheetViews>
  <sheetFormatPr defaultColWidth="8.57142857142857" defaultRowHeight="14.25" customHeight="1"/>
  <cols>
    <col min="1" max="1" width="18.1428571428571" style="8" customWidth="1"/>
    <col min="2" max="2" width="23.4285714285714" style="8" customWidth="1"/>
    <col min="3" max="3" width="21.8571428571429" style="8" customWidth="1"/>
    <col min="4" max="4" width="15.5714285714286" style="8" customWidth="1"/>
    <col min="5" max="5" width="18.4285714285714" style="8" customWidth="1"/>
    <col min="6" max="6" width="9.85714285714286" style="8" customWidth="1"/>
    <col min="7" max="7" width="9.71428571428571" style="8" customWidth="1"/>
    <col min="8" max="9" width="19.5714285714286" style="8" customWidth="1"/>
    <col min="10" max="10" width="10" style="8" customWidth="1"/>
    <col min="11" max="11" width="19.1428571428571" style="8" customWidth="1"/>
    <col min="12" max="12" width="13.7142857142857" style="8" customWidth="1"/>
    <col min="13" max="13" width="20" style="8" customWidth="1"/>
    <col min="14" max="14" width="8.57142857142857" style="8" customWidth="1"/>
    <col min="15" max="16384" width="8.57142857142857" style="8"/>
  </cols>
  <sheetData>
    <row r="1" s="8" customFormat="1" customHeight="1" spans="1:13">
      <c r="A1" s="149"/>
      <c r="B1" s="149"/>
      <c r="C1" s="149"/>
      <c r="D1" s="149"/>
      <c r="E1" s="149"/>
      <c r="F1" s="149"/>
      <c r="G1" s="149"/>
      <c r="H1" s="149"/>
      <c r="I1" s="149"/>
      <c r="J1" s="213"/>
      <c r="K1" s="213"/>
      <c r="L1" s="213"/>
      <c r="M1" s="214"/>
    </row>
    <row r="2" s="8" customFormat="1" ht="41.25" customHeight="1" spans="1:13">
      <c r="A2" s="149" t="s">
        <v>393</v>
      </c>
      <c r="B2" s="150"/>
      <c r="C2" s="150"/>
      <c r="D2" s="150"/>
      <c r="E2" s="150"/>
      <c r="F2" s="150"/>
      <c r="G2" s="150"/>
      <c r="H2" s="150"/>
      <c r="I2" s="150"/>
      <c r="J2" s="150"/>
      <c r="K2" s="150"/>
      <c r="L2" s="150"/>
      <c r="M2" s="150"/>
    </row>
    <row r="3" s="8" customFormat="1" ht="17.25" customHeight="1" spans="1:13">
      <c r="A3" s="151" t="s">
        <v>21</v>
      </c>
      <c r="B3" s="151"/>
      <c r="C3" s="152"/>
      <c r="D3" s="153"/>
      <c r="E3" s="153"/>
      <c r="F3" s="153"/>
      <c r="G3" s="153"/>
      <c r="H3" s="153"/>
      <c r="I3" s="153"/>
      <c r="J3" s="213"/>
      <c r="K3" s="213"/>
      <c r="L3" s="213"/>
      <c r="M3" s="214" t="s">
        <v>182</v>
      </c>
    </row>
    <row r="4" s="8" customFormat="1" ht="30" customHeight="1" spans="1:13">
      <c r="A4" s="154" t="s">
        <v>394</v>
      </c>
      <c r="B4" s="155">
        <v>105063</v>
      </c>
      <c r="C4" s="156"/>
      <c r="D4" s="156"/>
      <c r="E4" s="157"/>
      <c r="F4" s="158" t="s">
        <v>395</v>
      </c>
      <c r="G4" s="157"/>
      <c r="H4" s="159" t="s">
        <v>90</v>
      </c>
      <c r="I4" s="156"/>
      <c r="J4" s="156"/>
      <c r="K4" s="156"/>
      <c r="L4" s="156"/>
      <c r="M4" s="157"/>
    </row>
    <row r="5" s="8" customFormat="1" ht="32.25" customHeight="1" spans="1:13">
      <c r="A5" s="12" t="s">
        <v>1</v>
      </c>
      <c r="B5" s="13"/>
      <c r="C5" s="13"/>
      <c r="D5" s="13"/>
      <c r="E5" s="13"/>
      <c r="F5" s="13"/>
      <c r="G5" s="13"/>
      <c r="H5" s="13"/>
      <c r="I5" s="13"/>
      <c r="J5" s="13"/>
      <c r="K5" s="14"/>
      <c r="L5" s="12" t="s">
        <v>396</v>
      </c>
      <c r="M5" s="215"/>
    </row>
    <row r="6" s="8" customFormat="1" ht="99.75" customHeight="1" spans="1:13">
      <c r="A6" s="30" t="s">
        <v>397</v>
      </c>
      <c r="B6" s="160" t="s">
        <v>398</v>
      </c>
      <c r="C6" s="161" t="s">
        <v>399</v>
      </c>
      <c r="D6" s="162"/>
      <c r="E6" s="162"/>
      <c r="F6" s="162"/>
      <c r="G6" s="162"/>
      <c r="H6" s="162"/>
      <c r="I6" s="162"/>
      <c r="J6" s="216"/>
      <c r="K6" s="217"/>
      <c r="L6" s="218" t="s">
        <v>400</v>
      </c>
      <c r="M6" s="215"/>
    </row>
    <row r="7" s="8" customFormat="1" ht="99.75" customHeight="1" spans="1:13">
      <c r="A7" s="32"/>
      <c r="B7" s="160" t="s">
        <v>401</v>
      </c>
      <c r="C7" s="161" t="s">
        <v>402</v>
      </c>
      <c r="D7" s="162"/>
      <c r="E7" s="162"/>
      <c r="F7" s="162"/>
      <c r="G7" s="162"/>
      <c r="H7" s="162"/>
      <c r="I7" s="162"/>
      <c r="J7" s="216"/>
      <c r="K7" s="217"/>
      <c r="L7" s="218" t="s">
        <v>403</v>
      </c>
      <c r="M7" s="215"/>
    </row>
    <row r="8" s="8" customFormat="1" ht="75" customHeight="1" spans="1:13">
      <c r="A8" s="160" t="s">
        <v>404</v>
      </c>
      <c r="B8" s="65" t="s">
        <v>405</v>
      </c>
      <c r="C8" s="163" t="s">
        <v>406</v>
      </c>
      <c r="D8" s="164"/>
      <c r="E8" s="164"/>
      <c r="F8" s="164"/>
      <c r="G8" s="164"/>
      <c r="H8" s="164"/>
      <c r="I8" s="164"/>
      <c r="J8" s="216"/>
      <c r="K8" s="217"/>
      <c r="L8" s="219" t="s">
        <v>407</v>
      </c>
      <c r="M8" s="215"/>
    </row>
    <row r="9" s="8" customFormat="1" ht="32.25" customHeight="1" spans="1:13">
      <c r="A9" s="165" t="s">
        <v>408</v>
      </c>
      <c r="B9" s="166"/>
      <c r="C9" s="166"/>
      <c r="D9" s="166"/>
      <c r="E9" s="166"/>
      <c r="F9" s="166"/>
      <c r="G9" s="166"/>
      <c r="H9" s="166"/>
      <c r="I9" s="166"/>
      <c r="J9" s="166"/>
      <c r="K9" s="166"/>
      <c r="L9" s="166"/>
      <c r="M9" s="220"/>
    </row>
    <row r="10" s="8" customFormat="1" ht="32.25" customHeight="1" spans="1:13">
      <c r="A10" s="167" t="s">
        <v>409</v>
      </c>
      <c r="B10" s="168"/>
      <c r="C10" s="169" t="s">
        <v>410</v>
      </c>
      <c r="D10" s="170"/>
      <c r="E10" s="170"/>
      <c r="F10" s="170"/>
      <c r="G10" s="171"/>
      <c r="H10" s="12" t="s">
        <v>411</v>
      </c>
      <c r="I10" s="13"/>
      <c r="J10" s="14"/>
      <c r="K10" s="13" t="s">
        <v>412</v>
      </c>
      <c r="L10" s="13"/>
      <c r="M10" s="14"/>
    </row>
    <row r="11" s="8" customFormat="1" ht="32.25" customHeight="1" spans="1:13">
      <c r="A11" s="172"/>
      <c r="B11" s="173"/>
      <c r="C11" s="174"/>
      <c r="D11" s="175"/>
      <c r="E11" s="175"/>
      <c r="F11" s="175"/>
      <c r="G11" s="176"/>
      <c r="H11" s="160" t="s">
        <v>413</v>
      </c>
      <c r="I11" s="160" t="s">
        <v>414</v>
      </c>
      <c r="J11" s="160" t="s">
        <v>415</v>
      </c>
      <c r="K11" s="160" t="s">
        <v>413</v>
      </c>
      <c r="L11" s="160" t="s">
        <v>414</v>
      </c>
      <c r="M11" s="221" t="s">
        <v>415</v>
      </c>
    </row>
    <row r="12" s="8" customFormat="1" ht="30" customHeight="1" spans="1:13">
      <c r="A12" s="177" t="s">
        <v>75</v>
      </c>
      <c r="B12" s="178"/>
      <c r="C12" s="178"/>
      <c r="D12" s="178"/>
      <c r="E12" s="178"/>
      <c r="F12" s="178"/>
      <c r="G12" s="179"/>
      <c r="H12" s="180">
        <f>SUM(H13:H21)</f>
        <v>62096481</v>
      </c>
      <c r="I12" s="180">
        <v>62096481</v>
      </c>
      <c r="J12" s="180"/>
      <c r="K12" s="222">
        <v>62096481</v>
      </c>
      <c r="L12" s="222">
        <v>62096481</v>
      </c>
      <c r="M12" s="223"/>
    </row>
    <row r="13" s="147" customFormat="1" ht="34.5" customHeight="1" spans="1:13">
      <c r="A13" s="181" t="s">
        <v>399</v>
      </c>
      <c r="B13" s="182"/>
      <c r="C13" s="181" t="s">
        <v>416</v>
      </c>
      <c r="D13" s="183"/>
      <c r="E13" s="182"/>
      <c r="F13" s="184" t="s">
        <v>233</v>
      </c>
      <c r="G13" s="185"/>
      <c r="H13" s="186">
        <v>528000</v>
      </c>
      <c r="I13" s="186">
        <v>528000</v>
      </c>
      <c r="J13" s="186"/>
      <c r="K13" s="186">
        <v>528000</v>
      </c>
      <c r="L13" s="186">
        <v>528000</v>
      </c>
      <c r="M13" s="186"/>
    </row>
    <row r="14" s="147" customFormat="1" ht="34.5" customHeight="1" spans="1:13">
      <c r="A14" s="187"/>
      <c r="B14" s="188"/>
      <c r="C14" s="187"/>
      <c r="D14" s="189"/>
      <c r="E14" s="188"/>
      <c r="F14" s="184" t="s">
        <v>230</v>
      </c>
      <c r="G14" s="190"/>
      <c r="H14" s="186">
        <v>1507992</v>
      </c>
      <c r="I14" s="186">
        <v>1507992</v>
      </c>
      <c r="J14" s="186"/>
      <c r="K14" s="186">
        <v>1507992</v>
      </c>
      <c r="L14" s="186">
        <v>1507992</v>
      </c>
      <c r="M14" s="186"/>
    </row>
    <row r="15" s="147" customFormat="1" ht="34.5" customHeight="1" spans="1:13">
      <c r="A15" s="187"/>
      <c r="B15" s="188"/>
      <c r="C15" s="187"/>
      <c r="D15" s="189"/>
      <c r="E15" s="188"/>
      <c r="F15" s="184" t="s">
        <v>233</v>
      </c>
      <c r="G15" s="190"/>
      <c r="H15" s="186">
        <v>3416160</v>
      </c>
      <c r="I15" s="186">
        <v>3416160</v>
      </c>
      <c r="J15" s="186"/>
      <c r="K15" s="186">
        <v>3416160</v>
      </c>
      <c r="L15" s="186">
        <v>3416160</v>
      </c>
      <c r="M15" s="186"/>
    </row>
    <row r="16" s="147" customFormat="1" ht="34.5" customHeight="1" spans="1:13">
      <c r="A16" s="187"/>
      <c r="B16" s="188"/>
      <c r="C16" s="187"/>
      <c r="D16" s="189"/>
      <c r="E16" s="188"/>
      <c r="F16" s="184" t="s">
        <v>239</v>
      </c>
      <c r="G16" s="190"/>
      <c r="H16" s="186">
        <v>9212984</v>
      </c>
      <c r="I16" s="186">
        <v>9212984</v>
      </c>
      <c r="J16" s="186"/>
      <c r="K16" s="186">
        <v>9212984</v>
      </c>
      <c r="L16" s="186">
        <v>9212984</v>
      </c>
      <c r="M16" s="186"/>
    </row>
    <row r="17" s="147" customFormat="1" ht="34.5" customHeight="1" spans="1:13">
      <c r="A17" s="187"/>
      <c r="B17" s="188"/>
      <c r="C17" s="187"/>
      <c r="D17" s="189"/>
      <c r="E17" s="188"/>
      <c r="F17" s="184" t="s">
        <v>243</v>
      </c>
      <c r="G17" s="190"/>
      <c r="H17" s="186">
        <v>4141942</v>
      </c>
      <c r="I17" s="186">
        <v>4141942</v>
      </c>
      <c r="J17" s="186"/>
      <c r="K17" s="186">
        <v>4141942</v>
      </c>
      <c r="L17" s="186">
        <v>4141942</v>
      </c>
      <c r="M17" s="186"/>
    </row>
    <row r="18" s="147" customFormat="1" ht="32.25" customHeight="1" spans="1:13">
      <c r="A18" s="187"/>
      <c r="B18" s="188"/>
      <c r="C18" s="187"/>
      <c r="D18" s="189"/>
      <c r="E18" s="188"/>
      <c r="F18" s="184" t="s">
        <v>260</v>
      </c>
      <c r="G18" s="190"/>
      <c r="H18" s="186">
        <v>38078208</v>
      </c>
      <c r="I18" s="186">
        <v>38078208</v>
      </c>
      <c r="J18" s="186"/>
      <c r="K18" s="186">
        <v>38078208</v>
      </c>
      <c r="L18" s="186">
        <v>38078208</v>
      </c>
      <c r="M18" s="186"/>
    </row>
    <row r="19" s="147" customFormat="1" ht="32.25" customHeight="1" spans="1:13">
      <c r="A19" s="187"/>
      <c r="B19" s="188"/>
      <c r="C19" s="187"/>
      <c r="D19" s="189"/>
      <c r="E19" s="188"/>
      <c r="F19" s="184" t="s">
        <v>264</v>
      </c>
      <c r="G19" s="190"/>
      <c r="H19" s="186">
        <v>31680</v>
      </c>
      <c r="I19" s="186">
        <v>31680</v>
      </c>
      <c r="J19" s="186"/>
      <c r="K19" s="186">
        <v>31680</v>
      </c>
      <c r="L19" s="186">
        <v>31680</v>
      </c>
      <c r="M19" s="186"/>
    </row>
    <row r="20" s="147" customFormat="1" ht="32.25" customHeight="1" spans="1:13">
      <c r="A20" s="187"/>
      <c r="B20" s="188"/>
      <c r="C20" s="187"/>
      <c r="D20" s="189"/>
      <c r="E20" s="188"/>
      <c r="F20" s="184" t="s">
        <v>267</v>
      </c>
      <c r="G20" s="190"/>
      <c r="H20" s="186">
        <v>4880315</v>
      </c>
      <c r="I20" s="186">
        <v>4880315</v>
      </c>
      <c r="J20" s="186"/>
      <c r="K20" s="186">
        <v>4880315</v>
      </c>
      <c r="L20" s="186">
        <v>4880315</v>
      </c>
      <c r="M20" s="186"/>
    </row>
    <row r="21" s="147" customFormat="1" ht="36" customHeight="1" spans="1:13">
      <c r="A21" s="187"/>
      <c r="B21" s="188"/>
      <c r="C21" s="187"/>
      <c r="D21" s="189"/>
      <c r="E21" s="188"/>
      <c r="F21" s="184" t="s">
        <v>301</v>
      </c>
      <c r="G21" s="190"/>
      <c r="H21" s="186">
        <v>299200</v>
      </c>
      <c r="I21" s="186">
        <v>299200</v>
      </c>
      <c r="J21" s="186"/>
      <c r="K21" s="186">
        <v>299200</v>
      </c>
      <c r="L21" s="186">
        <v>299200</v>
      </c>
      <c r="M21" s="186"/>
    </row>
    <row r="22" s="8" customFormat="1" ht="32.25" customHeight="1" spans="1:13">
      <c r="A22" s="191" t="s">
        <v>417</v>
      </c>
      <c r="B22" s="192"/>
      <c r="C22" s="192"/>
      <c r="D22" s="192"/>
      <c r="E22" s="192"/>
      <c r="F22" s="192"/>
      <c r="G22" s="192"/>
      <c r="H22" s="192"/>
      <c r="I22" s="192"/>
      <c r="J22" s="192"/>
      <c r="K22" s="192"/>
      <c r="L22" s="192"/>
      <c r="M22" s="224"/>
    </row>
    <row r="23" s="8" customFormat="1" ht="32.25" customHeight="1" spans="1:13">
      <c r="A23" s="193" t="s">
        <v>418</v>
      </c>
      <c r="B23" s="194"/>
      <c r="C23" s="194"/>
      <c r="D23" s="194"/>
      <c r="E23" s="194"/>
      <c r="F23" s="194"/>
      <c r="G23" s="195"/>
      <c r="H23" s="196" t="s">
        <v>419</v>
      </c>
      <c r="I23" s="225"/>
      <c r="J23" s="226" t="s">
        <v>348</v>
      </c>
      <c r="K23" s="227"/>
      <c r="L23" s="196" t="s">
        <v>420</v>
      </c>
      <c r="M23" s="225"/>
    </row>
    <row r="24" s="8" customFormat="1" ht="36" customHeight="1" spans="1:13">
      <c r="A24" s="197" t="s">
        <v>341</v>
      </c>
      <c r="B24" s="197" t="s">
        <v>421</v>
      </c>
      <c r="C24" s="198" t="s">
        <v>343</v>
      </c>
      <c r="D24" s="198" t="s">
        <v>344</v>
      </c>
      <c r="E24" s="198" t="s">
        <v>345</v>
      </c>
      <c r="F24" s="198" t="s">
        <v>346</v>
      </c>
      <c r="G24" s="198" t="s">
        <v>347</v>
      </c>
      <c r="H24" s="199"/>
      <c r="I24" s="228"/>
      <c r="J24" s="199"/>
      <c r="K24" s="229"/>
      <c r="L24" s="199"/>
      <c r="M24" s="228"/>
    </row>
    <row r="25" s="147" customFormat="1" ht="30" customHeight="1" spans="1:14">
      <c r="A25" s="200" t="s">
        <v>351</v>
      </c>
      <c r="B25" s="200" t="s">
        <v>352</v>
      </c>
      <c r="C25" s="201" t="s">
        <v>422</v>
      </c>
      <c r="D25" s="202" t="s">
        <v>361</v>
      </c>
      <c r="E25" s="203" t="s">
        <v>423</v>
      </c>
      <c r="F25" s="202" t="s">
        <v>356</v>
      </c>
      <c r="G25" s="202" t="s">
        <v>357</v>
      </c>
      <c r="H25" s="204" t="s">
        <v>424</v>
      </c>
      <c r="I25" s="230"/>
      <c r="J25" s="204" t="s">
        <v>425</v>
      </c>
      <c r="K25" s="231"/>
      <c r="L25" s="204" t="s">
        <v>426</v>
      </c>
      <c r="M25" s="231"/>
      <c r="N25" s="232"/>
    </row>
    <row r="26" s="147" customFormat="1" ht="30" customHeight="1" spans="1:14">
      <c r="A26" s="200" t="s">
        <v>351</v>
      </c>
      <c r="B26" s="200" t="s">
        <v>352</v>
      </c>
      <c r="C26" s="201" t="s">
        <v>427</v>
      </c>
      <c r="D26" s="202" t="s">
        <v>361</v>
      </c>
      <c r="E26" s="203" t="s">
        <v>428</v>
      </c>
      <c r="F26" s="202" t="s">
        <v>356</v>
      </c>
      <c r="G26" s="202" t="s">
        <v>357</v>
      </c>
      <c r="H26" s="204" t="s">
        <v>424</v>
      </c>
      <c r="I26" s="230"/>
      <c r="J26" s="204" t="s">
        <v>429</v>
      </c>
      <c r="K26" s="231"/>
      <c r="L26" s="204" t="s">
        <v>430</v>
      </c>
      <c r="M26" s="230"/>
      <c r="N26" s="232"/>
    </row>
    <row r="27" s="147" customFormat="1" ht="30" customHeight="1" spans="1:14">
      <c r="A27" s="200" t="s">
        <v>351</v>
      </c>
      <c r="B27" s="200" t="s">
        <v>431</v>
      </c>
      <c r="C27" s="201" t="s">
        <v>432</v>
      </c>
      <c r="D27" s="202" t="s">
        <v>361</v>
      </c>
      <c r="E27" s="203" t="s">
        <v>433</v>
      </c>
      <c r="F27" s="202" t="s">
        <v>434</v>
      </c>
      <c r="G27" s="202" t="s">
        <v>357</v>
      </c>
      <c r="H27" s="204" t="s">
        <v>435</v>
      </c>
      <c r="I27" s="230"/>
      <c r="J27" s="204" t="s">
        <v>436</v>
      </c>
      <c r="K27" s="230"/>
      <c r="L27" s="204" t="s">
        <v>437</v>
      </c>
      <c r="M27" s="230"/>
      <c r="N27" s="232"/>
    </row>
    <row r="28" s="147" customFormat="1" ht="30" customHeight="1" spans="1:14">
      <c r="A28" s="200" t="s">
        <v>351</v>
      </c>
      <c r="B28" s="200" t="s">
        <v>431</v>
      </c>
      <c r="C28" s="201" t="s">
        <v>438</v>
      </c>
      <c r="D28" s="202" t="s">
        <v>361</v>
      </c>
      <c r="E28" s="203" t="s">
        <v>439</v>
      </c>
      <c r="F28" s="202" t="s">
        <v>434</v>
      </c>
      <c r="G28" s="202" t="s">
        <v>357</v>
      </c>
      <c r="H28" s="204" t="s">
        <v>435</v>
      </c>
      <c r="I28" s="230"/>
      <c r="J28" s="204" t="s">
        <v>440</v>
      </c>
      <c r="K28" s="230"/>
      <c r="L28" s="204" t="s">
        <v>437</v>
      </c>
      <c r="M28" s="230"/>
      <c r="N28" s="232"/>
    </row>
    <row r="29" s="147" customFormat="1" ht="30" customHeight="1" spans="1:14">
      <c r="A29" s="200" t="s">
        <v>351</v>
      </c>
      <c r="B29" s="200" t="s">
        <v>431</v>
      </c>
      <c r="C29" s="201" t="s">
        <v>441</v>
      </c>
      <c r="D29" s="202" t="s">
        <v>361</v>
      </c>
      <c r="E29" s="203" t="s">
        <v>442</v>
      </c>
      <c r="F29" s="202" t="s">
        <v>434</v>
      </c>
      <c r="G29" s="202" t="s">
        <v>357</v>
      </c>
      <c r="H29" s="204" t="s">
        <v>435</v>
      </c>
      <c r="I29" s="230"/>
      <c r="J29" s="204" t="s">
        <v>443</v>
      </c>
      <c r="K29" s="230"/>
      <c r="L29" s="204" t="s">
        <v>437</v>
      </c>
      <c r="M29" s="230"/>
      <c r="N29" s="232"/>
    </row>
    <row r="30" s="147" customFormat="1" ht="30" customHeight="1" spans="1:14">
      <c r="A30" s="201" t="s">
        <v>365</v>
      </c>
      <c r="B30" s="205" t="s">
        <v>366</v>
      </c>
      <c r="C30" s="206" t="s">
        <v>444</v>
      </c>
      <c r="D30" s="207" t="s">
        <v>361</v>
      </c>
      <c r="E30" s="207" t="s">
        <v>445</v>
      </c>
      <c r="F30" s="147" t="s">
        <v>363</v>
      </c>
      <c r="G30" s="202" t="s">
        <v>364</v>
      </c>
      <c r="H30" s="208" t="s">
        <v>446</v>
      </c>
      <c r="I30" s="233"/>
      <c r="J30" s="208" t="s">
        <v>447</v>
      </c>
      <c r="K30" s="233"/>
      <c r="L30" s="208" t="s">
        <v>448</v>
      </c>
      <c r="M30" s="233"/>
      <c r="N30" s="232"/>
    </row>
    <row r="31" s="147" customFormat="1" ht="30" customHeight="1" spans="1:14">
      <c r="A31" s="205" t="s">
        <v>370</v>
      </c>
      <c r="B31" s="205" t="s">
        <v>371</v>
      </c>
      <c r="C31" s="209" t="s">
        <v>376</v>
      </c>
      <c r="D31" s="210" t="s">
        <v>354</v>
      </c>
      <c r="E31" s="210">
        <v>90</v>
      </c>
      <c r="F31" s="210" t="s">
        <v>374</v>
      </c>
      <c r="G31" s="202" t="s">
        <v>364</v>
      </c>
      <c r="H31" s="211" t="s">
        <v>449</v>
      </c>
      <c r="I31" s="234"/>
      <c r="J31" s="211" t="s">
        <v>450</v>
      </c>
      <c r="K31" s="234"/>
      <c r="L31" s="211" t="s">
        <v>451</v>
      </c>
      <c r="M31" s="234"/>
      <c r="N31" s="232"/>
    </row>
    <row r="32" s="148" customFormat="1" ht="30" customHeight="1" spans="1:14">
      <c r="A32" s="205" t="s">
        <v>370</v>
      </c>
      <c r="B32" s="205" t="s">
        <v>371</v>
      </c>
      <c r="C32" s="209" t="s">
        <v>372</v>
      </c>
      <c r="D32" s="211" t="s">
        <v>354</v>
      </c>
      <c r="E32" s="210">
        <v>90</v>
      </c>
      <c r="F32" s="211" t="s">
        <v>374</v>
      </c>
      <c r="G32" s="202" t="s">
        <v>364</v>
      </c>
      <c r="H32" s="212" t="s">
        <v>449</v>
      </c>
      <c r="I32" s="235"/>
      <c r="J32" s="211" t="s">
        <v>452</v>
      </c>
      <c r="K32" s="234"/>
      <c r="L32" s="211" t="s">
        <v>451</v>
      </c>
      <c r="M32" s="211"/>
      <c r="N32" s="236"/>
    </row>
  </sheetData>
  <mergeCells count="60">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F13:G13"/>
    <mergeCell ref="F14:G14"/>
    <mergeCell ref="F15:G15"/>
    <mergeCell ref="F16:G16"/>
    <mergeCell ref="F17:G17"/>
    <mergeCell ref="F18:G18"/>
    <mergeCell ref="F19:G19"/>
    <mergeCell ref="F20:G20"/>
    <mergeCell ref="F21:G21"/>
    <mergeCell ref="A22:M22"/>
    <mergeCell ref="A23:G23"/>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A6:A7"/>
    <mergeCell ref="A10:B11"/>
    <mergeCell ref="C10:G11"/>
    <mergeCell ref="A13:B21"/>
    <mergeCell ref="C13:E21"/>
    <mergeCell ref="H23:I24"/>
    <mergeCell ref="J23:K24"/>
    <mergeCell ref="L23:M24"/>
  </mergeCells>
  <pageMargins left="0.75" right="0.75" top="0.49" bottom="0.51" header="0.5" footer="0.52"/>
  <pageSetup paperSize="9" scale="60" fitToHeight="0" orientation="landscape"/>
  <headerFooter/>
  <rowBreaks count="1" manualBreakCount="1">
    <brk id="21"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SheetLayoutView="60" workbookViewId="0">
      <selection activeCell="B10" sqref="B10"/>
    </sheetView>
  </sheetViews>
  <sheetFormatPr defaultColWidth="9.14285714285714" defaultRowHeight="14.25" customHeight="1" outlineLevelCol="5"/>
  <cols>
    <col min="1" max="2" width="21.1428571428571" style="130" customWidth="1"/>
    <col min="3" max="3" width="21.1428571428571" style="1" customWidth="1"/>
    <col min="4" max="4" width="27.7142857142857" style="1" customWidth="1"/>
    <col min="5" max="6" width="36.7142857142857" style="1" customWidth="1"/>
    <col min="7" max="7" width="9.14285714285714" style="1" customWidth="1"/>
    <col min="8" max="16384" width="9.14285714285714" style="1"/>
  </cols>
  <sheetData>
    <row r="1" ht="12" customHeight="1" spans="1:6">
      <c r="A1" s="131">
        <v>0</v>
      </c>
      <c r="B1" s="131">
        <v>0</v>
      </c>
      <c r="C1" s="132">
        <v>1</v>
      </c>
      <c r="D1" s="133"/>
      <c r="E1" s="133"/>
      <c r="F1" s="133"/>
    </row>
    <row r="2" ht="26.25" customHeight="1" spans="1:6">
      <c r="A2" s="134" t="s">
        <v>12</v>
      </c>
      <c r="B2" s="134"/>
      <c r="C2" s="135"/>
      <c r="D2" s="135"/>
      <c r="E2" s="135"/>
      <c r="F2" s="135"/>
    </row>
    <row r="3" ht="13.5" customHeight="1" spans="1:6">
      <c r="A3" s="6" t="s">
        <v>21</v>
      </c>
      <c r="B3" s="6"/>
      <c r="C3" s="132"/>
      <c r="D3" s="133"/>
      <c r="E3" s="133"/>
      <c r="F3" s="133" t="s">
        <v>22</v>
      </c>
    </row>
    <row r="4" ht="19.5" customHeight="1" spans="1:6">
      <c r="A4" s="30" t="s">
        <v>190</v>
      </c>
      <c r="B4" s="136" t="s">
        <v>92</v>
      </c>
      <c r="C4" s="30" t="s">
        <v>93</v>
      </c>
      <c r="D4" s="12" t="s">
        <v>453</v>
      </c>
      <c r="E4" s="13"/>
      <c r="F4" s="14"/>
    </row>
    <row r="5" ht="18.75" customHeight="1" spans="1:6">
      <c r="A5" s="32"/>
      <c r="B5" s="137"/>
      <c r="C5" s="31"/>
      <c r="D5" s="30" t="s">
        <v>75</v>
      </c>
      <c r="E5" s="12" t="s">
        <v>95</v>
      </c>
      <c r="F5" s="30" t="s">
        <v>96</v>
      </c>
    </row>
    <row r="6" ht="18.75" customHeight="1" spans="1:6">
      <c r="A6" s="138">
        <v>1</v>
      </c>
      <c r="B6" s="138" t="s">
        <v>176</v>
      </c>
      <c r="C6" s="90">
        <v>3</v>
      </c>
      <c r="D6" s="138" t="s">
        <v>178</v>
      </c>
      <c r="E6" s="138" t="s">
        <v>179</v>
      </c>
      <c r="F6" s="90">
        <v>6</v>
      </c>
    </row>
    <row r="7" ht="18.75" customHeight="1" spans="1:6">
      <c r="A7" s="139"/>
      <c r="B7" s="140"/>
      <c r="C7" s="140"/>
      <c r="D7" s="141"/>
      <c r="E7" s="143" t="s">
        <v>91</v>
      </c>
      <c r="F7" s="143" t="s">
        <v>91</v>
      </c>
    </row>
    <row r="8" ht="18.75" customHeight="1" spans="1:6">
      <c r="A8" s="144" t="s">
        <v>136</v>
      </c>
      <c r="B8" s="145"/>
      <c r="C8" s="146" t="s">
        <v>136</v>
      </c>
      <c r="D8" s="142" t="s">
        <v>91</v>
      </c>
      <c r="E8" s="143" t="s">
        <v>91</v>
      </c>
      <c r="F8" s="143" t="s">
        <v>91</v>
      </c>
    </row>
    <row r="9" customHeight="1" spans="1:1">
      <c r="A9" s="130" t="s">
        <v>454</v>
      </c>
    </row>
  </sheetData>
  <mergeCells count="8">
    <mergeCell ref="A2:F2"/>
    <mergeCell ref="A3:D3"/>
    <mergeCell ref="D4:F4"/>
    <mergeCell ref="A7:D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SheetLayoutView="60" workbookViewId="0">
      <selection activeCell="B10" sqref="B10"/>
    </sheetView>
  </sheetViews>
  <sheetFormatPr defaultColWidth="9.14285714285714" defaultRowHeight="14.25" customHeight="1" outlineLevelCol="5"/>
  <cols>
    <col min="1" max="2" width="21.1428571428571" style="130" customWidth="1"/>
    <col min="3" max="3" width="21.1428571428571" style="1" customWidth="1"/>
    <col min="4" max="4" width="27.7142857142857" style="1" customWidth="1"/>
    <col min="5" max="6" width="36.7142857142857" style="1" customWidth="1"/>
    <col min="7" max="7" width="9.14285714285714" style="1" customWidth="1"/>
    <col min="8" max="16384" width="9.14285714285714" style="1"/>
  </cols>
  <sheetData>
    <row r="1" ht="12" customHeight="1" spans="1:6">
      <c r="A1" s="131">
        <v>0</v>
      </c>
      <c r="B1" s="131">
        <v>0</v>
      </c>
      <c r="C1" s="132">
        <v>1</v>
      </c>
      <c r="D1" s="133"/>
      <c r="E1" s="133"/>
      <c r="F1" s="133"/>
    </row>
    <row r="2" ht="26.25" customHeight="1" spans="1:6">
      <c r="A2" s="134" t="s">
        <v>13</v>
      </c>
      <c r="B2" s="134"/>
      <c r="C2" s="135"/>
      <c r="D2" s="135"/>
      <c r="E2" s="135"/>
      <c r="F2" s="135"/>
    </row>
    <row r="3" ht="13.5" customHeight="1" spans="1:6">
      <c r="A3" s="6" t="s">
        <v>21</v>
      </c>
      <c r="B3" s="6"/>
      <c r="C3" s="132"/>
      <c r="D3" s="133"/>
      <c r="E3" s="133"/>
      <c r="F3" s="133" t="s">
        <v>22</v>
      </c>
    </row>
    <row r="4" ht="19.5" customHeight="1" spans="1:6">
      <c r="A4" s="30" t="s">
        <v>190</v>
      </c>
      <c r="B4" s="136" t="s">
        <v>92</v>
      </c>
      <c r="C4" s="30" t="s">
        <v>93</v>
      </c>
      <c r="D4" s="12" t="s">
        <v>455</v>
      </c>
      <c r="E4" s="13"/>
      <c r="F4" s="14"/>
    </row>
    <row r="5" ht="18.75" customHeight="1" spans="1:6">
      <c r="A5" s="32"/>
      <c r="B5" s="137"/>
      <c r="C5" s="31"/>
      <c r="D5" s="30" t="s">
        <v>75</v>
      </c>
      <c r="E5" s="12" t="s">
        <v>95</v>
      </c>
      <c r="F5" s="30" t="s">
        <v>96</v>
      </c>
    </row>
    <row r="6" ht="18.75" customHeight="1" spans="1:6">
      <c r="A6" s="138">
        <v>1</v>
      </c>
      <c r="B6" s="138" t="s">
        <v>176</v>
      </c>
      <c r="C6" s="90">
        <v>3</v>
      </c>
      <c r="D6" s="138" t="s">
        <v>178</v>
      </c>
      <c r="E6" s="138" t="s">
        <v>179</v>
      </c>
      <c r="F6" s="90">
        <v>6</v>
      </c>
    </row>
    <row r="7" ht="18.75" customHeight="1" spans="1:6">
      <c r="A7" s="139"/>
      <c r="B7" s="140"/>
      <c r="C7" s="141"/>
      <c r="D7" s="142" t="s">
        <v>91</v>
      </c>
      <c r="E7" s="143" t="s">
        <v>91</v>
      </c>
      <c r="F7" s="143" t="s">
        <v>91</v>
      </c>
    </row>
    <row r="8" ht="18.75" customHeight="1" spans="1:6">
      <c r="A8" s="144" t="s">
        <v>136</v>
      </c>
      <c r="B8" s="145"/>
      <c r="C8" s="146"/>
      <c r="D8" s="142" t="s">
        <v>91</v>
      </c>
      <c r="E8" s="143" t="s">
        <v>91</v>
      </c>
      <c r="F8" s="143" t="s">
        <v>91</v>
      </c>
    </row>
    <row r="9" customHeight="1" spans="1:1">
      <c r="A9" s="130" t="s">
        <v>456</v>
      </c>
    </row>
  </sheetData>
  <mergeCells count="8">
    <mergeCell ref="A2:F2"/>
    <mergeCell ref="A3:D3"/>
    <mergeCell ref="D4:F4"/>
    <mergeCell ref="A7:C7"/>
    <mergeCell ref="A8:C8"/>
    <mergeCell ref="A4:A5"/>
    <mergeCell ref="B4:B5"/>
    <mergeCell ref="C4:C5"/>
  </mergeCells>
  <pageMargins left="0.75" right="0.75" top="1" bottom="1" header="0.5" footer="0.5"/>
  <pageSetup paperSize="9" scale="80"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4"/>
  <sheetViews>
    <sheetView zoomScaleSheetLayoutView="85" workbookViewId="0">
      <selection activeCell="G14" sqref="G14"/>
    </sheetView>
  </sheetViews>
  <sheetFormatPr defaultColWidth="9.14285714285714" defaultRowHeight="14.25" customHeight="1"/>
  <cols>
    <col min="1" max="1" width="20.7142857142857" style="1" customWidth="1"/>
    <col min="2" max="2" width="21.7142857142857" style="1" customWidth="1"/>
    <col min="3" max="3" width="35.2857142857143" style="1" customWidth="1"/>
    <col min="4" max="4" width="7.71428571428571" style="1" customWidth="1"/>
    <col min="5" max="6" width="10.2857142857143" style="1" customWidth="1"/>
    <col min="7" max="7" width="12" style="1" customWidth="1"/>
    <col min="8" max="10" width="10" style="1" customWidth="1"/>
    <col min="11" max="11" width="9.14285714285714" style="61" customWidth="1"/>
    <col min="12" max="13" width="9.14285714285714" style="1" customWidth="1"/>
    <col min="14" max="15" width="12.7142857142857" style="1" customWidth="1"/>
    <col min="16" max="16" width="9.14285714285714" style="61" customWidth="1"/>
    <col min="17" max="17" width="10.4285714285714" style="1" customWidth="1"/>
    <col min="18" max="18" width="9.14285714285714" style="61" customWidth="1"/>
    <col min="19" max="16384" width="9.14285714285714" style="61"/>
  </cols>
  <sheetData>
    <row r="1" ht="13.5" customHeight="1" spans="1:17">
      <c r="A1" s="3"/>
      <c r="B1" s="3"/>
      <c r="C1" s="3"/>
      <c r="D1" s="3"/>
      <c r="E1" s="3"/>
      <c r="F1" s="3"/>
      <c r="G1" s="3"/>
      <c r="H1" s="3"/>
      <c r="I1" s="3"/>
      <c r="J1" s="3"/>
      <c r="P1" s="4"/>
      <c r="Q1" s="128"/>
    </row>
    <row r="2" ht="27.75" customHeight="1" spans="1:17">
      <c r="A2" s="94" t="s">
        <v>14</v>
      </c>
      <c r="B2" s="5"/>
      <c r="C2" s="5"/>
      <c r="D2" s="5"/>
      <c r="E2" s="5"/>
      <c r="F2" s="5"/>
      <c r="G2" s="5"/>
      <c r="H2" s="5"/>
      <c r="I2" s="5"/>
      <c r="J2" s="5"/>
      <c r="K2" s="63"/>
      <c r="L2" s="5"/>
      <c r="M2" s="5"/>
      <c r="N2" s="5"/>
      <c r="O2" s="5"/>
      <c r="P2" s="63"/>
      <c r="Q2" s="5"/>
    </row>
    <row r="3" ht="18.75" customHeight="1" spans="1:17">
      <c r="A3" s="7" t="s">
        <v>21</v>
      </c>
      <c r="B3" s="8"/>
      <c r="C3" s="8"/>
      <c r="D3" s="8"/>
      <c r="E3" s="8"/>
      <c r="F3" s="8"/>
      <c r="G3" s="8"/>
      <c r="H3" s="8"/>
      <c r="I3" s="8"/>
      <c r="J3" s="8"/>
      <c r="P3" s="9"/>
      <c r="Q3" s="129" t="s">
        <v>182</v>
      </c>
    </row>
    <row r="4" ht="15.75" customHeight="1" spans="1:17">
      <c r="A4" s="11" t="s">
        <v>457</v>
      </c>
      <c r="B4" s="111" t="s">
        <v>458</v>
      </c>
      <c r="C4" s="111" t="s">
        <v>459</v>
      </c>
      <c r="D4" s="111" t="s">
        <v>460</v>
      </c>
      <c r="E4" s="111" t="s">
        <v>461</v>
      </c>
      <c r="F4" s="111" t="s">
        <v>462</v>
      </c>
      <c r="G4" s="68" t="s">
        <v>197</v>
      </c>
      <c r="H4" s="112"/>
      <c r="I4" s="112"/>
      <c r="J4" s="68"/>
      <c r="K4" s="123"/>
      <c r="L4" s="68"/>
      <c r="M4" s="68"/>
      <c r="N4" s="68"/>
      <c r="O4" s="68"/>
      <c r="P4" s="123"/>
      <c r="Q4" s="69"/>
    </row>
    <row r="5" ht="17.25" customHeight="1" spans="1:17">
      <c r="A5" s="16"/>
      <c r="B5" s="113"/>
      <c r="C5" s="113"/>
      <c r="D5" s="113"/>
      <c r="E5" s="113"/>
      <c r="F5" s="113"/>
      <c r="G5" s="114" t="s">
        <v>75</v>
      </c>
      <c r="H5" s="96" t="s">
        <v>78</v>
      </c>
      <c r="I5" s="96" t="s">
        <v>463</v>
      </c>
      <c r="J5" s="113" t="s">
        <v>464</v>
      </c>
      <c r="K5" s="124" t="s">
        <v>465</v>
      </c>
      <c r="L5" s="116" t="s">
        <v>82</v>
      </c>
      <c r="M5" s="116"/>
      <c r="N5" s="116"/>
      <c r="O5" s="116"/>
      <c r="P5" s="125"/>
      <c r="Q5" s="115"/>
    </row>
    <row r="6" ht="54" customHeight="1" spans="1:17">
      <c r="A6" s="20"/>
      <c r="B6" s="115"/>
      <c r="C6" s="115"/>
      <c r="D6" s="115"/>
      <c r="E6" s="115"/>
      <c r="F6" s="115"/>
      <c r="G6" s="116"/>
      <c r="H6" s="96"/>
      <c r="I6" s="96"/>
      <c r="J6" s="115"/>
      <c r="K6" s="126"/>
      <c r="L6" s="115" t="s">
        <v>77</v>
      </c>
      <c r="M6" s="115" t="s">
        <v>84</v>
      </c>
      <c r="N6" s="115" t="s">
        <v>309</v>
      </c>
      <c r="O6" s="115" t="s">
        <v>86</v>
      </c>
      <c r="P6" s="126" t="s">
        <v>87</v>
      </c>
      <c r="Q6" s="115" t="s">
        <v>88</v>
      </c>
    </row>
    <row r="7" ht="1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s="110" customFormat="1" ht="21" customHeight="1" spans="1:17">
      <c r="A8" s="84" t="s">
        <v>466</v>
      </c>
      <c r="B8" s="117" t="s">
        <v>467</v>
      </c>
      <c r="C8" s="117" t="s">
        <v>468</v>
      </c>
      <c r="D8" s="117" t="s">
        <v>469</v>
      </c>
      <c r="E8" s="117" t="s">
        <v>470</v>
      </c>
      <c r="F8" s="118">
        <v>200000</v>
      </c>
      <c r="G8" s="118">
        <v>200000</v>
      </c>
      <c r="H8" s="119">
        <v>200000</v>
      </c>
      <c r="I8" s="118"/>
      <c r="J8" s="118"/>
      <c r="K8" s="119"/>
      <c r="L8" s="118"/>
      <c r="M8" s="118"/>
      <c r="N8" s="118"/>
      <c r="O8" s="118"/>
      <c r="P8" s="119"/>
      <c r="Q8" s="118"/>
    </row>
    <row r="9" s="110" customFormat="1" ht="21" customHeight="1" spans="1:17">
      <c r="A9" s="84" t="s">
        <v>466</v>
      </c>
      <c r="B9" s="117" t="s">
        <v>471</v>
      </c>
      <c r="C9" s="117" t="s">
        <v>472</v>
      </c>
      <c r="D9" s="117" t="s">
        <v>473</v>
      </c>
      <c r="E9" s="117" t="s">
        <v>175</v>
      </c>
      <c r="F9" s="118">
        <v>1200</v>
      </c>
      <c r="G9" s="118">
        <v>1200</v>
      </c>
      <c r="H9" s="119">
        <v>1200</v>
      </c>
      <c r="I9" s="118"/>
      <c r="J9" s="118"/>
      <c r="K9" s="119"/>
      <c r="L9" s="118"/>
      <c r="M9" s="118"/>
      <c r="N9" s="118"/>
      <c r="O9" s="118"/>
      <c r="P9" s="119"/>
      <c r="Q9" s="118"/>
    </row>
    <row r="10" s="110" customFormat="1" ht="21" customHeight="1" spans="1:17">
      <c r="A10" s="84" t="s">
        <v>466</v>
      </c>
      <c r="B10" s="117" t="s">
        <v>474</v>
      </c>
      <c r="C10" s="117" t="s">
        <v>475</v>
      </c>
      <c r="D10" s="117" t="s">
        <v>473</v>
      </c>
      <c r="E10" s="117" t="s">
        <v>209</v>
      </c>
      <c r="F10" s="118">
        <v>200000</v>
      </c>
      <c r="G10" s="118">
        <v>200000</v>
      </c>
      <c r="H10" s="119">
        <v>200000</v>
      </c>
      <c r="I10" s="118"/>
      <c r="J10" s="118"/>
      <c r="K10" s="119"/>
      <c r="L10" s="118"/>
      <c r="M10" s="118"/>
      <c r="N10" s="118"/>
      <c r="O10" s="118"/>
      <c r="P10" s="119"/>
      <c r="Q10" s="118"/>
    </row>
    <row r="11" s="110" customFormat="1" ht="21" customHeight="1" spans="1:17">
      <c r="A11" s="84" t="s">
        <v>466</v>
      </c>
      <c r="B11" s="117" t="s">
        <v>476</v>
      </c>
      <c r="C11" s="117" t="s">
        <v>477</v>
      </c>
      <c r="D11" s="117" t="s">
        <v>473</v>
      </c>
      <c r="E11" s="117" t="s">
        <v>207</v>
      </c>
      <c r="F11" s="118">
        <v>40000</v>
      </c>
      <c r="G11" s="118">
        <v>40000</v>
      </c>
      <c r="H11" s="119">
        <v>40000</v>
      </c>
      <c r="I11" s="118"/>
      <c r="J11" s="118"/>
      <c r="K11" s="119"/>
      <c r="L11" s="118"/>
      <c r="M11" s="118"/>
      <c r="N11" s="118"/>
      <c r="O11" s="118"/>
      <c r="P11" s="119"/>
      <c r="Q11" s="118"/>
    </row>
    <row r="12" s="110" customFormat="1" ht="21" customHeight="1" spans="1:17">
      <c r="A12" s="84" t="s">
        <v>466</v>
      </c>
      <c r="B12" s="117" t="s">
        <v>478</v>
      </c>
      <c r="C12" s="117" t="s">
        <v>479</v>
      </c>
      <c r="D12" s="117" t="s">
        <v>480</v>
      </c>
      <c r="E12" s="117" t="s">
        <v>217</v>
      </c>
      <c r="F12" s="118">
        <v>810</v>
      </c>
      <c r="G12" s="118">
        <v>810</v>
      </c>
      <c r="H12" s="119">
        <v>810</v>
      </c>
      <c r="I12" s="118"/>
      <c r="J12" s="118"/>
      <c r="K12" s="119"/>
      <c r="L12" s="118"/>
      <c r="M12" s="118"/>
      <c r="N12" s="118"/>
      <c r="O12" s="118"/>
      <c r="P12" s="119"/>
      <c r="Q12" s="118"/>
    </row>
    <row r="13" s="110" customFormat="1" ht="21" customHeight="1" spans="1:17">
      <c r="A13" s="84" t="s">
        <v>466</v>
      </c>
      <c r="B13" s="117" t="s">
        <v>478</v>
      </c>
      <c r="C13" s="117" t="s">
        <v>479</v>
      </c>
      <c r="D13" s="117" t="s">
        <v>480</v>
      </c>
      <c r="E13" s="117" t="s">
        <v>481</v>
      </c>
      <c r="F13" s="118">
        <v>10920</v>
      </c>
      <c r="G13" s="118">
        <v>10920</v>
      </c>
      <c r="H13" s="119">
        <v>10920</v>
      </c>
      <c r="I13" s="118"/>
      <c r="J13" s="118"/>
      <c r="K13" s="119"/>
      <c r="L13" s="118"/>
      <c r="M13" s="118"/>
      <c r="N13" s="118"/>
      <c r="O13" s="118"/>
      <c r="P13" s="119"/>
      <c r="Q13" s="118"/>
    </row>
    <row r="14" ht="21" customHeight="1" spans="1:17">
      <c r="A14" s="120" t="s">
        <v>136</v>
      </c>
      <c r="B14" s="121"/>
      <c r="C14" s="121"/>
      <c r="D14" s="121"/>
      <c r="E14" s="122"/>
      <c r="F14" s="118">
        <v>452930</v>
      </c>
      <c r="G14" s="118">
        <v>452930</v>
      </c>
      <c r="H14" s="118">
        <v>452930</v>
      </c>
      <c r="I14" s="127" t="s">
        <v>91</v>
      </c>
      <c r="J14" s="127" t="s">
        <v>91</v>
      </c>
      <c r="K14" s="127" t="s">
        <v>91</v>
      </c>
      <c r="L14" s="127" t="s">
        <v>91</v>
      </c>
      <c r="M14" s="127" t="s">
        <v>91</v>
      </c>
      <c r="N14" s="127" t="s">
        <v>91</v>
      </c>
      <c r="O14" s="127"/>
      <c r="P14" s="127" t="s">
        <v>91</v>
      </c>
      <c r="Q14" s="127" t="s">
        <v>91</v>
      </c>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zoomScaleSheetLayoutView="60" workbookViewId="0">
      <selection activeCell="N11" sqref="N11"/>
    </sheetView>
  </sheetViews>
  <sheetFormatPr defaultColWidth="8.71428571428571" defaultRowHeight="14.25" customHeight="1"/>
  <cols>
    <col min="1" max="6" width="9.14285714285714" style="92" customWidth="1"/>
    <col min="7" max="7" width="12" style="1" customWidth="1"/>
    <col min="8" max="10" width="10" style="1" customWidth="1"/>
    <col min="11" max="11" width="9.14285714285714" style="61" customWidth="1"/>
    <col min="12" max="13" width="9.14285714285714" style="1" customWidth="1"/>
    <col min="14" max="15" width="12.7142857142857" style="1" customWidth="1"/>
    <col min="16" max="16" width="9.14285714285714" style="61" customWidth="1"/>
    <col min="17" max="17" width="10.4285714285714" style="1" customWidth="1"/>
    <col min="18" max="18" width="9.14285714285714" style="61" customWidth="1"/>
    <col min="19" max="246" width="9.14285714285714" style="61"/>
    <col min="247" max="255" width="8.71428571428571" style="61"/>
  </cols>
  <sheetData>
    <row r="1" ht="13.5" customHeight="1" spans="1:17">
      <c r="A1" s="3"/>
      <c r="B1" s="3"/>
      <c r="C1" s="3"/>
      <c r="D1" s="3"/>
      <c r="E1" s="3"/>
      <c r="F1" s="3"/>
      <c r="G1" s="93"/>
      <c r="H1" s="93"/>
      <c r="I1" s="93"/>
      <c r="J1" s="93"/>
      <c r="K1" s="101"/>
      <c r="L1" s="102"/>
      <c r="M1" s="102"/>
      <c r="N1" s="102"/>
      <c r="O1" s="102"/>
      <c r="P1" s="103"/>
      <c r="Q1" s="108"/>
    </row>
    <row r="2" ht="27.75" customHeight="1" spans="1:17">
      <c r="A2" s="94" t="s">
        <v>15</v>
      </c>
      <c r="B2" s="94"/>
      <c r="C2" s="94"/>
      <c r="D2" s="94"/>
      <c r="E2" s="94"/>
      <c r="F2" s="94"/>
      <c r="G2" s="94"/>
      <c r="H2" s="94"/>
      <c r="I2" s="94"/>
      <c r="J2" s="94"/>
      <c r="K2" s="94"/>
      <c r="L2" s="94"/>
      <c r="M2" s="94"/>
      <c r="N2" s="94"/>
      <c r="O2" s="94"/>
      <c r="P2" s="94"/>
      <c r="Q2" s="94"/>
    </row>
    <row r="3" ht="26.1" customHeight="1" spans="1:17">
      <c r="A3" s="7" t="s">
        <v>21</v>
      </c>
      <c r="B3" s="8"/>
      <c r="C3" s="8"/>
      <c r="D3" s="8"/>
      <c r="E3" s="8"/>
      <c r="F3" s="8"/>
      <c r="G3" s="95"/>
      <c r="H3" s="95"/>
      <c r="I3" s="95"/>
      <c r="J3" s="95"/>
      <c r="K3" s="101"/>
      <c r="L3" s="102"/>
      <c r="M3" s="102"/>
      <c r="N3" s="102"/>
      <c r="O3" s="102"/>
      <c r="P3" s="104"/>
      <c r="Q3" s="109" t="s">
        <v>182</v>
      </c>
    </row>
    <row r="4" ht="15.75" customHeight="1" spans="1:17">
      <c r="A4" s="96" t="s">
        <v>457</v>
      </c>
      <c r="B4" s="96" t="s">
        <v>482</v>
      </c>
      <c r="C4" s="96" t="s">
        <v>483</v>
      </c>
      <c r="D4" s="96" t="s">
        <v>484</v>
      </c>
      <c r="E4" s="96" t="s">
        <v>485</v>
      </c>
      <c r="F4" s="96" t="s">
        <v>486</v>
      </c>
      <c r="G4" s="96" t="s">
        <v>197</v>
      </c>
      <c r="H4" s="96"/>
      <c r="I4" s="96"/>
      <c r="J4" s="96"/>
      <c r="K4" s="105"/>
      <c r="L4" s="96"/>
      <c r="M4" s="96"/>
      <c r="N4" s="96"/>
      <c r="O4" s="96"/>
      <c r="P4" s="105"/>
      <c r="Q4" s="96"/>
    </row>
    <row r="5" ht="17.25" customHeight="1" spans="1:17">
      <c r="A5" s="96"/>
      <c r="B5" s="96"/>
      <c r="C5" s="96"/>
      <c r="D5" s="96"/>
      <c r="E5" s="96"/>
      <c r="F5" s="96"/>
      <c r="G5" s="96" t="s">
        <v>75</v>
      </c>
      <c r="H5" s="96" t="s">
        <v>78</v>
      </c>
      <c r="I5" s="96" t="s">
        <v>463</v>
      </c>
      <c r="J5" s="96" t="s">
        <v>464</v>
      </c>
      <c r="K5" s="106" t="s">
        <v>465</v>
      </c>
      <c r="L5" s="96" t="s">
        <v>82</v>
      </c>
      <c r="M5" s="96"/>
      <c r="N5" s="96"/>
      <c r="O5" s="96"/>
      <c r="P5" s="106"/>
      <c r="Q5" s="96"/>
    </row>
    <row r="6" ht="54" customHeight="1" spans="1:17">
      <c r="A6" s="96"/>
      <c r="B6" s="96"/>
      <c r="C6" s="96"/>
      <c r="D6" s="96"/>
      <c r="E6" s="96"/>
      <c r="F6" s="96"/>
      <c r="G6" s="96"/>
      <c r="H6" s="96"/>
      <c r="I6" s="96"/>
      <c r="J6" s="96"/>
      <c r="K6" s="105"/>
      <c r="L6" s="96" t="s">
        <v>77</v>
      </c>
      <c r="M6" s="96" t="s">
        <v>84</v>
      </c>
      <c r="N6" s="96" t="s">
        <v>309</v>
      </c>
      <c r="O6" s="96" t="s">
        <v>86</v>
      </c>
      <c r="P6" s="105" t="s">
        <v>87</v>
      </c>
      <c r="Q6" s="96" t="s">
        <v>88</v>
      </c>
    </row>
    <row r="7" ht="15" customHeight="1" spans="1:17">
      <c r="A7" s="96">
        <v>1</v>
      </c>
      <c r="B7" s="96">
        <v>2</v>
      </c>
      <c r="C7" s="96">
        <v>3</v>
      </c>
      <c r="D7" s="96">
        <v>4</v>
      </c>
      <c r="E7" s="96">
        <v>5</v>
      </c>
      <c r="F7" s="96">
        <v>6</v>
      </c>
      <c r="G7" s="96">
        <v>7</v>
      </c>
      <c r="H7" s="96">
        <v>8</v>
      </c>
      <c r="I7" s="96">
        <v>9</v>
      </c>
      <c r="J7" s="96">
        <v>10</v>
      </c>
      <c r="K7" s="96">
        <v>11</v>
      </c>
      <c r="L7" s="96">
        <v>12</v>
      </c>
      <c r="M7" s="96">
        <v>13</v>
      </c>
      <c r="N7" s="96">
        <v>14</v>
      </c>
      <c r="O7" s="96">
        <v>15</v>
      </c>
      <c r="P7" s="96">
        <v>16</v>
      </c>
      <c r="Q7" s="96">
        <v>17</v>
      </c>
    </row>
    <row r="8" ht="22.5" customHeight="1" spans="1:17">
      <c r="A8" s="97"/>
      <c r="B8" s="98"/>
      <c r="C8" s="98"/>
      <c r="D8" s="98"/>
      <c r="E8" s="98"/>
      <c r="F8" s="98"/>
      <c r="G8" s="99" t="s">
        <v>91</v>
      </c>
      <c r="H8" s="99" t="s">
        <v>91</v>
      </c>
      <c r="I8" s="99" t="s">
        <v>91</v>
      </c>
      <c r="J8" s="99" t="s">
        <v>91</v>
      </c>
      <c r="K8" s="99" t="s">
        <v>91</v>
      </c>
      <c r="L8" s="99" t="s">
        <v>91</v>
      </c>
      <c r="M8" s="99" t="s">
        <v>91</v>
      </c>
      <c r="N8" s="99" t="s">
        <v>91</v>
      </c>
      <c r="O8" s="99"/>
      <c r="P8" s="99" t="s">
        <v>91</v>
      </c>
      <c r="Q8" s="99" t="s">
        <v>91</v>
      </c>
    </row>
    <row r="9" ht="22.5" customHeight="1" spans="1:17">
      <c r="A9" s="76" t="s">
        <v>136</v>
      </c>
      <c r="B9" s="76"/>
      <c r="C9" s="76"/>
      <c r="D9" s="76"/>
      <c r="E9" s="76"/>
      <c r="F9" s="76"/>
      <c r="G9" s="100"/>
      <c r="H9" s="100"/>
      <c r="I9" s="100"/>
      <c r="J9" s="100"/>
      <c r="K9" s="107"/>
      <c r="L9" s="100"/>
      <c r="M9" s="100"/>
      <c r="N9" s="100"/>
      <c r="O9" s="100"/>
      <c r="P9" s="107"/>
      <c r="Q9" s="100"/>
    </row>
    <row r="10" customHeight="1" spans="1:1">
      <c r="A10" s="92" t="s">
        <v>487</v>
      </c>
    </row>
  </sheetData>
  <mergeCells count="16">
    <mergeCell ref="A2:Q2"/>
    <mergeCell ref="A3:C3"/>
    <mergeCell ref="G4:Q4"/>
    <mergeCell ref="L5:Q5"/>
    <mergeCell ref="A9:F9"/>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9" orientation="landscape"/>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D14" sqref="D14"/>
    </sheetView>
  </sheetViews>
  <sheetFormatPr defaultColWidth="8.85714285714286" defaultRowHeight="14.25" customHeight="1" outlineLevelRow="7"/>
  <cols>
    <col min="1" max="1" width="50" style="1" customWidth="1"/>
    <col min="2" max="2" width="17.2857142857143" style="1" customWidth="1"/>
    <col min="3" max="4" width="13.4285714285714" style="1" customWidth="1"/>
    <col min="5" max="12" width="10.2857142857143" style="1" customWidth="1"/>
    <col min="13" max="13" width="13.1428571428571" style="1" customWidth="1"/>
    <col min="14" max="14" width="9.14285714285714" style="61" customWidth="1"/>
    <col min="15" max="246" width="9.14285714285714" style="61"/>
    <col min="247" max="247" width="9.14285714285714" style="73"/>
    <col min="248" max="256" width="8.85714285714286" style="73"/>
  </cols>
  <sheetData>
    <row r="1" s="61" customFormat="1" ht="13.5" customHeight="1" spans="1:13">
      <c r="A1" s="3"/>
      <c r="B1" s="3"/>
      <c r="C1" s="3"/>
      <c r="D1" s="74"/>
      <c r="E1" s="1"/>
      <c r="F1" s="1"/>
      <c r="G1" s="1"/>
      <c r="H1" s="1"/>
      <c r="I1" s="1"/>
      <c r="J1" s="1"/>
      <c r="K1" s="1"/>
      <c r="L1" s="1"/>
      <c r="M1" s="1"/>
    </row>
    <row r="2" s="61" customFormat="1" ht="35.1" customHeight="1" spans="1:13">
      <c r="A2" s="62" t="s">
        <v>16</v>
      </c>
      <c r="B2" s="62"/>
      <c r="C2" s="62"/>
      <c r="D2" s="62"/>
      <c r="E2" s="62"/>
      <c r="F2" s="62"/>
      <c r="G2" s="62"/>
      <c r="H2" s="62"/>
      <c r="I2" s="62"/>
      <c r="J2" s="62"/>
      <c r="K2" s="62"/>
      <c r="L2" s="62"/>
      <c r="M2" s="62"/>
    </row>
    <row r="3" s="72" customFormat="1" ht="24" customHeight="1" spans="1:13">
      <c r="A3" s="7" t="s">
        <v>21</v>
      </c>
      <c r="B3" s="8"/>
      <c r="C3" s="8"/>
      <c r="D3" s="8"/>
      <c r="E3" s="75"/>
      <c r="F3" s="75"/>
      <c r="G3" s="75"/>
      <c r="H3" s="75"/>
      <c r="I3" s="75"/>
      <c r="J3" s="88"/>
      <c r="K3" s="88"/>
      <c r="L3" s="88"/>
      <c r="M3" s="89" t="s">
        <v>182</v>
      </c>
    </row>
    <row r="4" s="61" customFormat="1" ht="19.5" customHeight="1" spans="1:13">
      <c r="A4" s="30" t="s">
        <v>488</v>
      </c>
      <c r="B4" s="12" t="s">
        <v>197</v>
      </c>
      <c r="C4" s="13"/>
      <c r="D4" s="13"/>
      <c r="E4" s="76" t="s">
        <v>489</v>
      </c>
      <c r="F4" s="76"/>
      <c r="G4" s="76"/>
      <c r="H4" s="76"/>
      <c r="I4" s="76"/>
      <c r="J4" s="76"/>
      <c r="K4" s="76"/>
      <c r="L4" s="76"/>
      <c r="M4" s="76"/>
    </row>
    <row r="5" s="61" customFormat="1" ht="40.5" customHeight="1" spans="1:13">
      <c r="A5" s="32"/>
      <c r="B5" s="31" t="s">
        <v>75</v>
      </c>
      <c r="C5" s="11" t="s">
        <v>78</v>
      </c>
      <c r="D5" s="77" t="s">
        <v>490</v>
      </c>
      <c r="E5" s="32" t="s">
        <v>491</v>
      </c>
      <c r="F5" s="32" t="s">
        <v>492</v>
      </c>
      <c r="G5" s="32" t="s">
        <v>493</v>
      </c>
      <c r="H5" s="32" t="s">
        <v>494</v>
      </c>
      <c r="I5" s="20" t="s">
        <v>495</v>
      </c>
      <c r="J5" s="32" t="s">
        <v>496</v>
      </c>
      <c r="K5" s="32" t="s">
        <v>497</v>
      </c>
      <c r="L5" s="32" t="s">
        <v>498</v>
      </c>
      <c r="M5" s="32" t="s">
        <v>499</v>
      </c>
    </row>
    <row r="6" s="61" customFormat="1" ht="19.5" customHeight="1" spans="1:13">
      <c r="A6" s="30">
        <v>1</v>
      </c>
      <c r="B6" s="30">
        <v>2</v>
      </c>
      <c r="C6" s="30">
        <v>3</v>
      </c>
      <c r="D6" s="78">
        <v>4</v>
      </c>
      <c r="E6" s="30">
        <v>5</v>
      </c>
      <c r="F6" s="30">
        <v>6</v>
      </c>
      <c r="G6" s="30">
        <v>7</v>
      </c>
      <c r="H6" s="79">
        <v>8</v>
      </c>
      <c r="I6" s="90">
        <v>9</v>
      </c>
      <c r="J6" s="90">
        <v>10</v>
      </c>
      <c r="K6" s="90">
        <v>11</v>
      </c>
      <c r="L6" s="79">
        <v>12</v>
      </c>
      <c r="M6" s="90">
        <v>13</v>
      </c>
    </row>
    <row r="7" s="61" customFormat="1" ht="19.5" customHeight="1" spans="1:247">
      <c r="A7" s="80" t="s">
        <v>500</v>
      </c>
      <c r="B7" s="81"/>
      <c r="C7" s="81"/>
      <c r="D7" s="81"/>
      <c r="E7" s="81"/>
      <c r="F7" s="81"/>
      <c r="G7" s="82"/>
      <c r="H7" s="83" t="s">
        <v>91</v>
      </c>
      <c r="I7" s="83" t="s">
        <v>91</v>
      </c>
      <c r="J7" s="83" t="s">
        <v>91</v>
      </c>
      <c r="K7" s="83" t="s">
        <v>91</v>
      </c>
      <c r="L7" s="83" t="s">
        <v>91</v>
      </c>
      <c r="M7" s="83" t="s">
        <v>91</v>
      </c>
      <c r="IM7" s="91"/>
    </row>
    <row r="8" s="61" customFormat="1" ht="19.5" customHeight="1" spans="1:13">
      <c r="A8" s="84" t="s">
        <v>91</v>
      </c>
      <c r="B8" s="85" t="s">
        <v>91</v>
      </c>
      <c r="C8" s="85" t="s">
        <v>91</v>
      </c>
      <c r="D8" s="86" t="s">
        <v>91</v>
      </c>
      <c r="E8" s="85" t="s">
        <v>91</v>
      </c>
      <c r="F8" s="85" t="s">
        <v>91</v>
      </c>
      <c r="G8" s="85" t="s">
        <v>91</v>
      </c>
      <c r="H8" s="87" t="s">
        <v>91</v>
      </c>
      <c r="I8" s="87" t="s">
        <v>91</v>
      </c>
      <c r="J8" s="87" t="s">
        <v>91</v>
      </c>
      <c r="K8" s="87" t="s">
        <v>91</v>
      </c>
      <c r="L8" s="87" t="s">
        <v>91</v>
      </c>
      <c r="M8" s="87" t="s">
        <v>91</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3" sqref="A3:H3"/>
    </sheetView>
  </sheetViews>
  <sheetFormatPr defaultColWidth="9.14285714285714" defaultRowHeight="12" outlineLevelRow="6"/>
  <cols>
    <col min="1" max="1" width="34.2857142857143" style="60" customWidth="1"/>
    <col min="2" max="2" width="29" style="60" customWidth="1"/>
    <col min="3" max="5" width="23.5714285714286" style="60" customWidth="1"/>
    <col min="6" max="6" width="11.2857142857143" style="61" customWidth="1"/>
    <col min="7" max="7" width="25.1428571428571" style="60" customWidth="1"/>
    <col min="8" max="8" width="15.5714285714286" style="61" customWidth="1"/>
    <col min="9" max="9" width="13.4285714285714" style="61" customWidth="1"/>
    <col min="10" max="10" width="18.8571428571429" style="60" customWidth="1"/>
    <col min="11" max="11" width="9.14285714285714" style="61" customWidth="1"/>
    <col min="12" max="16384" width="9.14285714285714" style="61"/>
  </cols>
  <sheetData>
    <row r="1" customHeight="1" spans="10:10">
      <c r="J1" s="4"/>
    </row>
    <row r="2" ht="28.5" customHeight="1" spans="1:10">
      <c r="A2" s="62" t="s">
        <v>17</v>
      </c>
      <c r="B2" s="5"/>
      <c r="C2" s="5"/>
      <c r="D2" s="5"/>
      <c r="E2" s="5"/>
      <c r="F2" s="63"/>
      <c r="G2" s="5"/>
      <c r="H2" s="63"/>
      <c r="I2" s="63"/>
      <c r="J2" s="5"/>
    </row>
    <row r="3" ht="17.25" customHeight="1" spans="1:1">
      <c r="A3" s="64" t="s">
        <v>21</v>
      </c>
    </row>
    <row r="4" ht="44.25" customHeight="1" spans="1:10">
      <c r="A4" s="65" t="s">
        <v>339</v>
      </c>
      <c r="B4" s="65" t="s">
        <v>340</v>
      </c>
      <c r="C4" s="65" t="s">
        <v>341</v>
      </c>
      <c r="D4" s="65" t="s">
        <v>342</v>
      </c>
      <c r="E4" s="65" t="s">
        <v>343</v>
      </c>
      <c r="F4" s="66" t="s">
        <v>344</v>
      </c>
      <c r="G4" s="65" t="s">
        <v>345</v>
      </c>
      <c r="H4" s="66" t="s">
        <v>346</v>
      </c>
      <c r="I4" s="66" t="s">
        <v>347</v>
      </c>
      <c r="J4" s="65" t="s">
        <v>348</v>
      </c>
    </row>
    <row r="5" ht="14.25" customHeight="1" spans="1:10">
      <c r="A5" s="65">
        <v>1</v>
      </c>
      <c r="B5" s="65">
        <v>2</v>
      </c>
      <c r="C5" s="65">
        <v>3</v>
      </c>
      <c r="D5" s="65">
        <v>4</v>
      </c>
      <c r="E5" s="65">
        <v>5</v>
      </c>
      <c r="F5" s="65">
        <v>6</v>
      </c>
      <c r="G5" s="65">
        <v>7</v>
      </c>
      <c r="H5" s="65">
        <v>8</v>
      </c>
      <c r="I5" s="65">
        <v>9</v>
      </c>
      <c r="J5" s="65">
        <v>10</v>
      </c>
    </row>
    <row r="6" ht="42" customHeight="1" spans="1:10">
      <c r="A6" s="67" t="s">
        <v>500</v>
      </c>
      <c r="B6" s="68"/>
      <c r="C6" s="68"/>
      <c r="D6" s="69"/>
      <c r="E6" s="70"/>
      <c r="F6" s="71"/>
      <c r="G6" s="70"/>
      <c r="H6" s="71"/>
      <c r="I6" s="71"/>
      <c r="J6" s="70"/>
    </row>
    <row r="7" ht="42.75" customHeight="1" spans="1:10">
      <c r="A7" s="25" t="s">
        <v>91</v>
      </c>
      <c r="B7" s="25" t="s">
        <v>91</v>
      </c>
      <c r="C7" s="25" t="s">
        <v>91</v>
      </c>
      <c r="D7" s="25" t="s">
        <v>91</v>
      </c>
      <c r="E7" s="33" t="s">
        <v>91</v>
      </c>
      <c r="F7" s="25" t="s">
        <v>91</v>
      </c>
      <c r="G7" s="33" t="s">
        <v>91</v>
      </c>
      <c r="H7" s="25" t="s">
        <v>91</v>
      </c>
      <c r="I7" s="25" t="s">
        <v>91</v>
      </c>
      <c r="J7" s="33" t="s">
        <v>91</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zoomScaleSheetLayoutView="60" workbookViewId="0">
      <selection activeCell="C12" sqref="C12"/>
    </sheetView>
  </sheetViews>
  <sheetFormatPr defaultColWidth="9.14285714285714" defaultRowHeight="12" outlineLevelCol="7"/>
  <cols>
    <col min="1" max="1" width="29" style="47"/>
    <col min="2" max="2" width="18.7142857142857" style="47" customWidth="1"/>
    <col min="3" max="3" width="24.8571428571429" style="47" customWidth="1"/>
    <col min="4" max="6" width="23.5714285714286" style="47" customWidth="1"/>
    <col min="7" max="7" width="25.1428571428571" style="47" customWidth="1"/>
    <col min="8" max="8" width="18.8571428571429" style="47" customWidth="1"/>
    <col min="9" max="16384" width="9.14285714285714" style="47"/>
  </cols>
  <sheetData>
    <row r="1" spans="8:8">
      <c r="H1" s="48"/>
    </row>
    <row r="2" ht="28.5" spans="1:8">
      <c r="A2" s="49" t="s">
        <v>18</v>
      </c>
      <c r="B2" s="49"/>
      <c r="C2" s="49"/>
      <c r="D2" s="49"/>
      <c r="E2" s="49"/>
      <c r="F2" s="49"/>
      <c r="G2" s="49"/>
      <c r="H2" s="49"/>
    </row>
    <row r="3" ht="13.5" spans="1:2">
      <c r="A3" s="50" t="s">
        <v>21</v>
      </c>
      <c r="B3" s="51"/>
    </row>
    <row r="4" ht="18" customHeight="1" spans="1:8">
      <c r="A4" s="52" t="s">
        <v>190</v>
      </c>
      <c r="B4" s="52" t="s">
        <v>501</v>
      </c>
      <c r="C4" s="52" t="s">
        <v>502</v>
      </c>
      <c r="D4" s="52" t="s">
        <v>503</v>
      </c>
      <c r="E4" s="52" t="s">
        <v>504</v>
      </c>
      <c r="F4" s="53" t="s">
        <v>505</v>
      </c>
      <c r="G4" s="54"/>
      <c r="H4" s="55"/>
    </row>
    <row r="5" ht="18" customHeight="1" spans="1:8">
      <c r="A5" s="56"/>
      <c r="B5" s="56"/>
      <c r="C5" s="56"/>
      <c r="D5" s="56"/>
      <c r="E5" s="56"/>
      <c r="F5" s="57" t="s">
        <v>461</v>
      </c>
      <c r="G5" s="57" t="s">
        <v>506</v>
      </c>
      <c r="H5" s="57" t="s">
        <v>507</v>
      </c>
    </row>
    <row r="6" ht="21" customHeight="1" spans="1:8">
      <c r="A6" s="58">
        <v>1</v>
      </c>
      <c r="B6" s="58">
        <v>2</v>
      </c>
      <c r="C6" s="58">
        <v>3</v>
      </c>
      <c r="D6" s="58">
        <v>4</v>
      </c>
      <c r="E6" s="58">
        <v>5</v>
      </c>
      <c r="F6" s="58">
        <v>6</v>
      </c>
      <c r="G6" s="58">
        <v>7</v>
      </c>
      <c r="H6" s="58">
        <v>8</v>
      </c>
    </row>
    <row r="7" ht="24" customHeight="1" spans="1:8">
      <c r="A7" s="59"/>
      <c r="B7" s="59"/>
      <c r="C7" s="59"/>
      <c r="D7" s="59"/>
      <c r="E7" s="59"/>
      <c r="F7" s="58"/>
      <c r="G7" s="58"/>
      <c r="H7" s="58"/>
    </row>
    <row r="8" ht="24" customHeight="1" spans="1:8">
      <c r="A8" s="59"/>
      <c r="B8" s="59"/>
      <c r="C8" s="59"/>
      <c r="D8" s="59"/>
      <c r="E8" s="59"/>
      <c r="F8" s="58"/>
      <c r="G8" s="58"/>
      <c r="H8" s="58"/>
    </row>
    <row r="9" spans="1:1">
      <c r="A9" s="47" t="s">
        <v>508</v>
      </c>
    </row>
  </sheetData>
  <mergeCells count="7">
    <mergeCell ref="A2:H2"/>
    <mergeCell ref="F4:H4"/>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6"/>
  <sheetViews>
    <sheetView zoomScaleSheetLayoutView="60" workbookViewId="0">
      <selection activeCell="D26" sqref="D26"/>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23.1428571428571" style="1" customWidth="1"/>
    <col min="12" max="12" width="9.14285714285714" style="1" customWidth="1"/>
    <col min="13" max="16384" width="9.14285714285714" style="1"/>
  </cols>
  <sheetData>
    <row r="1" customHeight="1" spans="4:11">
      <c r="D1" s="2"/>
      <c r="E1" s="2"/>
      <c r="F1" s="2"/>
      <c r="G1" s="2"/>
      <c r="H1" s="3"/>
      <c r="I1" s="3"/>
      <c r="J1" s="3"/>
      <c r="K1" s="4"/>
    </row>
    <row r="2" ht="41.25" customHeight="1" spans="1:11">
      <c r="A2" s="5" t="s">
        <v>19</v>
      </c>
      <c r="B2" s="5"/>
      <c r="C2" s="5"/>
      <c r="D2" s="5"/>
      <c r="E2" s="5"/>
      <c r="F2" s="5"/>
      <c r="G2" s="5"/>
      <c r="H2" s="5"/>
      <c r="I2" s="5"/>
      <c r="J2" s="5"/>
      <c r="K2" s="5"/>
    </row>
    <row r="3" ht="13.5" customHeight="1" spans="1:11">
      <c r="A3" s="6" t="s">
        <v>21</v>
      </c>
      <c r="B3" s="7"/>
      <c r="C3" s="7"/>
      <c r="D3" s="7"/>
      <c r="E3" s="7"/>
      <c r="F3" s="7"/>
      <c r="G3" s="7"/>
      <c r="H3" s="8"/>
      <c r="I3" s="8"/>
      <c r="J3" s="8"/>
      <c r="K3" s="9" t="s">
        <v>182</v>
      </c>
    </row>
    <row r="4" ht="21.75" customHeight="1" spans="1:11">
      <c r="A4" s="10" t="s">
        <v>304</v>
      </c>
      <c r="B4" s="10" t="s">
        <v>192</v>
      </c>
      <c r="C4" s="10" t="s">
        <v>305</v>
      </c>
      <c r="D4" s="11" t="s">
        <v>193</v>
      </c>
      <c r="E4" s="11" t="s">
        <v>194</v>
      </c>
      <c r="F4" s="11" t="s">
        <v>306</v>
      </c>
      <c r="G4" s="11" t="s">
        <v>307</v>
      </c>
      <c r="H4" s="30" t="s">
        <v>75</v>
      </c>
      <c r="I4" s="12" t="s">
        <v>509</v>
      </c>
      <c r="J4" s="13"/>
      <c r="K4" s="14"/>
    </row>
    <row r="5" ht="21.75" customHeight="1" spans="1:11">
      <c r="A5" s="15"/>
      <c r="B5" s="15"/>
      <c r="C5" s="15"/>
      <c r="D5" s="16"/>
      <c r="E5" s="16"/>
      <c r="F5" s="16"/>
      <c r="G5" s="16"/>
      <c r="H5" s="31"/>
      <c r="I5" s="11" t="s">
        <v>78</v>
      </c>
      <c r="J5" s="11" t="s">
        <v>79</v>
      </c>
      <c r="K5" s="11" t="s">
        <v>80</v>
      </c>
    </row>
    <row r="6" ht="40.5" customHeight="1" spans="1:11">
      <c r="A6" s="19"/>
      <c r="B6" s="19"/>
      <c r="C6" s="19"/>
      <c r="D6" s="20"/>
      <c r="E6" s="20"/>
      <c r="F6" s="20"/>
      <c r="G6" s="20"/>
      <c r="H6" s="32"/>
      <c r="I6" s="20"/>
      <c r="J6" s="20"/>
      <c r="K6" s="20"/>
    </row>
    <row r="7" ht="15" customHeight="1" spans="1:11">
      <c r="A7" s="23">
        <v>1</v>
      </c>
      <c r="B7" s="23">
        <v>2</v>
      </c>
      <c r="C7" s="23">
        <v>3</v>
      </c>
      <c r="D7" s="23">
        <v>4</v>
      </c>
      <c r="E7" s="23">
        <v>5</v>
      </c>
      <c r="F7" s="23">
        <v>6</v>
      </c>
      <c r="G7" s="23">
        <v>7</v>
      </c>
      <c r="H7" s="23">
        <v>8</v>
      </c>
      <c r="I7" s="23">
        <v>9</v>
      </c>
      <c r="J7" s="46">
        <v>10</v>
      </c>
      <c r="K7" s="46">
        <v>11</v>
      </c>
    </row>
    <row r="8" ht="18.75" customHeight="1" spans="1:11">
      <c r="A8" s="33"/>
      <c r="B8" s="25" t="s">
        <v>91</v>
      </c>
      <c r="C8" s="33"/>
      <c r="D8" s="33"/>
      <c r="E8" s="33"/>
      <c r="F8" s="33"/>
      <c r="G8" s="33"/>
      <c r="H8" s="34" t="s">
        <v>91</v>
      </c>
      <c r="I8" s="34" t="s">
        <v>91</v>
      </c>
      <c r="J8" s="34" t="s">
        <v>91</v>
      </c>
      <c r="K8" s="34"/>
    </row>
    <row r="9" ht="18.75" customHeight="1" spans="1:11">
      <c r="A9" s="35" t="s">
        <v>91</v>
      </c>
      <c r="B9" s="36" t="s">
        <v>91</v>
      </c>
      <c r="C9" s="36" t="s">
        <v>91</v>
      </c>
      <c r="D9" s="36" t="s">
        <v>91</v>
      </c>
      <c r="E9" s="36" t="s">
        <v>91</v>
      </c>
      <c r="F9" s="36" t="s">
        <v>91</v>
      </c>
      <c r="G9" s="36" t="s">
        <v>91</v>
      </c>
      <c r="H9" s="37" t="s">
        <v>91</v>
      </c>
      <c r="I9" s="37" t="s">
        <v>91</v>
      </c>
      <c r="J9" s="37" t="s">
        <v>91</v>
      </c>
      <c r="K9" s="37"/>
    </row>
    <row r="10" ht="18.75" customHeight="1" spans="1:11">
      <c r="A10" s="38"/>
      <c r="B10" s="39"/>
      <c r="C10" s="39"/>
      <c r="D10" s="39"/>
      <c r="E10" s="39"/>
      <c r="F10" s="39"/>
      <c r="G10" s="39"/>
      <c r="H10" s="40"/>
      <c r="I10" s="40"/>
      <c r="J10" s="40"/>
      <c r="K10" s="40"/>
    </row>
    <row r="11" ht="18.75" customHeight="1" spans="1:11">
      <c r="A11" s="38"/>
      <c r="B11" s="39"/>
      <c r="C11" s="39"/>
      <c r="D11" s="39"/>
      <c r="E11" s="39"/>
      <c r="F11" s="39"/>
      <c r="G11" s="39"/>
      <c r="H11" s="40"/>
      <c r="I11" s="40"/>
      <c r="J11" s="40"/>
      <c r="K11" s="40"/>
    </row>
    <row r="12" ht="18.75" customHeight="1" spans="1:11">
      <c r="A12" s="38"/>
      <c r="B12" s="39"/>
      <c r="C12" s="39"/>
      <c r="D12" s="39"/>
      <c r="E12" s="39"/>
      <c r="F12" s="39"/>
      <c r="G12" s="39"/>
      <c r="H12" s="40"/>
      <c r="I12" s="40"/>
      <c r="J12" s="40"/>
      <c r="K12" s="40"/>
    </row>
    <row r="13" ht="18.75" customHeight="1" spans="1:11">
      <c r="A13" s="38"/>
      <c r="B13" s="39"/>
      <c r="C13" s="39"/>
      <c r="D13" s="39"/>
      <c r="E13" s="39"/>
      <c r="F13" s="39"/>
      <c r="G13" s="39"/>
      <c r="H13" s="40"/>
      <c r="I13" s="40"/>
      <c r="J13" s="40"/>
      <c r="K13" s="40"/>
    </row>
    <row r="14" ht="18.75" customHeight="1" spans="1:11">
      <c r="A14" s="41" t="s">
        <v>136</v>
      </c>
      <c r="B14" s="42"/>
      <c r="C14" s="42"/>
      <c r="D14" s="42"/>
      <c r="E14" s="42"/>
      <c r="F14" s="42"/>
      <c r="G14" s="43"/>
      <c r="H14" s="44" t="s">
        <v>91</v>
      </c>
      <c r="I14" s="44" t="s">
        <v>91</v>
      </c>
      <c r="J14" s="44" t="s">
        <v>91</v>
      </c>
      <c r="K14" s="44"/>
    </row>
    <row r="15" customHeight="1" spans="1:1">
      <c r="A15" s="1" t="s">
        <v>510</v>
      </c>
    </row>
    <row r="16" customHeight="1" spans="1:1">
      <c r="A16" s="45"/>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6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pane xSplit="1" ySplit="6" topLeftCell="B16" activePane="bottomRight" state="frozen"/>
      <selection/>
      <selection pane="topRight"/>
      <selection pane="bottomLeft"/>
      <selection pane="bottomRight" activeCell="G33" sqref="G33"/>
    </sheetView>
  </sheetViews>
  <sheetFormatPr defaultColWidth="8" defaultRowHeight="12" outlineLevelCol="3"/>
  <cols>
    <col min="1" max="1" width="39.5714285714286" style="1" customWidth="1"/>
    <col min="2" max="2" width="43.1428571428571" style="1" customWidth="1"/>
    <col min="3" max="3" width="40.4285714285714" style="1" customWidth="1"/>
    <col min="4" max="4" width="46.1428571428571" style="1" customWidth="1"/>
    <col min="5" max="5" width="8" style="61" customWidth="1"/>
    <col min="6" max="16384" width="8" style="61"/>
  </cols>
  <sheetData>
    <row r="1" ht="17.1" customHeight="1" spans="1:4">
      <c r="A1" s="353"/>
      <c r="B1" s="3"/>
      <c r="C1" s="3"/>
      <c r="D1" s="129"/>
    </row>
    <row r="2" ht="36" customHeight="1" spans="1:4">
      <c r="A2" s="62" t="s">
        <v>2</v>
      </c>
      <c r="B2" s="354"/>
      <c r="C2" s="354"/>
      <c r="D2" s="354"/>
    </row>
    <row r="3" ht="21" customHeight="1" spans="1:4">
      <c r="A3" s="7" t="s">
        <v>21</v>
      </c>
      <c r="B3" s="308"/>
      <c r="C3" s="308"/>
      <c r="D3" s="128" t="s">
        <v>22</v>
      </c>
    </row>
    <row r="4" ht="19.5" customHeight="1" spans="1:4">
      <c r="A4" s="12" t="s">
        <v>23</v>
      </c>
      <c r="B4" s="14"/>
      <c r="C4" s="12" t="s">
        <v>24</v>
      </c>
      <c r="D4" s="14"/>
    </row>
    <row r="5" ht="19.5" customHeight="1" spans="1:4">
      <c r="A5" s="30" t="s">
        <v>25</v>
      </c>
      <c r="B5" s="30" t="s">
        <v>26</v>
      </c>
      <c r="C5" s="30" t="s">
        <v>27</v>
      </c>
      <c r="D5" s="30" t="s">
        <v>26</v>
      </c>
    </row>
    <row r="6" ht="19.5" customHeight="1" spans="1:4">
      <c r="A6" s="32"/>
      <c r="B6" s="32"/>
      <c r="C6" s="32"/>
      <c r="D6" s="32"/>
    </row>
    <row r="7" ht="20.25" customHeight="1" spans="1:4">
      <c r="A7" s="314" t="s">
        <v>28</v>
      </c>
      <c r="B7" s="311">
        <v>62096481</v>
      </c>
      <c r="C7" s="314" t="s">
        <v>29</v>
      </c>
      <c r="D7" s="316"/>
    </row>
    <row r="8" ht="20.25" customHeight="1" spans="1:4">
      <c r="A8" s="314" t="s">
        <v>30</v>
      </c>
      <c r="B8" s="311"/>
      <c r="C8" s="314" t="s">
        <v>31</v>
      </c>
      <c r="D8" s="316"/>
    </row>
    <row r="9" ht="20.25" customHeight="1" spans="1:4">
      <c r="A9" s="314" t="s">
        <v>32</v>
      </c>
      <c r="B9" s="311"/>
      <c r="C9" s="314" t="s">
        <v>33</v>
      </c>
      <c r="D9" s="316"/>
    </row>
    <row r="10" ht="20.25" customHeight="1" spans="1:4">
      <c r="A10" s="314" t="s">
        <v>34</v>
      </c>
      <c r="B10" s="311">
        <v>6425360</v>
      </c>
      <c r="C10" s="314" t="s">
        <v>35</v>
      </c>
      <c r="D10" s="316"/>
    </row>
    <row r="11" ht="20.25" customHeight="1" spans="1:4">
      <c r="A11" s="314" t="s">
        <v>36</v>
      </c>
      <c r="B11" s="355">
        <v>16000000</v>
      </c>
      <c r="C11" s="314" t="s">
        <v>37</v>
      </c>
      <c r="D11" s="316">
        <v>79856234.29</v>
      </c>
    </row>
    <row r="12" ht="20.25" customHeight="1" spans="1:4">
      <c r="A12" s="314" t="s">
        <v>38</v>
      </c>
      <c r="B12" s="180"/>
      <c r="C12" s="314" t="s">
        <v>39</v>
      </c>
      <c r="D12" s="316"/>
    </row>
    <row r="13" ht="20.25" customHeight="1" spans="1:4">
      <c r="A13" s="314" t="s">
        <v>40</v>
      </c>
      <c r="B13" s="180"/>
      <c r="C13" s="314" t="s">
        <v>41</v>
      </c>
      <c r="D13" s="316"/>
    </row>
    <row r="14" ht="20.25" customHeight="1" spans="1:4">
      <c r="A14" s="314" t="s">
        <v>42</v>
      </c>
      <c r="B14" s="180"/>
      <c r="C14" s="314" t="s">
        <v>43</v>
      </c>
      <c r="D14" s="316">
        <v>2472318</v>
      </c>
    </row>
    <row r="15" ht="20.25" customHeight="1" spans="1:4">
      <c r="A15" s="356" t="s">
        <v>44</v>
      </c>
      <c r="B15" s="357"/>
      <c r="C15" s="314" t="s">
        <v>45</v>
      </c>
      <c r="D15" s="316">
        <v>1595704</v>
      </c>
    </row>
    <row r="16" ht="20.25" customHeight="1" spans="1:4">
      <c r="A16" s="356" t="s">
        <v>46</v>
      </c>
      <c r="B16" s="355">
        <v>16000000</v>
      </c>
      <c r="C16" s="314" t="s">
        <v>47</v>
      </c>
      <c r="D16" s="316"/>
    </row>
    <row r="17" ht="20.25" customHeight="1" spans="1:4">
      <c r="A17" s="356"/>
      <c r="B17" s="358"/>
      <c r="C17" s="314" t="s">
        <v>48</v>
      </c>
      <c r="D17" s="316"/>
    </row>
    <row r="18" ht="20.25" customHeight="1" spans="1:4">
      <c r="A18" s="24"/>
      <c r="B18" s="358"/>
      <c r="C18" s="314" t="s">
        <v>49</v>
      </c>
      <c r="D18" s="316"/>
    </row>
    <row r="19" ht="20.25" customHeight="1" spans="1:4">
      <c r="A19" s="24"/>
      <c r="B19" s="358"/>
      <c r="C19" s="314" t="s">
        <v>50</v>
      </c>
      <c r="D19" s="316"/>
    </row>
    <row r="20" ht="20.25" customHeight="1" spans="1:4">
      <c r="A20" s="24"/>
      <c r="B20" s="358"/>
      <c r="C20" s="314" t="s">
        <v>51</v>
      </c>
      <c r="D20" s="316"/>
    </row>
    <row r="21" ht="20.25" customHeight="1" spans="1:4">
      <c r="A21" s="24"/>
      <c r="B21" s="358"/>
      <c r="C21" s="314" t="s">
        <v>52</v>
      </c>
      <c r="D21" s="316"/>
    </row>
    <row r="22" ht="20.25" customHeight="1" spans="1:4">
      <c r="A22" s="24"/>
      <c r="B22" s="358"/>
      <c r="C22" s="314" t="s">
        <v>53</v>
      </c>
      <c r="D22" s="316"/>
    </row>
    <row r="23" ht="20.25" customHeight="1" spans="1:4">
      <c r="A23" s="24"/>
      <c r="B23" s="358"/>
      <c r="C23" s="314" t="s">
        <v>54</v>
      </c>
      <c r="D23" s="316"/>
    </row>
    <row r="24" ht="20.25" customHeight="1" spans="1:4">
      <c r="A24" s="24"/>
      <c r="B24" s="358"/>
      <c r="C24" s="314" t="s">
        <v>55</v>
      </c>
      <c r="D24" s="316"/>
    </row>
    <row r="25" ht="20.25" customHeight="1" spans="1:4">
      <c r="A25" s="24"/>
      <c r="B25" s="358"/>
      <c r="C25" s="314" t="s">
        <v>56</v>
      </c>
      <c r="D25" s="316">
        <v>1507992</v>
      </c>
    </row>
    <row r="26" ht="20.25" customHeight="1" spans="1:4">
      <c r="A26" s="24"/>
      <c r="B26" s="358"/>
      <c r="C26" s="314" t="s">
        <v>57</v>
      </c>
      <c r="D26" s="316"/>
    </row>
    <row r="27" ht="20.25" customHeight="1" spans="1:4">
      <c r="A27" s="24"/>
      <c r="B27" s="358"/>
      <c r="C27" s="314" t="s">
        <v>58</v>
      </c>
      <c r="D27" s="316"/>
    </row>
    <row r="28" ht="20.25" customHeight="1" spans="1:4">
      <c r="A28" s="24"/>
      <c r="B28" s="358"/>
      <c r="C28" s="314" t="s">
        <v>59</v>
      </c>
      <c r="D28" s="316"/>
    </row>
    <row r="29" ht="20.25" customHeight="1" spans="1:4">
      <c r="A29" s="24"/>
      <c r="B29" s="358"/>
      <c r="C29" s="314" t="s">
        <v>60</v>
      </c>
      <c r="D29" s="316"/>
    </row>
    <row r="30" ht="20.25" customHeight="1" spans="1:4">
      <c r="A30" s="359"/>
      <c r="B30" s="360"/>
      <c r="C30" s="314" t="s">
        <v>61</v>
      </c>
      <c r="D30" s="316"/>
    </row>
    <row r="31" ht="20.25" customHeight="1" spans="1:4">
      <c r="A31" s="359"/>
      <c r="B31" s="360"/>
      <c r="C31" s="314" t="s">
        <v>62</v>
      </c>
      <c r="D31" s="316"/>
    </row>
    <row r="32" ht="20.25" customHeight="1" spans="1:4">
      <c r="A32" s="359"/>
      <c r="B32" s="360"/>
      <c r="C32" s="314" t="s">
        <v>63</v>
      </c>
      <c r="D32" s="316"/>
    </row>
    <row r="33" ht="20.25" customHeight="1" spans="1:4">
      <c r="A33" s="361" t="s">
        <v>64</v>
      </c>
      <c r="B33" s="362">
        <f>B7+B8+B9+B10+B11</f>
        <v>84521841</v>
      </c>
      <c r="C33" s="320" t="s">
        <v>65</v>
      </c>
      <c r="D33" s="317">
        <f>SUM(D7:D32)</f>
        <v>85432248.29</v>
      </c>
    </row>
    <row r="34" ht="20.25" customHeight="1" spans="1:4">
      <c r="A34" s="356" t="s">
        <v>66</v>
      </c>
      <c r="B34" s="363">
        <v>910407.29</v>
      </c>
      <c r="C34" s="314" t="s">
        <v>67</v>
      </c>
      <c r="D34" s="311"/>
    </row>
    <row r="35" ht="20.25" customHeight="1" spans="1:4">
      <c r="A35" s="356" t="s">
        <v>68</v>
      </c>
      <c r="B35" s="364"/>
      <c r="C35" s="356" t="s">
        <v>68</v>
      </c>
      <c r="D35" s="365"/>
    </row>
    <row r="36" ht="20.25" customHeight="1" spans="1:4">
      <c r="A36" s="356" t="s">
        <v>69</v>
      </c>
      <c r="B36" s="363">
        <v>910407.29</v>
      </c>
      <c r="C36" s="356" t="s">
        <v>70</v>
      </c>
      <c r="D36" s="365"/>
    </row>
    <row r="37" ht="20.25" customHeight="1" spans="1:4">
      <c r="A37" s="366" t="s">
        <v>71</v>
      </c>
      <c r="B37" s="367">
        <f>B33+B34</f>
        <v>85432248.29</v>
      </c>
      <c r="C37" s="320" t="s">
        <v>72</v>
      </c>
      <c r="D37" s="367">
        <f>D33+D34</f>
        <v>85432248.29</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0" orientation="landscape"/>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
  <sheetViews>
    <sheetView zoomScaleSheetLayoutView="60" topLeftCell="A2" workbookViewId="0">
      <selection activeCell="F24" sqref="F24"/>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E1" s="3"/>
      <c r="F1" s="3"/>
      <c r="G1" s="4"/>
    </row>
    <row r="2" ht="41.25" customHeight="1" spans="1:7">
      <c r="A2" s="5" t="s">
        <v>20</v>
      </c>
      <c r="B2" s="5"/>
      <c r="C2" s="5"/>
      <c r="D2" s="5"/>
      <c r="E2" s="5"/>
      <c r="F2" s="5"/>
      <c r="G2" s="5"/>
    </row>
    <row r="3" ht="13.5" customHeight="1" spans="1:7">
      <c r="A3" s="6" t="s">
        <v>21</v>
      </c>
      <c r="B3" s="7"/>
      <c r="C3" s="7"/>
      <c r="D3" s="7"/>
      <c r="E3" s="8"/>
      <c r="F3" s="8"/>
      <c r="G3" s="9" t="s">
        <v>182</v>
      </c>
    </row>
    <row r="4" ht="21.75" customHeight="1" spans="1:7">
      <c r="A4" s="10" t="s">
        <v>305</v>
      </c>
      <c r="B4" s="10" t="s">
        <v>304</v>
      </c>
      <c r="C4" s="10" t="s">
        <v>192</v>
      </c>
      <c r="D4" s="11" t="s">
        <v>511</v>
      </c>
      <c r="E4" s="12" t="s">
        <v>78</v>
      </c>
      <c r="F4" s="13"/>
      <c r="G4" s="14"/>
    </row>
    <row r="5" ht="21.75" customHeight="1" spans="1:7">
      <c r="A5" s="15"/>
      <c r="B5" s="15"/>
      <c r="C5" s="15"/>
      <c r="D5" s="16"/>
      <c r="E5" s="17" t="s">
        <v>512</v>
      </c>
      <c r="F5" s="18" t="s">
        <v>513</v>
      </c>
      <c r="G5" s="18" t="s">
        <v>514</v>
      </c>
    </row>
    <row r="6" ht="40.5" customHeight="1" spans="1:7">
      <c r="A6" s="19"/>
      <c r="B6" s="19"/>
      <c r="C6" s="19"/>
      <c r="D6" s="20"/>
      <c r="E6" s="21"/>
      <c r="F6" s="22"/>
      <c r="G6" s="22"/>
    </row>
    <row r="7" ht="15" customHeight="1" spans="1:7">
      <c r="A7" s="23">
        <v>1</v>
      </c>
      <c r="B7" s="23">
        <v>2</v>
      </c>
      <c r="C7" s="23">
        <v>3</v>
      </c>
      <c r="D7" s="23">
        <v>4</v>
      </c>
      <c r="E7" s="23">
        <v>5</v>
      </c>
      <c r="F7" s="23">
        <v>6</v>
      </c>
      <c r="G7" s="23">
        <v>7</v>
      </c>
    </row>
    <row r="8" ht="33" customHeight="1" spans="1:7">
      <c r="A8" s="24"/>
      <c r="B8" s="25"/>
      <c r="C8" s="25"/>
      <c r="D8" s="25"/>
      <c r="E8" s="26"/>
      <c r="F8" s="26"/>
      <c r="G8" s="26"/>
    </row>
    <row r="9" ht="18.75" customHeight="1" spans="1:7">
      <c r="A9" s="27" t="s">
        <v>75</v>
      </c>
      <c r="B9" s="28"/>
      <c r="C9" s="28"/>
      <c r="D9" s="29"/>
      <c r="E9" s="26"/>
      <c r="F9" s="26"/>
      <c r="G9" s="26"/>
    </row>
    <row r="10" customHeight="1" spans="1:1">
      <c r="A10" s="1" t="s">
        <v>515</v>
      </c>
    </row>
  </sheetData>
  <mergeCells count="11">
    <mergeCell ref="A2:G2"/>
    <mergeCell ref="A3:D3"/>
    <mergeCell ref="E4:G4"/>
    <mergeCell ref="A9:D9"/>
    <mergeCell ref="A4:A6"/>
    <mergeCell ref="B4:B6"/>
    <mergeCell ref="C4:C6"/>
    <mergeCell ref="D4:D6"/>
    <mergeCell ref="E5:E6"/>
    <mergeCell ref="F5:F6"/>
    <mergeCell ref="G5:G6"/>
  </mergeCells>
  <pageMargins left="0.75" right="0.75" top="1" bottom="1" header="0.5" footer="0.5"/>
  <pageSetup paperSize="9" scale="6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workbookViewId="0">
      <selection activeCell="M14" sqref="M14"/>
    </sheetView>
  </sheetViews>
  <sheetFormatPr defaultColWidth="8" defaultRowHeight="14.25" customHeight="1"/>
  <cols>
    <col min="1" max="1" width="21.1428571428571" style="1" customWidth="1"/>
    <col min="2" max="2" width="23.4285714285714" style="1" customWidth="1"/>
    <col min="3" max="3" width="14.1428571428571" style="1" customWidth="1"/>
    <col min="4" max="5" width="16.8571428571429" style="1" customWidth="1"/>
    <col min="6" max="7" width="8" style="1" customWidth="1"/>
    <col min="8" max="8" width="19.1428571428571" style="1" customWidth="1"/>
    <col min="9" max="9" width="16.8571428571429" style="1" customWidth="1"/>
    <col min="10" max="13" width="8.14285714285714" style="1" customWidth="1"/>
    <col min="14" max="14" width="16.8571428571429" style="1" customWidth="1"/>
    <col min="15" max="15" width="13.2857142857143" style="61" customWidth="1"/>
    <col min="16" max="18" width="9" style="61" customWidth="1"/>
    <col min="19" max="19" width="21.2857142857143" style="1" customWidth="1"/>
    <col min="20" max="20" width="8" style="61" customWidth="1"/>
    <col min="21" max="16384" width="8" style="61"/>
  </cols>
  <sheetData>
    <row r="1" ht="12" customHeight="1" spans="1:19">
      <c r="A1" s="3"/>
      <c r="B1" s="3"/>
      <c r="C1" s="3"/>
      <c r="D1" s="3"/>
      <c r="E1" s="3"/>
      <c r="F1" s="3"/>
      <c r="G1" s="3"/>
      <c r="H1" s="3"/>
      <c r="I1" s="3"/>
      <c r="J1" s="3"/>
      <c r="K1" s="3"/>
      <c r="L1" s="3"/>
      <c r="M1" s="3"/>
      <c r="N1" s="3"/>
      <c r="O1" s="341"/>
      <c r="P1" s="341"/>
      <c r="Q1" s="341"/>
      <c r="R1" s="341"/>
      <c r="S1" s="348"/>
    </row>
    <row r="2" ht="36" customHeight="1" spans="1:19">
      <c r="A2" s="327" t="s">
        <v>3</v>
      </c>
      <c r="B2" s="5"/>
      <c r="C2" s="5"/>
      <c r="D2" s="5"/>
      <c r="E2" s="5"/>
      <c r="F2" s="5"/>
      <c r="G2" s="5"/>
      <c r="H2" s="5"/>
      <c r="I2" s="5"/>
      <c r="J2" s="5"/>
      <c r="K2" s="5"/>
      <c r="L2" s="5"/>
      <c r="M2" s="5"/>
      <c r="N2" s="5"/>
      <c r="O2" s="63"/>
      <c r="P2" s="63"/>
      <c r="Q2" s="63"/>
      <c r="R2" s="63"/>
      <c r="S2" s="5"/>
    </row>
    <row r="3" ht="20.25" customHeight="1" spans="1:19">
      <c r="A3" s="7" t="s">
        <v>21</v>
      </c>
      <c r="B3" s="8"/>
      <c r="C3" s="8"/>
      <c r="D3" s="8"/>
      <c r="E3" s="8"/>
      <c r="F3" s="8"/>
      <c r="G3" s="8"/>
      <c r="H3" s="8"/>
      <c r="I3" s="8"/>
      <c r="J3" s="8"/>
      <c r="K3" s="8"/>
      <c r="L3" s="8"/>
      <c r="M3" s="8"/>
      <c r="N3" s="8"/>
      <c r="O3" s="342"/>
      <c r="P3" s="342"/>
      <c r="Q3" s="342"/>
      <c r="R3" s="342"/>
      <c r="S3" s="349" t="s">
        <v>22</v>
      </c>
    </row>
    <row r="4" ht="18.75" customHeight="1" spans="1:19">
      <c r="A4" s="328" t="s">
        <v>73</v>
      </c>
      <c r="B4" s="329" t="s">
        <v>74</v>
      </c>
      <c r="C4" s="329" t="s">
        <v>75</v>
      </c>
      <c r="D4" s="250" t="s">
        <v>76</v>
      </c>
      <c r="E4" s="330"/>
      <c r="F4" s="330"/>
      <c r="G4" s="330"/>
      <c r="H4" s="330"/>
      <c r="I4" s="330"/>
      <c r="J4" s="330"/>
      <c r="K4" s="330"/>
      <c r="L4" s="330"/>
      <c r="M4" s="330"/>
      <c r="N4" s="330"/>
      <c r="O4" s="343" t="s">
        <v>66</v>
      </c>
      <c r="P4" s="343"/>
      <c r="Q4" s="343"/>
      <c r="R4" s="343"/>
      <c r="S4" s="350"/>
    </row>
    <row r="5" ht="18.75" customHeight="1" spans="1:19">
      <c r="A5" s="331"/>
      <c r="B5" s="332"/>
      <c r="C5" s="332"/>
      <c r="D5" s="333" t="s">
        <v>77</v>
      </c>
      <c r="E5" s="333" t="s">
        <v>78</v>
      </c>
      <c r="F5" s="333" t="s">
        <v>79</v>
      </c>
      <c r="G5" s="333" t="s">
        <v>80</v>
      </c>
      <c r="H5" s="333" t="s">
        <v>81</v>
      </c>
      <c r="I5" s="344" t="s">
        <v>82</v>
      </c>
      <c r="J5" s="330"/>
      <c r="K5" s="330"/>
      <c r="L5" s="330"/>
      <c r="M5" s="330"/>
      <c r="N5" s="330"/>
      <c r="O5" s="343" t="s">
        <v>77</v>
      </c>
      <c r="P5" s="343" t="s">
        <v>78</v>
      </c>
      <c r="Q5" s="343" t="s">
        <v>79</v>
      </c>
      <c r="R5" s="351" t="s">
        <v>80</v>
      </c>
      <c r="S5" s="343" t="s">
        <v>83</v>
      </c>
    </row>
    <row r="6" ht="33.75" customHeight="1" spans="1:19">
      <c r="A6" s="334"/>
      <c r="B6" s="335"/>
      <c r="C6" s="335"/>
      <c r="D6" s="334"/>
      <c r="E6" s="334"/>
      <c r="F6" s="334"/>
      <c r="G6" s="334"/>
      <c r="H6" s="334"/>
      <c r="I6" s="335" t="s">
        <v>77</v>
      </c>
      <c r="J6" s="335" t="s">
        <v>84</v>
      </c>
      <c r="K6" s="335" t="s">
        <v>85</v>
      </c>
      <c r="L6" s="335" t="s">
        <v>86</v>
      </c>
      <c r="M6" s="335" t="s">
        <v>87</v>
      </c>
      <c r="N6" s="345" t="s">
        <v>88</v>
      </c>
      <c r="O6" s="343"/>
      <c r="P6" s="343"/>
      <c r="Q6" s="343"/>
      <c r="R6" s="351"/>
      <c r="S6" s="343"/>
    </row>
    <row r="7" ht="16.5" customHeight="1" spans="1:19">
      <c r="A7" s="336">
        <v>1</v>
      </c>
      <c r="B7" s="337">
        <v>2</v>
      </c>
      <c r="C7" s="337">
        <v>3</v>
      </c>
      <c r="D7" s="336">
        <v>4</v>
      </c>
      <c r="E7" s="337">
        <v>5</v>
      </c>
      <c r="F7" s="337">
        <v>6</v>
      </c>
      <c r="G7" s="336">
        <v>7</v>
      </c>
      <c r="H7" s="337">
        <v>8</v>
      </c>
      <c r="I7" s="337">
        <v>9</v>
      </c>
      <c r="J7" s="336">
        <v>10</v>
      </c>
      <c r="K7" s="336">
        <v>11</v>
      </c>
      <c r="L7" s="336">
        <v>12</v>
      </c>
      <c r="M7" s="336">
        <v>13</v>
      </c>
      <c r="N7" s="336">
        <v>14</v>
      </c>
      <c r="O7" s="336">
        <v>15</v>
      </c>
      <c r="P7" s="336">
        <v>16</v>
      </c>
      <c r="Q7" s="336">
        <v>17</v>
      </c>
      <c r="R7" s="336">
        <v>18</v>
      </c>
      <c r="S7" s="248">
        <v>19</v>
      </c>
    </row>
    <row r="8" ht="16.5" customHeight="1" spans="1:19">
      <c r="A8" s="33" t="s">
        <v>89</v>
      </c>
      <c r="B8" s="33" t="s">
        <v>90</v>
      </c>
      <c r="C8" s="311">
        <f>D8+O8</f>
        <v>85432248.29</v>
      </c>
      <c r="D8" s="311">
        <f>SUM(E8:I8)</f>
        <v>84521841</v>
      </c>
      <c r="E8" s="315">
        <v>62096481</v>
      </c>
      <c r="F8" s="315" t="s">
        <v>91</v>
      </c>
      <c r="G8" s="315" t="s">
        <v>91</v>
      </c>
      <c r="H8" s="315">
        <v>6425360</v>
      </c>
      <c r="I8" s="315">
        <f>SUM(J8:N8)</f>
        <v>16000000</v>
      </c>
      <c r="J8" s="315" t="s">
        <v>91</v>
      </c>
      <c r="K8" s="315" t="s">
        <v>91</v>
      </c>
      <c r="L8" s="315" t="s">
        <v>91</v>
      </c>
      <c r="M8" s="315" t="s">
        <v>91</v>
      </c>
      <c r="N8" s="346">
        <v>16000000</v>
      </c>
      <c r="O8" s="347">
        <f>SUM(P8:S8)</f>
        <v>910407.29</v>
      </c>
      <c r="P8" s="347" t="s">
        <v>91</v>
      </c>
      <c r="Q8" s="347"/>
      <c r="R8" s="352"/>
      <c r="S8" s="347">
        <v>910407.29</v>
      </c>
    </row>
    <row r="9" ht="16.5" customHeight="1" spans="1:19">
      <c r="A9" s="338" t="s">
        <v>75</v>
      </c>
      <c r="B9" s="339"/>
      <c r="C9" s="340">
        <f>SUM(C8)</f>
        <v>85432248.29</v>
      </c>
      <c r="D9" s="340">
        <f>SUM(D8)</f>
        <v>84521841</v>
      </c>
      <c r="E9" s="340">
        <f>SUM(E8)</f>
        <v>62096481</v>
      </c>
      <c r="F9" s="340"/>
      <c r="G9" s="340"/>
      <c r="H9" s="340">
        <f>SUM(H8)</f>
        <v>6425360</v>
      </c>
      <c r="I9" s="340">
        <f>SUM(I8)</f>
        <v>16000000</v>
      </c>
      <c r="J9" s="340"/>
      <c r="K9" s="340"/>
      <c r="L9" s="340"/>
      <c r="M9" s="340"/>
      <c r="N9" s="340">
        <f>SUM(N8)</f>
        <v>16000000</v>
      </c>
      <c r="O9" s="340">
        <f>SUM(O8)</f>
        <v>910407.29</v>
      </c>
      <c r="P9" s="340"/>
      <c r="Q9" s="340"/>
      <c r="R9" s="340"/>
      <c r="S9" s="340">
        <f>SUM(S8)</f>
        <v>910407.29</v>
      </c>
    </row>
    <row r="10" customHeight="1" spans="19:19">
      <c r="S10" s="4"/>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5" orientation="landscape"/>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selection activeCell="O24" sqref="O24"/>
    </sheetView>
  </sheetViews>
  <sheetFormatPr defaultColWidth="9.14285714285714" defaultRowHeight="14.25" customHeight="1"/>
  <cols>
    <col min="1" max="1" width="14.2857142857143" style="1" customWidth="1"/>
    <col min="2" max="2" width="29.1428571428571" style="1" customWidth="1"/>
    <col min="3" max="4" width="15.4285714285714" style="1" customWidth="1"/>
    <col min="5" max="5" width="17.8571428571429" style="1" customWidth="1"/>
    <col min="6" max="8" width="11" style="1" customWidth="1"/>
    <col min="9" max="9" width="15.5714285714286" style="1" customWidth="1"/>
    <col min="10" max="10" width="15.2857142857143" style="1" customWidth="1"/>
    <col min="11" max="12" width="13.7142857142857" style="1" customWidth="1"/>
    <col min="13" max="13" width="16.7142857142857" style="1" customWidth="1"/>
    <col min="14" max="14" width="13.7142857142857" style="1" customWidth="1"/>
    <col min="15" max="15" width="17.8571428571429" style="1" customWidth="1"/>
    <col min="16" max="16" width="9.14285714285714" style="1" customWidth="1"/>
    <col min="17" max="16384" width="9.14285714285714" style="1"/>
  </cols>
  <sheetData>
    <row r="1" ht="15.75" customHeight="1" spans="1:15">
      <c r="A1" s="3"/>
      <c r="B1" s="3"/>
      <c r="C1" s="3"/>
      <c r="D1" s="3"/>
      <c r="E1" s="3"/>
      <c r="F1" s="3"/>
      <c r="G1" s="3"/>
      <c r="H1" s="3"/>
      <c r="I1" s="3"/>
      <c r="J1" s="3"/>
      <c r="K1" s="3"/>
      <c r="L1" s="3"/>
      <c r="M1" s="3"/>
      <c r="N1" s="3"/>
      <c r="O1" s="74"/>
    </row>
    <row r="2" ht="28.5" customHeight="1" spans="1:15">
      <c r="A2" s="5" t="s">
        <v>4</v>
      </c>
      <c r="B2" s="5"/>
      <c r="C2" s="5"/>
      <c r="D2" s="5"/>
      <c r="E2" s="5"/>
      <c r="F2" s="5"/>
      <c r="G2" s="5"/>
      <c r="H2" s="5"/>
      <c r="I2" s="5"/>
      <c r="J2" s="5"/>
      <c r="K2" s="5"/>
      <c r="L2" s="5"/>
      <c r="M2" s="5"/>
      <c r="N2" s="5"/>
      <c r="O2" s="5"/>
    </row>
    <row r="3" ht="15" customHeight="1" spans="1:15">
      <c r="A3" s="323" t="s">
        <v>21</v>
      </c>
      <c r="B3" s="324"/>
      <c r="C3" s="95"/>
      <c r="D3" s="95"/>
      <c r="E3" s="95"/>
      <c r="F3" s="95"/>
      <c r="G3" s="95"/>
      <c r="H3" s="95"/>
      <c r="I3" s="95"/>
      <c r="J3" s="95"/>
      <c r="K3" s="95"/>
      <c r="L3" s="95"/>
      <c r="M3" s="8"/>
      <c r="N3" s="8"/>
      <c r="O3" s="133" t="s">
        <v>22</v>
      </c>
    </row>
    <row r="4" ht="17.25" customHeight="1" spans="1:15">
      <c r="A4" s="11" t="s">
        <v>92</v>
      </c>
      <c r="B4" s="11" t="s">
        <v>93</v>
      </c>
      <c r="C4" s="77" t="s">
        <v>75</v>
      </c>
      <c r="D4" s="96" t="s">
        <v>78</v>
      </c>
      <c r="E4" s="96"/>
      <c r="F4" s="96"/>
      <c r="G4" s="96" t="s">
        <v>79</v>
      </c>
      <c r="H4" s="96" t="s">
        <v>80</v>
      </c>
      <c r="I4" s="96" t="s">
        <v>94</v>
      </c>
      <c r="J4" s="96" t="s">
        <v>82</v>
      </c>
      <c r="K4" s="96"/>
      <c r="L4" s="96"/>
      <c r="M4" s="96"/>
      <c r="N4" s="96"/>
      <c r="O4" s="96"/>
    </row>
    <row r="5" ht="27" spans="1:15">
      <c r="A5" s="20"/>
      <c r="B5" s="20"/>
      <c r="C5" s="325"/>
      <c r="D5" s="96" t="s">
        <v>77</v>
      </c>
      <c r="E5" s="96" t="s">
        <v>95</v>
      </c>
      <c r="F5" s="96" t="s">
        <v>96</v>
      </c>
      <c r="G5" s="96"/>
      <c r="H5" s="96"/>
      <c r="I5" s="96"/>
      <c r="J5" s="96" t="s">
        <v>77</v>
      </c>
      <c r="K5" s="96" t="s">
        <v>97</v>
      </c>
      <c r="L5" s="96" t="s">
        <v>98</v>
      </c>
      <c r="M5" s="96" t="s">
        <v>99</v>
      </c>
      <c r="N5" s="96" t="s">
        <v>100</v>
      </c>
      <c r="O5" s="96" t="s">
        <v>101</v>
      </c>
    </row>
    <row r="6" ht="16.5" customHeight="1" spans="1:15">
      <c r="A6" s="90">
        <v>1</v>
      </c>
      <c r="B6" s="90">
        <v>2</v>
      </c>
      <c r="C6" s="90">
        <v>3</v>
      </c>
      <c r="D6" s="90">
        <v>4</v>
      </c>
      <c r="E6" s="90">
        <v>5</v>
      </c>
      <c r="F6" s="90">
        <v>6</v>
      </c>
      <c r="G6" s="90">
        <v>7</v>
      </c>
      <c r="H6" s="90">
        <v>8</v>
      </c>
      <c r="I6" s="90">
        <v>9</v>
      </c>
      <c r="J6" s="90">
        <v>10</v>
      </c>
      <c r="K6" s="90">
        <v>11</v>
      </c>
      <c r="L6" s="90">
        <v>12</v>
      </c>
      <c r="M6" s="90">
        <v>13</v>
      </c>
      <c r="N6" s="90">
        <v>14</v>
      </c>
      <c r="O6" s="90">
        <v>15</v>
      </c>
    </row>
    <row r="7" ht="16.5" customHeight="1" spans="1:15">
      <c r="A7" s="314" t="s">
        <v>102</v>
      </c>
      <c r="B7" s="314" t="s">
        <v>103</v>
      </c>
      <c r="C7" s="300">
        <v>79856234.29</v>
      </c>
      <c r="D7" s="299">
        <v>56520467</v>
      </c>
      <c r="E7" s="299">
        <v>56520467</v>
      </c>
      <c r="F7" s="76"/>
      <c r="G7" s="76"/>
      <c r="H7" s="76"/>
      <c r="I7" s="299">
        <v>6425360</v>
      </c>
      <c r="J7" s="300">
        <v>16910407.29</v>
      </c>
      <c r="K7" s="76"/>
      <c r="L7" s="76"/>
      <c r="M7" s="299">
        <v>910407.29</v>
      </c>
      <c r="N7" s="76"/>
      <c r="O7" s="300">
        <v>16000000</v>
      </c>
    </row>
    <row r="8" ht="16.5" customHeight="1" spans="1:15">
      <c r="A8" s="314" t="s">
        <v>104</v>
      </c>
      <c r="B8" s="314" t="s">
        <v>105</v>
      </c>
      <c r="C8" s="300">
        <v>79856234.29</v>
      </c>
      <c r="D8" s="299">
        <v>56520467</v>
      </c>
      <c r="E8" s="299">
        <v>56520467</v>
      </c>
      <c r="F8" s="76"/>
      <c r="G8" s="76"/>
      <c r="H8" s="76"/>
      <c r="I8" s="299">
        <v>6425360</v>
      </c>
      <c r="J8" s="300">
        <v>16910407.29</v>
      </c>
      <c r="K8" s="76"/>
      <c r="L8" s="76"/>
      <c r="M8" s="299">
        <v>910407.29</v>
      </c>
      <c r="N8" s="76"/>
      <c r="O8" s="300">
        <v>16000000</v>
      </c>
    </row>
    <row r="9" ht="16.5" customHeight="1" spans="1:15">
      <c r="A9" s="314" t="s">
        <v>106</v>
      </c>
      <c r="B9" s="314" t="s">
        <v>107</v>
      </c>
      <c r="C9" s="300">
        <v>1458345</v>
      </c>
      <c r="D9" s="299">
        <v>1458345</v>
      </c>
      <c r="E9" s="299">
        <v>1458345</v>
      </c>
      <c r="F9" s="76"/>
      <c r="G9" s="76"/>
      <c r="H9" s="76"/>
      <c r="I9" s="299"/>
      <c r="J9" s="300"/>
      <c r="K9" s="76"/>
      <c r="L9" s="76"/>
      <c r="M9" s="299"/>
      <c r="N9" s="76"/>
      <c r="O9" s="300"/>
    </row>
    <row r="10" ht="16.5" customHeight="1" spans="1:15">
      <c r="A10" s="314" t="s">
        <v>108</v>
      </c>
      <c r="B10" s="314" t="s">
        <v>109</v>
      </c>
      <c r="C10" s="300">
        <v>824250</v>
      </c>
      <c r="D10" s="299">
        <v>824250</v>
      </c>
      <c r="E10" s="299">
        <v>824250</v>
      </c>
      <c r="F10" s="76"/>
      <c r="G10" s="76"/>
      <c r="H10" s="76"/>
      <c r="I10" s="76"/>
      <c r="J10" s="300"/>
      <c r="K10" s="76"/>
      <c r="L10" s="76"/>
      <c r="M10" s="299"/>
      <c r="N10" s="76"/>
      <c r="O10" s="300"/>
    </row>
    <row r="11" ht="16.5" customHeight="1" spans="1:15">
      <c r="A11" s="314" t="s">
        <v>110</v>
      </c>
      <c r="B11" s="314" t="s">
        <v>111</v>
      </c>
      <c r="C11" s="300">
        <v>77573639.29</v>
      </c>
      <c r="D11" s="299">
        <v>54237872</v>
      </c>
      <c r="E11" s="299">
        <v>54237872</v>
      </c>
      <c r="F11" s="76"/>
      <c r="G11" s="76"/>
      <c r="H11" s="76"/>
      <c r="I11" s="299">
        <v>6425360</v>
      </c>
      <c r="J11" s="300">
        <v>16910407.29</v>
      </c>
      <c r="K11" s="76"/>
      <c r="L11" s="76"/>
      <c r="M11" s="299">
        <v>910407.29</v>
      </c>
      <c r="N11" s="76"/>
      <c r="O11" s="300">
        <v>16000000</v>
      </c>
    </row>
    <row r="12" ht="16.5" customHeight="1" spans="1:15">
      <c r="A12" s="314" t="s">
        <v>112</v>
      </c>
      <c r="B12" s="314" t="s">
        <v>113</v>
      </c>
      <c r="C12" s="300">
        <v>2472318</v>
      </c>
      <c r="D12" s="299">
        <v>2472318</v>
      </c>
      <c r="E12" s="299">
        <v>2472318</v>
      </c>
      <c r="F12" s="76"/>
      <c r="G12" s="76"/>
      <c r="H12" s="76"/>
      <c r="I12" s="76"/>
      <c r="J12" s="76"/>
      <c r="K12" s="76"/>
      <c r="L12" s="76"/>
      <c r="M12" s="76"/>
      <c r="N12" s="76"/>
      <c r="O12" s="76"/>
    </row>
    <row r="13" ht="16.5" customHeight="1" spans="1:15">
      <c r="A13" s="314" t="s">
        <v>114</v>
      </c>
      <c r="B13" s="314" t="s">
        <v>115</v>
      </c>
      <c r="C13" s="300">
        <v>2472318</v>
      </c>
      <c r="D13" s="299">
        <v>2472318</v>
      </c>
      <c r="E13" s="299">
        <v>2472318</v>
      </c>
      <c r="F13" s="76"/>
      <c r="G13" s="76"/>
      <c r="H13" s="76"/>
      <c r="I13" s="76"/>
      <c r="J13" s="76"/>
      <c r="K13" s="76"/>
      <c r="L13" s="76"/>
      <c r="M13" s="76"/>
      <c r="N13" s="76"/>
      <c r="O13" s="76"/>
    </row>
    <row r="14" ht="16.5" customHeight="1" spans="1:15">
      <c r="A14" s="314" t="s">
        <v>116</v>
      </c>
      <c r="B14" s="314" t="s">
        <v>117</v>
      </c>
      <c r="C14" s="300">
        <v>2160576</v>
      </c>
      <c r="D14" s="299">
        <v>2160576</v>
      </c>
      <c r="E14" s="299">
        <v>2160576</v>
      </c>
      <c r="F14" s="76"/>
      <c r="G14" s="76"/>
      <c r="H14" s="76"/>
      <c r="I14" s="76"/>
      <c r="J14" s="76"/>
      <c r="K14" s="76"/>
      <c r="L14" s="76"/>
      <c r="M14" s="76"/>
      <c r="N14" s="76"/>
      <c r="O14" s="76"/>
    </row>
    <row r="15" ht="16.5" customHeight="1" spans="1:15">
      <c r="A15" s="314" t="s">
        <v>118</v>
      </c>
      <c r="B15" s="314" t="s">
        <v>119</v>
      </c>
      <c r="C15" s="300">
        <v>311742</v>
      </c>
      <c r="D15" s="299">
        <v>311742</v>
      </c>
      <c r="E15" s="299">
        <v>311742</v>
      </c>
      <c r="F15" s="76"/>
      <c r="G15" s="76"/>
      <c r="H15" s="76"/>
      <c r="I15" s="76"/>
      <c r="J15" s="76"/>
      <c r="K15" s="76"/>
      <c r="L15" s="76"/>
      <c r="M15" s="76"/>
      <c r="N15" s="76"/>
      <c r="O15" s="76"/>
    </row>
    <row r="16" ht="16.5" customHeight="1" spans="1:15">
      <c r="A16" s="314" t="s">
        <v>120</v>
      </c>
      <c r="B16" s="314" t="s">
        <v>121</v>
      </c>
      <c r="C16" s="300">
        <v>1595704</v>
      </c>
      <c r="D16" s="299">
        <v>1595704</v>
      </c>
      <c r="E16" s="299">
        <v>1595704</v>
      </c>
      <c r="F16" s="76"/>
      <c r="G16" s="76"/>
      <c r="H16" s="76"/>
      <c r="I16" s="76"/>
      <c r="J16" s="76"/>
      <c r="K16" s="76"/>
      <c r="L16" s="76"/>
      <c r="M16" s="76"/>
      <c r="N16" s="76"/>
      <c r="O16" s="76"/>
    </row>
    <row r="17" ht="16.5" customHeight="1" spans="1:15">
      <c r="A17" s="314" t="s">
        <v>122</v>
      </c>
      <c r="B17" s="314" t="s">
        <v>123</v>
      </c>
      <c r="C17" s="300">
        <v>1595704</v>
      </c>
      <c r="D17" s="299">
        <v>1595704</v>
      </c>
      <c r="E17" s="299">
        <v>1595704</v>
      </c>
      <c r="F17" s="76"/>
      <c r="G17" s="76"/>
      <c r="H17" s="76"/>
      <c r="I17" s="76"/>
      <c r="J17" s="76"/>
      <c r="K17" s="76"/>
      <c r="L17" s="76"/>
      <c r="M17" s="76"/>
      <c r="N17" s="76"/>
      <c r="O17" s="76"/>
    </row>
    <row r="18" ht="16.5" customHeight="1" spans="1:15">
      <c r="A18" s="314" t="s">
        <v>124</v>
      </c>
      <c r="B18" s="314" t="s">
        <v>125</v>
      </c>
      <c r="C18" s="300">
        <v>971168</v>
      </c>
      <c r="D18" s="299">
        <v>971168</v>
      </c>
      <c r="E18" s="299">
        <v>971168</v>
      </c>
      <c r="F18" s="76"/>
      <c r="G18" s="76"/>
      <c r="H18" s="76"/>
      <c r="I18" s="76"/>
      <c r="J18" s="76"/>
      <c r="K18" s="76"/>
      <c r="L18" s="76"/>
      <c r="M18" s="76"/>
      <c r="N18" s="76"/>
      <c r="O18" s="76"/>
    </row>
    <row r="19" ht="16.5" customHeight="1" spans="1:15">
      <c r="A19" s="314" t="s">
        <v>126</v>
      </c>
      <c r="B19" s="314" t="s">
        <v>127</v>
      </c>
      <c r="C19" s="300">
        <v>580800</v>
      </c>
      <c r="D19" s="299">
        <v>580800</v>
      </c>
      <c r="E19" s="299">
        <v>580800</v>
      </c>
      <c r="F19" s="76"/>
      <c r="G19" s="76"/>
      <c r="H19" s="76"/>
      <c r="I19" s="76"/>
      <c r="J19" s="76"/>
      <c r="K19" s="76"/>
      <c r="L19" s="76"/>
      <c r="M19" s="76"/>
      <c r="N19" s="76"/>
      <c r="O19" s="76"/>
    </row>
    <row r="20" ht="16.5" customHeight="1" spans="1:15">
      <c r="A20" s="314" t="s">
        <v>128</v>
      </c>
      <c r="B20" s="314" t="s">
        <v>129</v>
      </c>
      <c r="C20" s="300">
        <v>43736</v>
      </c>
      <c r="D20" s="299">
        <v>43736</v>
      </c>
      <c r="E20" s="299">
        <v>43736</v>
      </c>
      <c r="F20" s="76"/>
      <c r="G20" s="76"/>
      <c r="H20" s="76"/>
      <c r="I20" s="76"/>
      <c r="J20" s="76"/>
      <c r="K20" s="76"/>
      <c r="L20" s="76"/>
      <c r="M20" s="76"/>
      <c r="N20" s="76"/>
      <c r="O20" s="76"/>
    </row>
    <row r="21" ht="16.5" customHeight="1" spans="1:15">
      <c r="A21" s="314" t="s">
        <v>130</v>
      </c>
      <c r="B21" s="314" t="s">
        <v>131</v>
      </c>
      <c r="C21" s="300">
        <v>1507992</v>
      </c>
      <c r="D21" s="299">
        <v>1507992</v>
      </c>
      <c r="E21" s="299">
        <v>1507992</v>
      </c>
      <c r="F21" s="76"/>
      <c r="G21" s="76"/>
      <c r="H21" s="76"/>
      <c r="I21" s="76"/>
      <c r="J21" s="76"/>
      <c r="K21" s="76"/>
      <c r="L21" s="76"/>
      <c r="M21" s="76"/>
      <c r="N21" s="76"/>
      <c r="O21" s="76"/>
    </row>
    <row r="22" ht="16.5" customHeight="1" spans="1:15">
      <c r="A22" s="314" t="s">
        <v>132</v>
      </c>
      <c r="B22" s="314" t="s">
        <v>133</v>
      </c>
      <c r="C22" s="300">
        <v>1507992</v>
      </c>
      <c r="D22" s="299">
        <v>1507992</v>
      </c>
      <c r="E22" s="299">
        <v>1507992</v>
      </c>
      <c r="F22" s="76"/>
      <c r="G22" s="76"/>
      <c r="H22" s="76"/>
      <c r="I22" s="76"/>
      <c r="J22" s="76"/>
      <c r="K22" s="76"/>
      <c r="L22" s="76"/>
      <c r="M22" s="76"/>
      <c r="N22" s="76"/>
      <c r="O22" s="76"/>
    </row>
    <row r="23" ht="16.5" customHeight="1" spans="1:15">
      <c r="A23" s="314" t="s">
        <v>134</v>
      </c>
      <c r="B23" s="314" t="s">
        <v>135</v>
      </c>
      <c r="C23" s="300">
        <v>1507992</v>
      </c>
      <c r="D23" s="299">
        <v>1507992</v>
      </c>
      <c r="E23" s="299">
        <v>1507992</v>
      </c>
      <c r="F23" s="76"/>
      <c r="G23" s="76"/>
      <c r="H23" s="76"/>
      <c r="I23" s="76"/>
      <c r="J23" s="76"/>
      <c r="K23" s="76"/>
      <c r="L23" s="76"/>
      <c r="M23" s="76"/>
      <c r="N23" s="76"/>
      <c r="O23" s="76"/>
    </row>
    <row r="24" ht="17.25" customHeight="1" spans="1:15">
      <c r="A24" s="249" t="s">
        <v>136</v>
      </c>
      <c r="B24" s="326" t="s">
        <v>136</v>
      </c>
      <c r="C24" s="299">
        <v>85432248.29</v>
      </c>
      <c r="D24" s="299">
        <v>62096481</v>
      </c>
      <c r="E24" s="299">
        <v>62096481</v>
      </c>
      <c r="F24" s="299"/>
      <c r="G24" s="299"/>
      <c r="H24" s="76"/>
      <c r="I24" s="299">
        <v>6425360</v>
      </c>
      <c r="J24" s="300">
        <v>16910407.29</v>
      </c>
      <c r="K24" s="299"/>
      <c r="L24" s="76"/>
      <c r="M24" s="299">
        <v>910407.29</v>
      </c>
      <c r="N24" s="76"/>
      <c r="O24" s="299">
        <v>16000000</v>
      </c>
    </row>
    <row r="25" customHeight="1" spans="4:8">
      <c r="D25" s="45"/>
      <c r="H25" s="45"/>
    </row>
  </sheetData>
  <mergeCells count="11">
    <mergeCell ref="A2:O2"/>
    <mergeCell ref="A3:L3"/>
    <mergeCell ref="D4:F4"/>
    <mergeCell ref="J4:O4"/>
    <mergeCell ref="A24:B24"/>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61" orientation="landscape"/>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N13" activePane="bottomRight" state="frozen"/>
      <selection/>
      <selection pane="topRight"/>
      <selection pane="bottomLeft"/>
      <selection pane="bottomRight" activeCell="B9" sqref="B9"/>
    </sheetView>
  </sheetViews>
  <sheetFormatPr defaultColWidth="9.14285714285714" defaultRowHeight="14.25" customHeight="1" outlineLevelCol="3"/>
  <cols>
    <col min="1" max="1" width="49.2857142857143" style="60" customWidth="1"/>
    <col min="2" max="2" width="20.4285714285714" style="60" customWidth="1"/>
    <col min="3" max="3" width="48.5714285714286" style="60" customWidth="1"/>
    <col min="4" max="4" width="21.5714285714286" style="60" customWidth="1"/>
    <col min="5" max="5" width="9.14285714285714" style="61" customWidth="1"/>
    <col min="6" max="16384" width="9.14285714285714" style="61"/>
  </cols>
  <sheetData>
    <row r="1" customHeight="1" spans="1:4">
      <c r="A1" s="306"/>
      <c r="B1" s="306"/>
      <c r="C1" s="306"/>
      <c r="D1" s="128"/>
    </row>
    <row r="2" ht="31.5" customHeight="1" spans="1:4">
      <c r="A2" s="62" t="s">
        <v>5</v>
      </c>
      <c r="B2" s="307"/>
      <c r="C2" s="307"/>
      <c r="D2" s="307"/>
    </row>
    <row r="3" ht="17.25" customHeight="1" spans="1:4">
      <c r="A3" s="6" t="s">
        <v>21</v>
      </c>
      <c r="B3" s="308"/>
      <c r="C3" s="308"/>
      <c r="D3" s="129" t="s">
        <v>22</v>
      </c>
    </row>
    <row r="4" ht="19.5" customHeight="1" spans="1:4">
      <c r="A4" s="12" t="s">
        <v>23</v>
      </c>
      <c r="B4" s="14"/>
      <c r="C4" s="12" t="s">
        <v>24</v>
      </c>
      <c r="D4" s="14"/>
    </row>
    <row r="5" ht="21.75" customHeight="1" spans="1:4">
      <c r="A5" s="30" t="s">
        <v>25</v>
      </c>
      <c r="B5" s="309" t="s">
        <v>26</v>
      </c>
      <c r="C5" s="30" t="s">
        <v>137</v>
      </c>
      <c r="D5" s="309" t="s">
        <v>26</v>
      </c>
    </row>
    <row r="6" ht="17.25" customHeight="1" spans="1:4">
      <c r="A6" s="32"/>
      <c r="B6" s="20"/>
      <c r="C6" s="32"/>
      <c r="D6" s="20"/>
    </row>
    <row r="7" ht="17.25" customHeight="1" spans="1:4">
      <c r="A7" s="310" t="s">
        <v>138</v>
      </c>
      <c r="B7" s="311">
        <v>62096481</v>
      </c>
      <c r="C7" s="312" t="s">
        <v>139</v>
      </c>
      <c r="D7" s="180">
        <v>62096481</v>
      </c>
    </row>
    <row r="8" ht="17.25" customHeight="1" spans="1:4">
      <c r="A8" s="313" t="s">
        <v>140</v>
      </c>
      <c r="B8" s="311">
        <v>62096481</v>
      </c>
      <c r="C8" s="312" t="s">
        <v>141</v>
      </c>
      <c r="D8" s="180"/>
    </row>
    <row r="9" ht="17.25" customHeight="1" spans="1:4">
      <c r="A9" s="313" t="s">
        <v>142</v>
      </c>
      <c r="B9" s="311"/>
      <c r="C9" s="312" t="s">
        <v>143</v>
      </c>
      <c r="D9" s="180"/>
    </row>
    <row r="10" ht="17.25" customHeight="1" spans="1:4">
      <c r="A10" s="313" t="s">
        <v>144</v>
      </c>
      <c r="B10" s="311"/>
      <c r="C10" s="312" t="s">
        <v>145</v>
      </c>
      <c r="D10" s="180"/>
    </row>
    <row r="11" ht="17.25" customHeight="1" spans="1:4">
      <c r="A11" s="313" t="s">
        <v>146</v>
      </c>
      <c r="B11" s="311"/>
      <c r="C11" s="312" t="s">
        <v>147</v>
      </c>
      <c r="D11" s="180"/>
    </row>
    <row r="12" ht="17.25" customHeight="1" spans="1:4">
      <c r="A12" s="313" t="s">
        <v>140</v>
      </c>
      <c r="B12" s="311"/>
      <c r="C12" s="312" t="s">
        <v>148</v>
      </c>
      <c r="D12" s="180">
        <v>56520467</v>
      </c>
    </row>
    <row r="13" ht="17.25" customHeight="1" spans="1:4">
      <c r="A13" s="314" t="s">
        <v>142</v>
      </c>
      <c r="B13" s="315"/>
      <c r="C13" s="312" t="s">
        <v>149</v>
      </c>
      <c r="D13" s="180"/>
    </row>
    <row r="14" ht="17.25" customHeight="1" spans="1:4">
      <c r="A14" s="314" t="s">
        <v>144</v>
      </c>
      <c r="B14" s="315"/>
      <c r="C14" s="312" t="s">
        <v>150</v>
      </c>
      <c r="D14" s="316"/>
    </row>
    <row r="15" ht="17.25" customHeight="1" spans="1:4">
      <c r="A15" s="313"/>
      <c r="B15" s="315"/>
      <c r="C15" s="312" t="s">
        <v>151</v>
      </c>
      <c r="D15" s="316">
        <v>2472318</v>
      </c>
    </row>
    <row r="16" ht="17.25" customHeight="1" spans="1:4">
      <c r="A16" s="313"/>
      <c r="B16" s="311"/>
      <c r="C16" s="312" t="s">
        <v>152</v>
      </c>
      <c r="D16" s="316">
        <v>1595704</v>
      </c>
    </row>
    <row r="17" ht="17.25" customHeight="1" spans="1:4">
      <c r="A17" s="313"/>
      <c r="B17" s="317"/>
      <c r="C17" s="312" t="s">
        <v>153</v>
      </c>
      <c r="D17" s="316"/>
    </row>
    <row r="18" ht="17.25" customHeight="1" spans="1:4">
      <c r="A18" s="314"/>
      <c r="B18" s="317"/>
      <c r="C18" s="312" t="s">
        <v>154</v>
      </c>
      <c r="D18" s="316"/>
    </row>
    <row r="19" ht="17.25" customHeight="1" spans="1:4">
      <c r="A19" s="314"/>
      <c r="B19" s="318"/>
      <c r="C19" s="312" t="s">
        <v>155</v>
      </c>
      <c r="D19" s="316"/>
    </row>
    <row r="20" ht="17.25" customHeight="1" spans="1:4">
      <c r="A20" s="319"/>
      <c r="B20" s="318"/>
      <c r="C20" s="312" t="s">
        <v>156</v>
      </c>
      <c r="D20" s="316"/>
    </row>
    <row r="21" ht="17.25" customHeight="1" spans="1:4">
      <c r="A21" s="319"/>
      <c r="B21" s="318"/>
      <c r="C21" s="312" t="s">
        <v>157</v>
      </c>
      <c r="D21" s="316"/>
    </row>
    <row r="22" ht="17.25" customHeight="1" spans="1:4">
      <c r="A22" s="319"/>
      <c r="B22" s="318"/>
      <c r="C22" s="312" t="s">
        <v>158</v>
      </c>
      <c r="D22" s="316"/>
    </row>
    <row r="23" ht="17.25" customHeight="1" spans="1:4">
      <c r="A23" s="319"/>
      <c r="B23" s="318"/>
      <c r="C23" s="312" t="s">
        <v>159</v>
      </c>
      <c r="D23" s="316"/>
    </row>
    <row r="24" ht="17.25" customHeight="1" spans="1:4">
      <c r="A24" s="319"/>
      <c r="B24" s="318"/>
      <c r="C24" s="312" t="s">
        <v>160</v>
      </c>
      <c r="D24" s="316"/>
    </row>
    <row r="25" ht="17.25" customHeight="1" spans="1:4">
      <c r="A25" s="319"/>
      <c r="B25" s="318"/>
      <c r="C25" s="312" t="s">
        <v>161</v>
      </c>
      <c r="D25" s="316"/>
    </row>
    <row r="26" ht="17.25" customHeight="1" spans="1:4">
      <c r="A26" s="319"/>
      <c r="B26" s="318"/>
      <c r="C26" s="312" t="s">
        <v>162</v>
      </c>
      <c r="D26" s="316">
        <v>1507992</v>
      </c>
    </row>
    <row r="27" ht="17.25" customHeight="1" spans="1:4">
      <c r="A27" s="319"/>
      <c r="B27" s="318"/>
      <c r="C27" s="312" t="s">
        <v>163</v>
      </c>
      <c r="D27" s="180"/>
    </row>
    <row r="28" ht="17.25" customHeight="1" spans="1:4">
      <c r="A28" s="319"/>
      <c r="B28" s="318"/>
      <c r="C28" s="312" t="s">
        <v>164</v>
      </c>
      <c r="D28" s="180"/>
    </row>
    <row r="29" ht="17.25" customHeight="1" spans="1:4">
      <c r="A29" s="319"/>
      <c r="B29" s="318"/>
      <c r="C29" s="312" t="s">
        <v>165</v>
      </c>
      <c r="D29" s="180"/>
    </row>
    <row r="30" ht="17.25" customHeight="1" spans="1:4">
      <c r="A30" s="319"/>
      <c r="B30" s="318"/>
      <c r="C30" s="312" t="s">
        <v>166</v>
      </c>
      <c r="D30" s="180"/>
    </row>
    <row r="31" customHeight="1" spans="1:4">
      <c r="A31" s="320"/>
      <c r="B31" s="317"/>
      <c r="C31" s="312" t="s">
        <v>167</v>
      </c>
      <c r="D31" s="180"/>
    </row>
    <row r="32" customHeight="1" spans="1:4">
      <c r="A32" s="320"/>
      <c r="B32" s="317"/>
      <c r="C32" s="312" t="s">
        <v>168</v>
      </c>
      <c r="D32" s="180"/>
    </row>
    <row r="33" customHeight="1" spans="1:4">
      <c r="A33" s="320"/>
      <c r="B33" s="317"/>
      <c r="C33" s="312" t="s">
        <v>169</v>
      </c>
      <c r="D33" s="180"/>
    </row>
    <row r="34" customHeight="1" spans="1:4">
      <c r="A34" s="320"/>
      <c r="B34" s="317"/>
      <c r="C34" s="314" t="s">
        <v>170</v>
      </c>
      <c r="D34" s="321"/>
    </row>
    <row r="35" ht="17.25" customHeight="1" spans="1:4">
      <c r="A35" s="322" t="s">
        <v>171</v>
      </c>
      <c r="B35" s="317">
        <v>62096481</v>
      </c>
      <c r="C35" s="320" t="s">
        <v>72</v>
      </c>
      <c r="D35" s="317">
        <v>62096481</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
  <sheetViews>
    <sheetView workbookViewId="0">
      <selection activeCell="F24" sqref="F24"/>
    </sheetView>
  </sheetViews>
  <sheetFormatPr defaultColWidth="9.14285714285714" defaultRowHeight="14.25" customHeight="1" outlineLevelCol="6"/>
  <cols>
    <col min="1" max="1" width="20.1428571428571" style="130" customWidth="1"/>
    <col min="2" max="2" width="44" style="130" customWidth="1"/>
    <col min="3" max="3" width="24.2857142857143" style="1" customWidth="1"/>
    <col min="4" max="4" width="16.5714285714286" style="1" customWidth="1"/>
    <col min="5" max="6" width="24.2857142857143" style="1" customWidth="1"/>
    <col min="7" max="7" width="13.7142857142857" style="1" customWidth="1"/>
    <col min="8" max="8" width="9.14285714285714" style="1" customWidth="1"/>
    <col min="9" max="16384" width="9.14285714285714" style="1"/>
  </cols>
  <sheetData>
    <row r="1" ht="12" customHeight="1" spans="4:7">
      <c r="D1" s="293"/>
      <c r="F1" s="74"/>
      <c r="G1" s="74"/>
    </row>
    <row r="2" ht="39" customHeight="1" spans="1:7">
      <c r="A2" s="135" t="s">
        <v>6</v>
      </c>
      <c r="B2" s="135"/>
      <c r="C2" s="135"/>
      <c r="D2" s="135"/>
      <c r="E2" s="135"/>
      <c r="F2" s="135"/>
      <c r="G2" s="135"/>
    </row>
    <row r="3" ht="18" customHeight="1" spans="1:7">
      <c r="A3" s="6" t="s">
        <v>21</v>
      </c>
      <c r="F3" s="133"/>
      <c r="G3" s="133" t="s">
        <v>22</v>
      </c>
    </row>
    <row r="4" ht="20.25" customHeight="1" spans="1:7">
      <c r="A4" s="294" t="s">
        <v>172</v>
      </c>
      <c r="B4" s="295"/>
      <c r="C4" s="76" t="s">
        <v>75</v>
      </c>
      <c r="D4" s="76" t="s">
        <v>95</v>
      </c>
      <c r="E4" s="76"/>
      <c r="F4" s="76"/>
      <c r="G4" s="171" t="s">
        <v>96</v>
      </c>
    </row>
    <row r="5" ht="20.25" customHeight="1" spans="1:7">
      <c r="A5" s="138" t="s">
        <v>92</v>
      </c>
      <c r="B5" s="296" t="s">
        <v>93</v>
      </c>
      <c r="C5" s="76"/>
      <c r="D5" s="76" t="s">
        <v>77</v>
      </c>
      <c r="E5" s="76" t="s">
        <v>173</v>
      </c>
      <c r="F5" s="76" t="s">
        <v>174</v>
      </c>
      <c r="G5" s="176"/>
    </row>
    <row r="6" ht="13.5" customHeight="1" spans="1:7">
      <c r="A6" s="138" t="s">
        <v>175</v>
      </c>
      <c r="B6" s="138" t="s">
        <v>176</v>
      </c>
      <c r="C6" s="297" t="s">
        <v>177</v>
      </c>
      <c r="D6" s="297" t="s">
        <v>178</v>
      </c>
      <c r="E6" s="297" t="s">
        <v>179</v>
      </c>
      <c r="F6" s="297" t="s">
        <v>180</v>
      </c>
      <c r="G6" s="138" t="s">
        <v>181</v>
      </c>
    </row>
    <row r="7" ht="18" customHeight="1" spans="1:7">
      <c r="A7" s="298" t="s">
        <v>102</v>
      </c>
      <c r="B7" s="298" t="s">
        <v>103</v>
      </c>
      <c r="C7" s="299">
        <v>56520467</v>
      </c>
      <c r="D7" s="300">
        <v>56520467</v>
      </c>
      <c r="E7" s="300">
        <v>51309272</v>
      </c>
      <c r="F7" s="300">
        <v>5211195</v>
      </c>
      <c r="G7" s="301" t="s">
        <v>91</v>
      </c>
    </row>
    <row r="8" ht="18" customHeight="1" spans="1:7">
      <c r="A8" s="298" t="s">
        <v>104</v>
      </c>
      <c r="B8" s="298" t="s">
        <v>105</v>
      </c>
      <c r="C8" s="299">
        <v>56520467</v>
      </c>
      <c r="D8" s="300">
        <v>56520467</v>
      </c>
      <c r="E8" s="300">
        <v>51309272</v>
      </c>
      <c r="F8" s="300">
        <v>5211195</v>
      </c>
      <c r="G8" s="302"/>
    </row>
    <row r="9" ht="18" customHeight="1" spans="1:7">
      <c r="A9" s="298" t="s">
        <v>106</v>
      </c>
      <c r="B9" s="298" t="s">
        <v>107</v>
      </c>
      <c r="C9" s="299">
        <v>1458345</v>
      </c>
      <c r="D9" s="300">
        <v>1458345</v>
      </c>
      <c r="E9" s="300"/>
      <c r="F9" s="300">
        <v>1458345</v>
      </c>
      <c r="G9" s="302"/>
    </row>
    <row r="10" ht="18" customHeight="1" spans="1:7">
      <c r="A10" s="298" t="s">
        <v>108</v>
      </c>
      <c r="B10" s="298" t="s">
        <v>109</v>
      </c>
      <c r="C10" s="299">
        <v>824250</v>
      </c>
      <c r="D10" s="300">
        <v>824250</v>
      </c>
      <c r="E10" s="300"/>
      <c r="F10" s="300">
        <v>824250</v>
      </c>
      <c r="G10" s="302"/>
    </row>
    <row r="11" ht="18" customHeight="1" spans="1:7">
      <c r="A11" s="298" t="s">
        <v>110</v>
      </c>
      <c r="B11" s="298" t="s">
        <v>111</v>
      </c>
      <c r="C11" s="299">
        <v>54237872</v>
      </c>
      <c r="D11" s="300">
        <v>54237872</v>
      </c>
      <c r="E11" s="300">
        <v>51309272</v>
      </c>
      <c r="F11" s="300">
        <v>2928600</v>
      </c>
      <c r="G11" s="302"/>
    </row>
    <row r="12" ht="18" customHeight="1" spans="1:7">
      <c r="A12" s="298" t="s">
        <v>112</v>
      </c>
      <c r="B12" s="298" t="s">
        <v>113</v>
      </c>
      <c r="C12" s="299">
        <v>2472318</v>
      </c>
      <c r="D12" s="300">
        <v>2472318</v>
      </c>
      <c r="E12" s="300">
        <v>2472318</v>
      </c>
      <c r="F12" s="300"/>
      <c r="G12" s="302"/>
    </row>
    <row r="13" ht="18" customHeight="1" spans="1:7">
      <c r="A13" s="298" t="s">
        <v>114</v>
      </c>
      <c r="B13" s="298" t="s">
        <v>115</v>
      </c>
      <c r="C13" s="299">
        <v>2472318</v>
      </c>
      <c r="D13" s="300">
        <v>2472318</v>
      </c>
      <c r="E13" s="300">
        <v>2472318</v>
      </c>
      <c r="F13" s="300"/>
      <c r="G13" s="302"/>
    </row>
    <row r="14" ht="18" customHeight="1" spans="1:7">
      <c r="A14" s="298" t="s">
        <v>116</v>
      </c>
      <c r="B14" s="298" t="s">
        <v>117</v>
      </c>
      <c r="C14" s="299">
        <v>2160576</v>
      </c>
      <c r="D14" s="300">
        <v>2160576</v>
      </c>
      <c r="E14" s="300">
        <v>2160576</v>
      </c>
      <c r="F14" s="300"/>
      <c r="G14" s="302"/>
    </row>
    <row r="15" ht="18" customHeight="1" spans="1:7">
      <c r="A15" s="298" t="s">
        <v>118</v>
      </c>
      <c r="B15" s="298" t="s">
        <v>119</v>
      </c>
      <c r="C15" s="299">
        <v>311742</v>
      </c>
      <c r="D15" s="300">
        <v>311742</v>
      </c>
      <c r="E15" s="300">
        <v>311742</v>
      </c>
      <c r="F15" s="300"/>
      <c r="G15" s="302"/>
    </row>
    <row r="16" ht="18" customHeight="1" spans="1:7">
      <c r="A16" s="298" t="s">
        <v>120</v>
      </c>
      <c r="B16" s="298" t="s">
        <v>121</v>
      </c>
      <c r="C16" s="299">
        <v>1595704</v>
      </c>
      <c r="D16" s="300">
        <v>1595704</v>
      </c>
      <c r="E16" s="300">
        <v>1595704</v>
      </c>
      <c r="F16" s="300"/>
      <c r="G16" s="302"/>
    </row>
    <row r="17" ht="18" customHeight="1" spans="1:7">
      <c r="A17" s="298" t="s">
        <v>122</v>
      </c>
      <c r="B17" s="298" t="s">
        <v>123</v>
      </c>
      <c r="C17" s="299">
        <v>1595704</v>
      </c>
      <c r="D17" s="300">
        <v>1595704</v>
      </c>
      <c r="E17" s="300">
        <v>1595704</v>
      </c>
      <c r="F17" s="300"/>
      <c r="G17" s="302"/>
    </row>
    <row r="18" ht="18" customHeight="1" spans="1:7">
      <c r="A18" s="298" t="s">
        <v>124</v>
      </c>
      <c r="B18" s="298" t="s">
        <v>125</v>
      </c>
      <c r="C18" s="299">
        <v>971168</v>
      </c>
      <c r="D18" s="300">
        <v>971168</v>
      </c>
      <c r="E18" s="300">
        <v>971168</v>
      </c>
      <c r="F18" s="300"/>
      <c r="G18" s="302"/>
    </row>
    <row r="19" ht="18" customHeight="1" spans="1:7">
      <c r="A19" s="298" t="s">
        <v>126</v>
      </c>
      <c r="B19" s="298" t="s">
        <v>127</v>
      </c>
      <c r="C19" s="299">
        <v>580800</v>
      </c>
      <c r="D19" s="300">
        <v>580800</v>
      </c>
      <c r="E19" s="300">
        <v>580800</v>
      </c>
      <c r="F19" s="300"/>
      <c r="G19" s="302"/>
    </row>
    <row r="20" ht="18" customHeight="1" spans="1:7">
      <c r="A20" s="298" t="s">
        <v>128</v>
      </c>
      <c r="B20" s="298" t="s">
        <v>129</v>
      </c>
      <c r="C20" s="299">
        <v>43736</v>
      </c>
      <c r="D20" s="300">
        <v>43736</v>
      </c>
      <c r="E20" s="300">
        <v>43736</v>
      </c>
      <c r="F20" s="300"/>
      <c r="G20" s="302"/>
    </row>
    <row r="21" ht="18" customHeight="1" spans="1:7">
      <c r="A21" s="298" t="s">
        <v>130</v>
      </c>
      <c r="B21" s="298" t="s">
        <v>131</v>
      </c>
      <c r="C21" s="299">
        <v>1507992</v>
      </c>
      <c r="D21" s="300">
        <v>1507992</v>
      </c>
      <c r="E21" s="300">
        <v>1507992</v>
      </c>
      <c r="F21" s="300"/>
      <c r="G21" s="302"/>
    </row>
    <row r="22" ht="18" customHeight="1" spans="1:7">
      <c r="A22" s="298" t="s">
        <v>132</v>
      </c>
      <c r="B22" s="298" t="s">
        <v>133</v>
      </c>
      <c r="C22" s="299">
        <v>1507992</v>
      </c>
      <c r="D22" s="300">
        <v>1507992</v>
      </c>
      <c r="E22" s="300">
        <v>1507992</v>
      </c>
      <c r="F22" s="300"/>
      <c r="G22" s="302"/>
    </row>
    <row r="23" ht="18" customHeight="1" spans="1:7">
      <c r="A23" s="298" t="s">
        <v>134</v>
      </c>
      <c r="B23" s="298" t="s">
        <v>135</v>
      </c>
      <c r="C23" s="299">
        <v>1507992</v>
      </c>
      <c r="D23" s="300">
        <v>1507992</v>
      </c>
      <c r="E23" s="300">
        <v>1507992</v>
      </c>
      <c r="F23" s="300"/>
      <c r="G23" s="302"/>
    </row>
    <row r="24" ht="18" customHeight="1" spans="1:7">
      <c r="A24" s="303" t="s">
        <v>136</v>
      </c>
      <c r="B24" s="304" t="s">
        <v>136</v>
      </c>
      <c r="C24" s="299">
        <v>62096481</v>
      </c>
      <c r="D24" s="299">
        <v>62096481</v>
      </c>
      <c r="E24" s="299">
        <v>56885286</v>
      </c>
      <c r="F24" s="299">
        <v>5211195</v>
      </c>
      <c r="G24" s="302" t="s">
        <v>91</v>
      </c>
    </row>
    <row r="25" customHeight="1" spans="2:4">
      <c r="B25" s="305"/>
      <c r="C25" s="45"/>
      <c r="D25" s="45"/>
    </row>
  </sheetData>
  <mergeCells count="7">
    <mergeCell ref="A2:G2"/>
    <mergeCell ref="A3:E3"/>
    <mergeCell ref="A4:B4"/>
    <mergeCell ref="D4:F4"/>
    <mergeCell ref="A24:B24"/>
    <mergeCell ref="C4:C5"/>
    <mergeCell ref="G4:G5"/>
  </mergeCells>
  <printOptions horizontalCentered="1"/>
  <pageMargins left="0.393055555555556" right="0.393055555555556" top="0.511805555555556" bottom="0.511805555555556" header="0.314583333333333" footer="0.314583333333333"/>
  <pageSetup paperSize="9" scale="84" orientation="landscape"/>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tabSelected="1" workbookViewId="0">
      <selection activeCell="E25" sqref="E25"/>
    </sheetView>
  </sheetViews>
  <sheetFormatPr defaultColWidth="9.14285714285714" defaultRowHeight="14.25" outlineLevelRow="7" outlineLevelCol="5"/>
  <cols>
    <col min="1" max="2" width="27.4285714285714" style="279" customWidth="1"/>
    <col min="3" max="3" width="13.7142857142857" style="281" customWidth="1"/>
    <col min="4" max="6" width="13.7142857142857" style="282" customWidth="1"/>
    <col min="7" max="7" width="9.14285714285714" style="1" customWidth="1"/>
    <col min="8" max="16384" width="9.14285714285714" style="1"/>
  </cols>
  <sheetData>
    <row r="1" ht="12" customHeight="1" spans="1:6">
      <c r="A1" s="283"/>
      <c r="B1" s="283"/>
      <c r="C1" s="102"/>
      <c r="D1" s="1"/>
      <c r="E1" s="1"/>
      <c r="F1" s="284"/>
    </row>
    <row r="2" ht="25.5" customHeight="1" spans="1:6">
      <c r="A2" s="285" t="s">
        <v>7</v>
      </c>
      <c r="B2" s="285"/>
      <c r="C2" s="285"/>
      <c r="D2" s="285"/>
      <c r="E2" s="285"/>
      <c r="F2" s="285"/>
    </row>
    <row r="3" ht="15.75" customHeight="1" spans="1:6">
      <c r="A3" s="6" t="s">
        <v>21</v>
      </c>
      <c r="B3" s="283"/>
      <c r="C3" s="102"/>
      <c r="D3" s="1"/>
      <c r="E3" s="1"/>
      <c r="F3" s="284" t="s">
        <v>182</v>
      </c>
    </row>
    <row r="4" s="279" customFormat="1" ht="19.5" customHeight="1" spans="1:6">
      <c r="A4" s="286" t="s">
        <v>183</v>
      </c>
      <c r="B4" s="11" t="s">
        <v>184</v>
      </c>
      <c r="C4" s="67" t="s">
        <v>185</v>
      </c>
      <c r="D4" s="68"/>
      <c r="E4" s="69"/>
      <c r="F4" s="11" t="s">
        <v>186</v>
      </c>
    </row>
    <row r="5" s="279" customFormat="1" ht="27" spans="1:6">
      <c r="A5" s="20"/>
      <c r="B5" s="20"/>
      <c r="C5" s="65" t="s">
        <v>77</v>
      </c>
      <c r="D5" s="65" t="s">
        <v>187</v>
      </c>
      <c r="E5" s="65" t="s">
        <v>188</v>
      </c>
      <c r="F5" s="20"/>
    </row>
    <row r="6" s="280" customFormat="1" ht="18.75" customHeight="1" spans="1:6">
      <c r="A6" s="287">
        <v>1</v>
      </c>
      <c r="B6" s="287">
        <v>2</v>
      </c>
      <c r="C6" s="288">
        <v>3</v>
      </c>
      <c r="D6" s="287">
        <v>4</v>
      </c>
      <c r="E6" s="287">
        <v>5</v>
      </c>
      <c r="F6" s="287">
        <v>6</v>
      </c>
    </row>
    <row r="7" customFormat="1" ht="18.75" customHeight="1" spans="1:6">
      <c r="A7" s="289"/>
      <c r="B7" s="289"/>
      <c r="C7" s="289"/>
      <c r="D7" s="289"/>
      <c r="E7" s="289"/>
      <c r="F7" s="289"/>
    </row>
    <row r="8" ht="18.75" customHeight="1" spans="1:6">
      <c r="A8" s="290" t="s">
        <v>189</v>
      </c>
      <c r="B8" s="291"/>
      <c r="C8" s="291"/>
      <c r="D8" s="291"/>
      <c r="E8" s="291"/>
      <c r="F8" s="292"/>
    </row>
  </sheetData>
  <mergeCells count="7">
    <mergeCell ref="A2:F2"/>
    <mergeCell ref="A3:D3"/>
    <mergeCell ref="C4:E4"/>
    <mergeCell ref="A8:F8"/>
    <mergeCell ref="A4:A5"/>
    <mergeCell ref="B4:B5"/>
    <mergeCell ref="F4:F5"/>
  </mergeCells>
  <printOptions horizontalCentered="1"/>
  <pageMargins left="0.393055555555556" right="0.393055555555556" top="0.511805555555556" bottom="0.511805555555556" header="0.314583333333333" footer="0.314583333333333"/>
  <pageSetup paperSize="9" orientation="landscape"/>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70"/>
  <sheetViews>
    <sheetView topLeftCell="A52" workbookViewId="0">
      <selection activeCell="H70" sqref="H70"/>
    </sheetView>
  </sheetViews>
  <sheetFormatPr defaultColWidth="9.14285714285714" defaultRowHeight="14.25" customHeight="1"/>
  <cols>
    <col min="1" max="1" width="16.2857142857143" style="130" customWidth="1"/>
    <col min="2" max="2" width="20.1428571428571" style="130" customWidth="1"/>
    <col min="3" max="3" width="16.2857142857143" style="130" customWidth="1"/>
    <col min="4" max="4" width="16.5714285714286" style="130" customWidth="1"/>
    <col min="5" max="5" width="19.1428571428571" style="130" customWidth="1"/>
    <col min="6" max="7" width="21.8571428571429" style="130" customWidth="1"/>
    <col min="8" max="9" width="15.5714285714286" style="102" customWidth="1"/>
    <col min="10" max="12" width="10.8571428571429" style="102" customWidth="1"/>
    <col min="13" max="13" width="15.5714285714286" style="102" customWidth="1"/>
    <col min="14" max="24" width="8.85714285714286" style="102" customWidth="1"/>
    <col min="25" max="25" width="9.14285714285714" style="1" customWidth="1"/>
    <col min="26" max="16384" width="9.14285714285714" style="1"/>
  </cols>
  <sheetData>
    <row r="1" ht="12" customHeight="1" spans="24:24">
      <c r="X1" s="271"/>
    </row>
    <row r="2" ht="39" customHeight="1" spans="1:24">
      <c r="A2" s="135" t="s">
        <v>8</v>
      </c>
      <c r="B2" s="135"/>
      <c r="C2" s="135"/>
      <c r="D2" s="135"/>
      <c r="E2" s="135"/>
      <c r="F2" s="135"/>
      <c r="G2" s="135"/>
      <c r="H2" s="135"/>
      <c r="I2" s="135"/>
      <c r="J2" s="135"/>
      <c r="K2" s="135"/>
      <c r="L2" s="135"/>
      <c r="M2" s="135"/>
      <c r="N2" s="135"/>
      <c r="O2" s="135"/>
      <c r="P2" s="135"/>
      <c r="Q2" s="135"/>
      <c r="R2" s="135"/>
      <c r="S2" s="135"/>
      <c r="T2" s="135"/>
      <c r="U2" s="135"/>
      <c r="V2" s="135"/>
      <c r="W2" s="135"/>
      <c r="X2" s="135"/>
    </row>
    <row r="3" ht="18" customHeight="1" spans="1:24">
      <c r="A3" s="6" t="s">
        <v>21</v>
      </c>
      <c r="H3" s="1"/>
      <c r="I3" s="1"/>
      <c r="J3" s="1"/>
      <c r="K3" s="1"/>
      <c r="L3" s="1"/>
      <c r="M3" s="1"/>
      <c r="N3" s="1"/>
      <c r="O3" s="1"/>
      <c r="P3" s="1"/>
      <c r="Q3" s="1"/>
      <c r="X3" s="272" t="s">
        <v>22</v>
      </c>
    </row>
    <row r="4" ht="13.5" spans="1:24">
      <c r="A4" s="261" t="s">
        <v>190</v>
      </c>
      <c r="B4" s="261" t="s">
        <v>191</v>
      </c>
      <c r="C4" s="261" t="s">
        <v>192</v>
      </c>
      <c r="D4" s="261" t="s">
        <v>193</v>
      </c>
      <c r="E4" s="261" t="s">
        <v>194</v>
      </c>
      <c r="F4" s="261" t="s">
        <v>195</v>
      </c>
      <c r="G4" s="261" t="s">
        <v>196</v>
      </c>
      <c r="H4" s="96" t="s">
        <v>197</v>
      </c>
      <c r="I4" s="96"/>
      <c r="J4" s="96"/>
      <c r="K4" s="96"/>
      <c r="L4" s="96"/>
      <c r="M4" s="96"/>
      <c r="N4" s="96"/>
      <c r="O4" s="96"/>
      <c r="P4" s="96"/>
      <c r="Q4" s="96"/>
      <c r="R4" s="96"/>
      <c r="S4" s="96"/>
      <c r="T4" s="96"/>
      <c r="U4" s="96"/>
      <c r="V4" s="96"/>
      <c r="W4" s="96"/>
      <c r="X4" s="96"/>
    </row>
    <row r="5" ht="13.5" spans="1:24">
      <c r="A5" s="261"/>
      <c r="B5" s="261"/>
      <c r="C5" s="261"/>
      <c r="D5" s="261"/>
      <c r="E5" s="261"/>
      <c r="F5" s="261"/>
      <c r="G5" s="261"/>
      <c r="H5" s="96" t="s">
        <v>198</v>
      </c>
      <c r="I5" s="96" t="s">
        <v>199</v>
      </c>
      <c r="J5" s="96"/>
      <c r="K5" s="96"/>
      <c r="L5" s="96"/>
      <c r="M5" s="96"/>
      <c r="N5" s="96"/>
      <c r="O5" s="76" t="s">
        <v>200</v>
      </c>
      <c r="P5" s="76"/>
      <c r="Q5" s="76"/>
      <c r="R5" s="96" t="s">
        <v>81</v>
      </c>
      <c r="S5" s="96" t="s">
        <v>82</v>
      </c>
      <c r="T5" s="96"/>
      <c r="U5" s="96"/>
      <c r="V5" s="96"/>
      <c r="W5" s="96"/>
      <c r="X5" s="96"/>
    </row>
    <row r="6" ht="13.5" customHeight="1" spans="1:24">
      <c r="A6" s="261"/>
      <c r="B6" s="261"/>
      <c r="C6" s="261"/>
      <c r="D6" s="261"/>
      <c r="E6" s="261"/>
      <c r="F6" s="261"/>
      <c r="G6" s="261"/>
      <c r="H6" s="96"/>
      <c r="I6" s="96" t="s">
        <v>201</v>
      </c>
      <c r="J6" s="96"/>
      <c r="K6" s="96" t="s">
        <v>202</v>
      </c>
      <c r="L6" s="96" t="s">
        <v>203</v>
      </c>
      <c r="M6" s="96" t="s">
        <v>204</v>
      </c>
      <c r="N6" s="96" t="s">
        <v>205</v>
      </c>
      <c r="O6" s="265" t="s">
        <v>78</v>
      </c>
      <c r="P6" s="265" t="s">
        <v>79</v>
      </c>
      <c r="Q6" s="265" t="s">
        <v>80</v>
      </c>
      <c r="R6" s="96"/>
      <c r="S6" s="96" t="s">
        <v>77</v>
      </c>
      <c r="T6" s="96" t="s">
        <v>84</v>
      </c>
      <c r="U6" s="96" t="s">
        <v>85</v>
      </c>
      <c r="V6" s="96" t="s">
        <v>86</v>
      </c>
      <c r="W6" s="96" t="s">
        <v>87</v>
      </c>
      <c r="X6" s="96" t="s">
        <v>88</v>
      </c>
    </row>
    <row r="7" ht="40.5" spans="1:24">
      <c r="A7" s="261"/>
      <c r="B7" s="261"/>
      <c r="C7" s="261"/>
      <c r="D7" s="261"/>
      <c r="E7" s="261"/>
      <c r="F7" s="261"/>
      <c r="G7" s="261"/>
      <c r="H7" s="96"/>
      <c r="I7" s="96" t="s">
        <v>77</v>
      </c>
      <c r="J7" s="96" t="s">
        <v>206</v>
      </c>
      <c r="K7" s="96"/>
      <c r="L7" s="96"/>
      <c r="M7" s="96"/>
      <c r="N7" s="96"/>
      <c r="O7" s="266"/>
      <c r="P7" s="266"/>
      <c r="Q7" s="266"/>
      <c r="R7" s="96"/>
      <c r="S7" s="96"/>
      <c r="T7" s="96"/>
      <c r="U7" s="96"/>
      <c r="V7" s="96"/>
      <c r="W7" s="96"/>
      <c r="X7" s="96"/>
    </row>
    <row r="8" ht="13.5" customHeight="1" spans="1:24">
      <c r="A8" s="262" t="s">
        <v>175</v>
      </c>
      <c r="B8" s="262" t="s">
        <v>176</v>
      </c>
      <c r="C8" s="262" t="s">
        <v>177</v>
      </c>
      <c r="D8" s="262" t="s">
        <v>178</v>
      </c>
      <c r="E8" s="262" t="s">
        <v>179</v>
      </c>
      <c r="F8" s="262" t="s">
        <v>180</v>
      </c>
      <c r="G8" s="262" t="s">
        <v>181</v>
      </c>
      <c r="H8" s="262" t="s">
        <v>207</v>
      </c>
      <c r="I8" s="262" t="s">
        <v>208</v>
      </c>
      <c r="J8" s="262" t="s">
        <v>209</v>
      </c>
      <c r="K8" s="262" t="s">
        <v>210</v>
      </c>
      <c r="L8" s="262" t="s">
        <v>211</v>
      </c>
      <c r="M8" s="262" t="s">
        <v>212</v>
      </c>
      <c r="N8" s="262" t="s">
        <v>213</v>
      </c>
      <c r="O8" s="262" t="s">
        <v>214</v>
      </c>
      <c r="P8" s="262" t="s">
        <v>215</v>
      </c>
      <c r="Q8" s="262" t="s">
        <v>216</v>
      </c>
      <c r="R8" s="262" t="s">
        <v>217</v>
      </c>
      <c r="S8" s="262" t="s">
        <v>218</v>
      </c>
      <c r="T8" s="262" t="s">
        <v>219</v>
      </c>
      <c r="U8" s="262" t="s">
        <v>220</v>
      </c>
      <c r="V8" s="262" t="s">
        <v>221</v>
      </c>
      <c r="W8" s="262" t="s">
        <v>222</v>
      </c>
      <c r="X8" s="262" t="s">
        <v>223</v>
      </c>
    </row>
    <row r="9" s="260" customFormat="1" ht="28.5" customHeight="1" spans="1:24">
      <c r="A9" s="263" t="s">
        <v>90</v>
      </c>
      <c r="B9" s="263" t="s">
        <v>224</v>
      </c>
      <c r="C9" s="263" t="s">
        <v>225</v>
      </c>
      <c r="D9" s="263" t="s">
        <v>110</v>
      </c>
      <c r="E9" s="263" t="s">
        <v>226</v>
      </c>
      <c r="F9" s="263" t="s">
        <v>227</v>
      </c>
      <c r="G9" s="263" t="s">
        <v>228</v>
      </c>
      <c r="H9" s="264">
        <v>528000</v>
      </c>
      <c r="I9" s="267">
        <v>528000</v>
      </c>
      <c r="J9" s="268"/>
      <c r="K9" s="268"/>
      <c r="L9" s="268"/>
      <c r="M9" s="267">
        <v>528000</v>
      </c>
      <c r="N9" s="268"/>
      <c r="O9" s="268"/>
      <c r="P9" s="268"/>
      <c r="Q9" s="268"/>
      <c r="R9" s="273"/>
      <c r="S9" s="264"/>
      <c r="T9" s="273"/>
      <c r="U9" s="273"/>
      <c r="V9" s="273"/>
      <c r="W9" s="273"/>
      <c r="X9" s="273"/>
    </row>
    <row r="10" s="260" customFormat="1" ht="28.5" customHeight="1" spans="1:24">
      <c r="A10" s="263" t="s">
        <v>90</v>
      </c>
      <c r="B10" s="263" t="s">
        <v>229</v>
      </c>
      <c r="C10" s="263" t="s">
        <v>230</v>
      </c>
      <c r="D10" s="263" t="s">
        <v>134</v>
      </c>
      <c r="E10" s="263" t="s">
        <v>230</v>
      </c>
      <c r="F10" s="263" t="s">
        <v>231</v>
      </c>
      <c r="G10" s="263" t="s">
        <v>230</v>
      </c>
      <c r="H10" s="264">
        <v>1507992</v>
      </c>
      <c r="I10" s="267">
        <v>1507992</v>
      </c>
      <c r="J10" s="269"/>
      <c r="K10" s="269"/>
      <c r="L10" s="269"/>
      <c r="M10" s="267">
        <v>1507992</v>
      </c>
      <c r="N10" s="269"/>
      <c r="O10" s="270"/>
      <c r="P10" s="270"/>
      <c r="Q10" s="270"/>
      <c r="R10" s="273"/>
      <c r="S10" s="264"/>
      <c r="T10" s="273"/>
      <c r="U10" s="273"/>
      <c r="V10" s="269"/>
      <c r="W10" s="269"/>
      <c r="X10" s="269"/>
    </row>
    <row r="11" s="260" customFormat="1" ht="28.5" customHeight="1" spans="1:24">
      <c r="A11" s="263" t="s">
        <v>90</v>
      </c>
      <c r="B11" s="263" t="s">
        <v>232</v>
      </c>
      <c r="C11" s="263" t="s">
        <v>233</v>
      </c>
      <c r="D11" s="263" t="s">
        <v>110</v>
      </c>
      <c r="E11" s="263" t="s">
        <v>226</v>
      </c>
      <c r="F11" s="263" t="s">
        <v>234</v>
      </c>
      <c r="G11" s="263" t="s">
        <v>235</v>
      </c>
      <c r="H11" s="264">
        <v>1409760</v>
      </c>
      <c r="I11" s="267">
        <v>1409760</v>
      </c>
      <c r="J11" s="269"/>
      <c r="K11" s="269"/>
      <c r="L11" s="269"/>
      <c r="M11" s="267">
        <v>1409760</v>
      </c>
      <c r="N11" s="269"/>
      <c r="O11" s="270"/>
      <c r="P11" s="270"/>
      <c r="Q11" s="270"/>
      <c r="R11" s="273"/>
      <c r="S11" s="264"/>
      <c r="T11" s="273"/>
      <c r="U11" s="273"/>
      <c r="V11" s="269"/>
      <c r="W11" s="269"/>
      <c r="X11" s="269"/>
    </row>
    <row r="12" s="260" customFormat="1" ht="28.5" customHeight="1" spans="1:24">
      <c r="A12" s="263" t="s">
        <v>90</v>
      </c>
      <c r="B12" s="263" t="s">
        <v>232</v>
      </c>
      <c r="C12" s="263" t="s">
        <v>233</v>
      </c>
      <c r="D12" s="263" t="s">
        <v>110</v>
      </c>
      <c r="E12" s="263" t="s">
        <v>226</v>
      </c>
      <c r="F12" s="263" t="s">
        <v>236</v>
      </c>
      <c r="G12" s="263" t="s">
        <v>237</v>
      </c>
      <c r="H12" s="264">
        <v>2006400</v>
      </c>
      <c r="I12" s="267">
        <v>2006400</v>
      </c>
      <c r="J12" s="269"/>
      <c r="K12" s="269"/>
      <c r="L12" s="269"/>
      <c r="M12" s="267">
        <v>2006400</v>
      </c>
      <c r="N12" s="269"/>
      <c r="O12" s="270"/>
      <c r="P12" s="270"/>
      <c r="Q12" s="270"/>
      <c r="R12" s="273"/>
      <c r="S12" s="264"/>
      <c r="T12" s="273"/>
      <c r="U12" s="273"/>
      <c r="V12" s="269"/>
      <c r="W12" s="269"/>
      <c r="X12" s="269"/>
    </row>
    <row r="13" s="260" customFormat="1" ht="28.5" customHeight="1" spans="1:24">
      <c r="A13" s="263" t="s">
        <v>90</v>
      </c>
      <c r="B13" s="263" t="s">
        <v>238</v>
      </c>
      <c r="C13" s="263" t="s">
        <v>239</v>
      </c>
      <c r="D13" s="263" t="s">
        <v>110</v>
      </c>
      <c r="E13" s="263" t="s">
        <v>226</v>
      </c>
      <c r="F13" s="263" t="s">
        <v>240</v>
      </c>
      <c r="G13" s="263" t="s">
        <v>241</v>
      </c>
      <c r="H13" s="264">
        <v>3845616</v>
      </c>
      <c r="I13" s="267">
        <v>3845616</v>
      </c>
      <c r="J13" s="269"/>
      <c r="K13" s="269"/>
      <c r="L13" s="269"/>
      <c r="M13" s="267">
        <v>3845616</v>
      </c>
      <c r="N13" s="269"/>
      <c r="O13" s="270"/>
      <c r="P13" s="270"/>
      <c r="Q13" s="270"/>
      <c r="R13" s="273"/>
      <c r="S13" s="264"/>
      <c r="T13" s="273"/>
      <c r="U13" s="273"/>
      <c r="V13" s="269"/>
      <c r="W13" s="269"/>
      <c r="X13" s="269"/>
    </row>
    <row r="14" s="260" customFormat="1" ht="28.5" customHeight="1" spans="1:24">
      <c r="A14" s="263" t="s">
        <v>90</v>
      </c>
      <c r="B14" s="263" t="s">
        <v>238</v>
      </c>
      <c r="C14" s="263" t="s">
        <v>239</v>
      </c>
      <c r="D14" s="263" t="s">
        <v>110</v>
      </c>
      <c r="E14" s="263" t="s">
        <v>226</v>
      </c>
      <c r="F14" s="263" t="s">
        <v>227</v>
      </c>
      <c r="G14" s="263" t="s">
        <v>228</v>
      </c>
      <c r="H14" s="264">
        <v>4020</v>
      </c>
      <c r="I14" s="267">
        <v>4020</v>
      </c>
      <c r="J14" s="269"/>
      <c r="K14" s="269"/>
      <c r="L14" s="269"/>
      <c r="M14" s="267">
        <v>4020</v>
      </c>
      <c r="N14" s="269"/>
      <c r="O14" s="270"/>
      <c r="P14" s="270"/>
      <c r="Q14" s="270"/>
      <c r="R14" s="273"/>
      <c r="S14" s="264"/>
      <c r="T14" s="273"/>
      <c r="U14" s="273"/>
      <c r="V14" s="269"/>
      <c r="W14" s="269"/>
      <c r="X14" s="269"/>
    </row>
    <row r="15" s="260" customFormat="1" ht="28.5" customHeight="1" spans="1:24">
      <c r="A15" s="263" t="s">
        <v>90</v>
      </c>
      <c r="B15" s="263" t="s">
        <v>238</v>
      </c>
      <c r="C15" s="263" t="s">
        <v>239</v>
      </c>
      <c r="D15" s="263" t="s">
        <v>110</v>
      </c>
      <c r="E15" s="263" t="s">
        <v>226</v>
      </c>
      <c r="F15" s="263" t="s">
        <v>234</v>
      </c>
      <c r="G15" s="263" t="s">
        <v>235</v>
      </c>
      <c r="H15" s="264">
        <v>320468</v>
      </c>
      <c r="I15" s="267">
        <v>320468</v>
      </c>
      <c r="J15" s="269"/>
      <c r="K15" s="269"/>
      <c r="L15" s="269"/>
      <c r="M15" s="267">
        <v>320468</v>
      </c>
      <c r="N15" s="269"/>
      <c r="O15" s="270"/>
      <c r="P15" s="270"/>
      <c r="Q15" s="270"/>
      <c r="R15" s="273"/>
      <c r="S15" s="264"/>
      <c r="T15" s="273"/>
      <c r="U15" s="273"/>
      <c r="V15" s="269"/>
      <c r="W15" s="269"/>
      <c r="X15" s="269"/>
    </row>
    <row r="16" s="260" customFormat="1" ht="28.5" customHeight="1" spans="1:24">
      <c r="A16" s="263" t="s">
        <v>90</v>
      </c>
      <c r="B16" s="263" t="s">
        <v>238</v>
      </c>
      <c r="C16" s="263" t="s">
        <v>239</v>
      </c>
      <c r="D16" s="263" t="s">
        <v>110</v>
      </c>
      <c r="E16" s="263" t="s">
        <v>226</v>
      </c>
      <c r="F16" s="263" t="s">
        <v>236</v>
      </c>
      <c r="G16" s="263" t="s">
        <v>237</v>
      </c>
      <c r="H16" s="264">
        <v>5042880</v>
      </c>
      <c r="I16" s="267">
        <v>5042880</v>
      </c>
      <c r="J16" s="269"/>
      <c r="K16" s="269"/>
      <c r="L16" s="269"/>
      <c r="M16" s="267">
        <v>5042880</v>
      </c>
      <c r="N16" s="269"/>
      <c r="O16" s="270"/>
      <c r="P16" s="270"/>
      <c r="Q16" s="270"/>
      <c r="R16" s="273"/>
      <c r="S16" s="264"/>
      <c r="T16" s="273"/>
      <c r="U16" s="273"/>
      <c r="V16" s="269"/>
      <c r="W16" s="269"/>
      <c r="X16" s="269"/>
    </row>
    <row r="17" s="260" customFormat="1" ht="28.5" customHeight="1" spans="1:24">
      <c r="A17" s="263" t="s">
        <v>90</v>
      </c>
      <c r="B17" s="263" t="s">
        <v>242</v>
      </c>
      <c r="C17" s="263" t="s">
        <v>243</v>
      </c>
      <c r="D17" s="263" t="s">
        <v>110</v>
      </c>
      <c r="E17" s="263" t="s">
        <v>226</v>
      </c>
      <c r="F17" s="263" t="s">
        <v>244</v>
      </c>
      <c r="G17" s="263" t="s">
        <v>245</v>
      </c>
      <c r="H17" s="264">
        <v>73920</v>
      </c>
      <c r="I17" s="267">
        <v>73920</v>
      </c>
      <c r="J17" s="269"/>
      <c r="K17" s="269"/>
      <c r="L17" s="269"/>
      <c r="M17" s="267">
        <v>73920</v>
      </c>
      <c r="N17" s="269"/>
      <c r="O17" s="270"/>
      <c r="P17" s="270"/>
      <c r="Q17" s="270"/>
      <c r="R17" s="273"/>
      <c r="S17" s="264"/>
      <c r="T17" s="273"/>
      <c r="U17" s="273"/>
      <c r="V17" s="269"/>
      <c r="W17" s="269"/>
      <c r="X17" s="269"/>
    </row>
    <row r="18" s="260" customFormat="1" ht="28.5" customHeight="1" spans="1:24">
      <c r="A18" s="263" t="s">
        <v>90</v>
      </c>
      <c r="B18" s="263" t="s">
        <v>242</v>
      </c>
      <c r="C18" s="263" t="s">
        <v>243</v>
      </c>
      <c r="D18" s="263" t="s">
        <v>116</v>
      </c>
      <c r="E18" s="263" t="s">
        <v>246</v>
      </c>
      <c r="F18" s="263" t="s">
        <v>247</v>
      </c>
      <c r="G18" s="263" t="s">
        <v>248</v>
      </c>
      <c r="H18" s="264">
        <v>2160576</v>
      </c>
      <c r="I18" s="267">
        <v>2160576</v>
      </c>
      <c r="J18" s="269"/>
      <c r="K18" s="269"/>
      <c r="L18" s="269"/>
      <c r="M18" s="267">
        <v>2160576</v>
      </c>
      <c r="N18" s="269"/>
      <c r="O18" s="270"/>
      <c r="P18" s="270"/>
      <c r="Q18" s="270"/>
      <c r="R18" s="273"/>
      <c r="S18" s="264"/>
      <c r="T18" s="273"/>
      <c r="U18" s="273"/>
      <c r="V18" s="269"/>
      <c r="W18" s="269"/>
      <c r="X18" s="269"/>
    </row>
    <row r="19" s="260" customFormat="1" ht="28.5" customHeight="1" spans="1:24">
      <c r="A19" s="263" t="s">
        <v>90</v>
      </c>
      <c r="B19" s="263" t="s">
        <v>242</v>
      </c>
      <c r="C19" s="263" t="s">
        <v>243</v>
      </c>
      <c r="D19" s="263" t="s">
        <v>118</v>
      </c>
      <c r="E19" s="263" t="s">
        <v>249</v>
      </c>
      <c r="F19" s="263" t="s">
        <v>250</v>
      </c>
      <c r="G19" s="263" t="s">
        <v>251</v>
      </c>
      <c r="H19" s="264">
        <v>311742</v>
      </c>
      <c r="I19" s="267">
        <v>311742</v>
      </c>
      <c r="J19" s="269"/>
      <c r="K19" s="269"/>
      <c r="L19" s="269"/>
      <c r="M19" s="267">
        <v>311742</v>
      </c>
      <c r="N19" s="269"/>
      <c r="O19" s="270"/>
      <c r="P19" s="270"/>
      <c r="Q19" s="270"/>
      <c r="R19" s="273"/>
      <c r="S19" s="264"/>
      <c r="T19" s="273"/>
      <c r="U19" s="273"/>
      <c r="V19" s="269"/>
      <c r="W19" s="269"/>
      <c r="X19" s="269"/>
    </row>
    <row r="20" s="260" customFormat="1" ht="28.5" customHeight="1" spans="1:24">
      <c r="A20" s="263" t="s">
        <v>90</v>
      </c>
      <c r="B20" s="263" t="s">
        <v>242</v>
      </c>
      <c r="C20" s="263" t="s">
        <v>243</v>
      </c>
      <c r="D20" s="263" t="s">
        <v>124</v>
      </c>
      <c r="E20" s="263" t="s">
        <v>252</v>
      </c>
      <c r="F20" s="263" t="s">
        <v>253</v>
      </c>
      <c r="G20" s="263" t="s">
        <v>254</v>
      </c>
      <c r="H20" s="264">
        <v>971168</v>
      </c>
      <c r="I20" s="267">
        <v>971168</v>
      </c>
      <c r="J20" s="269"/>
      <c r="K20" s="269"/>
      <c r="L20" s="269"/>
      <c r="M20" s="267">
        <v>971168</v>
      </c>
      <c r="N20" s="269"/>
      <c r="O20" s="270"/>
      <c r="P20" s="270"/>
      <c r="Q20" s="270"/>
      <c r="R20" s="273"/>
      <c r="S20" s="264"/>
      <c r="T20" s="273"/>
      <c r="U20" s="273"/>
      <c r="V20" s="269"/>
      <c r="W20" s="269"/>
      <c r="X20" s="269"/>
    </row>
    <row r="21" s="260" customFormat="1" ht="28.5" customHeight="1" spans="1:24">
      <c r="A21" s="263" t="s">
        <v>90</v>
      </c>
      <c r="B21" s="263" t="s">
        <v>242</v>
      </c>
      <c r="C21" s="263" t="s">
        <v>243</v>
      </c>
      <c r="D21" s="263" t="s">
        <v>126</v>
      </c>
      <c r="E21" s="263" t="s">
        <v>255</v>
      </c>
      <c r="F21" s="263" t="s">
        <v>256</v>
      </c>
      <c r="G21" s="263" t="s">
        <v>257</v>
      </c>
      <c r="H21" s="264">
        <v>580800</v>
      </c>
      <c r="I21" s="267">
        <v>580800</v>
      </c>
      <c r="J21" s="269"/>
      <c r="K21" s="269"/>
      <c r="L21" s="269"/>
      <c r="M21" s="267">
        <v>580800</v>
      </c>
      <c r="N21" s="269"/>
      <c r="O21" s="270"/>
      <c r="P21" s="270"/>
      <c r="Q21" s="270"/>
      <c r="R21" s="273"/>
      <c r="S21" s="264"/>
      <c r="T21" s="273"/>
      <c r="U21" s="273"/>
      <c r="V21" s="269"/>
      <c r="W21" s="269"/>
      <c r="X21" s="269"/>
    </row>
    <row r="22" s="260" customFormat="1" ht="28.5" customHeight="1" spans="1:24">
      <c r="A22" s="263" t="s">
        <v>90</v>
      </c>
      <c r="B22" s="263" t="s">
        <v>242</v>
      </c>
      <c r="C22" s="263" t="s">
        <v>243</v>
      </c>
      <c r="D22" s="263" t="s">
        <v>128</v>
      </c>
      <c r="E22" s="263" t="s">
        <v>258</v>
      </c>
      <c r="F22" s="263" t="s">
        <v>244</v>
      </c>
      <c r="G22" s="263" t="s">
        <v>245</v>
      </c>
      <c r="H22" s="264">
        <v>43736</v>
      </c>
      <c r="I22" s="267">
        <v>43736</v>
      </c>
      <c r="J22" s="269"/>
      <c r="K22" s="269"/>
      <c r="L22" s="269"/>
      <c r="M22" s="267">
        <v>43736</v>
      </c>
      <c r="N22" s="269"/>
      <c r="O22" s="270"/>
      <c r="P22" s="270"/>
      <c r="Q22" s="270"/>
      <c r="R22" s="273"/>
      <c r="S22" s="264"/>
      <c r="T22" s="273"/>
      <c r="U22" s="273"/>
      <c r="V22" s="269"/>
      <c r="W22" s="269"/>
      <c r="X22" s="269"/>
    </row>
    <row r="23" s="260" customFormat="1" ht="28.5" customHeight="1" spans="1:24">
      <c r="A23" s="263" t="s">
        <v>90</v>
      </c>
      <c r="B23" s="263" t="s">
        <v>259</v>
      </c>
      <c r="C23" s="263" t="s">
        <v>260</v>
      </c>
      <c r="D23" s="263" t="s">
        <v>110</v>
      </c>
      <c r="E23" s="263" t="s">
        <v>226</v>
      </c>
      <c r="F23" s="263" t="s">
        <v>261</v>
      </c>
      <c r="G23" s="263" t="s">
        <v>262</v>
      </c>
      <c r="H23" s="264">
        <v>38078208</v>
      </c>
      <c r="I23" s="267">
        <v>38078208</v>
      </c>
      <c r="J23" s="269"/>
      <c r="K23" s="269"/>
      <c r="L23" s="269"/>
      <c r="M23" s="267">
        <v>38078208</v>
      </c>
      <c r="N23" s="269"/>
      <c r="O23" s="270"/>
      <c r="P23" s="270"/>
      <c r="Q23" s="270"/>
      <c r="R23" s="273"/>
      <c r="S23" s="264"/>
      <c r="T23" s="273"/>
      <c r="U23" s="273"/>
      <c r="V23" s="269"/>
      <c r="W23" s="269"/>
      <c r="X23" s="269"/>
    </row>
    <row r="24" s="260" customFormat="1" ht="28.5" customHeight="1" spans="1:24">
      <c r="A24" s="263" t="s">
        <v>90</v>
      </c>
      <c r="B24" s="263" t="s">
        <v>263</v>
      </c>
      <c r="C24" s="263" t="s">
        <v>264</v>
      </c>
      <c r="D24" s="263" t="s">
        <v>110</v>
      </c>
      <c r="E24" s="263" t="s">
        <v>226</v>
      </c>
      <c r="F24" s="263" t="s">
        <v>265</v>
      </c>
      <c r="G24" s="263" t="s">
        <v>264</v>
      </c>
      <c r="H24" s="264">
        <v>31680</v>
      </c>
      <c r="I24" s="267">
        <v>31680</v>
      </c>
      <c r="J24" s="269"/>
      <c r="K24" s="269"/>
      <c r="L24" s="269"/>
      <c r="M24" s="267">
        <v>31680</v>
      </c>
      <c r="N24" s="269"/>
      <c r="O24" s="270"/>
      <c r="P24" s="270"/>
      <c r="Q24" s="270"/>
      <c r="R24" s="273"/>
      <c r="S24" s="264"/>
      <c r="T24" s="273"/>
      <c r="U24" s="273"/>
      <c r="V24" s="269"/>
      <c r="W24" s="269"/>
      <c r="X24" s="269"/>
    </row>
    <row r="25" s="260" customFormat="1" ht="28.5" customHeight="1" spans="1:24">
      <c r="A25" s="263" t="s">
        <v>90</v>
      </c>
      <c r="B25" s="263" t="s">
        <v>266</v>
      </c>
      <c r="C25" s="263" t="s">
        <v>267</v>
      </c>
      <c r="D25" s="263" t="s">
        <v>106</v>
      </c>
      <c r="E25" s="263" t="s">
        <v>268</v>
      </c>
      <c r="F25" s="263" t="s">
        <v>269</v>
      </c>
      <c r="G25" s="263" t="s">
        <v>270</v>
      </c>
      <c r="H25" s="264">
        <v>245428</v>
      </c>
      <c r="I25" s="267">
        <v>245428</v>
      </c>
      <c r="J25" s="269"/>
      <c r="K25" s="269"/>
      <c r="L25" s="269"/>
      <c r="M25" s="267">
        <v>245428</v>
      </c>
      <c r="N25" s="269"/>
      <c r="O25" s="270"/>
      <c r="P25" s="270"/>
      <c r="Q25" s="270"/>
      <c r="R25" s="273"/>
      <c r="S25" s="264"/>
      <c r="T25" s="273"/>
      <c r="U25" s="273"/>
      <c r="V25" s="269"/>
      <c r="W25" s="269"/>
      <c r="X25" s="269"/>
    </row>
    <row r="26" s="260" customFormat="1" ht="28.5" customHeight="1" spans="1:24">
      <c r="A26" s="263" t="s">
        <v>90</v>
      </c>
      <c r="B26" s="263" t="s">
        <v>266</v>
      </c>
      <c r="C26" s="263" t="s">
        <v>267</v>
      </c>
      <c r="D26" s="263" t="s">
        <v>106</v>
      </c>
      <c r="E26" s="263" t="s">
        <v>268</v>
      </c>
      <c r="F26" s="263" t="s">
        <v>271</v>
      </c>
      <c r="G26" s="263" t="s">
        <v>272</v>
      </c>
      <c r="H26" s="264">
        <v>10000</v>
      </c>
      <c r="I26" s="267">
        <v>10000</v>
      </c>
      <c r="J26" s="269"/>
      <c r="K26" s="269"/>
      <c r="L26" s="269"/>
      <c r="M26" s="267">
        <v>10000</v>
      </c>
      <c r="N26" s="269"/>
      <c r="O26" s="270"/>
      <c r="P26" s="270"/>
      <c r="Q26" s="270"/>
      <c r="R26" s="273"/>
      <c r="S26" s="264"/>
      <c r="T26" s="273"/>
      <c r="U26" s="273"/>
      <c r="V26" s="269"/>
      <c r="W26" s="269"/>
      <c r="X26" s="269"/>
    </row>
    <row r="27" s="260" customFormat="1" ht="28.5" customHeight="1" spans="1:24">
      <c r="A27" s="263" t="s">
        <v>90</v>
      </c>
      <c r="B27" s="263" t="s">
        <v>266</v>
      </c>
      <c r="C27" s="263" t="s">
        <v>267</v>
      </c>
      <c r="D27" s="263" t="s">
        <v>106</v>
      </c>
      <c r="E27" s="263" t="s">
        <v>268</v>
      </c>
      <c r="F27" s="263" t="s">
        <v>273</v>
      </c>
      <c r="G27" s="263" t="s">
        <v>274</v>
      </c>
      <c r="H27" s="264">
        <v>100000</v>
      </c>
      <c r="I27" s="267">
        <v>100000</v>
      </c>
      <c r="J27" s="269"/>
      <c r="K27" s="269"/>
      <c r="L27" s="269"/>
      <c r="M27" s="267">
        <v>100000</v>
      </c>
      <c r="N27" s="269"/>
      <c r="O27" s="270"/>
      <c r="P27" s="270"/>
      <c r="Q27" s="270"/>
      <c r="R27" s="273"/>
      <c r="S27" s="264"/>
      <c r="T27" s="273"/>
      <c r="U27" s="273"/>
      <c r="V27" s="269"/>
      <c r="W27" s="269"/>
      <c r="X27" s="269"/>
    </row>
    <row r="28" s="260" customFormat="1" ht="28.5" customHeight="1" spans="1:24">
      <c r="A28" s="263" t="s">
        <v>90</v>
      </c>
      <c r="B28" s="263" t="s">
        <v>266</v>
      </c>
      <c r="C28" s="263" t="s">
        <v>267</v>
      </c>
      <c r="D28" s="263" t="s">
        <v>106</v>
      </c>
      <c r="E28" s="263" t="s">
        <v>268</v>
      </c>
      <c r="F28" s="263" t="s">
        <v>275</v>
      </c>
      <c r="G28" s="263" t="s">
        <v>276</v>
      </c>
      <c r="H28" s="264">
        <v>100000</v>
      </c>
      <c r="I28" s="267">
        <v>100000</v>
      </c>
      <c r="J28" s="269"/>
      <c r="K28" s="269"/>
      <c r="L28" s="269"/>
      <c r="M28" s="267">
        <v>100000</v>
      </c>
      <c r="N28" s="269"/>
      <c r="O28" s="270"/>
      <c r="P28" s="270"/>
      <c r="Q28" s="270"/>
      <c r="R28" s="273"/>
      <c r="S28" s="264"/>
      <c r="T28" s="273"/>
      <c r="U28" s="273"/>
      <c r="V28" s="269"/>
      <c r="W28" s="269"/>
      <c r="X28" s="269"/>
    </row>
    <row r="29" s="260" customFormat="1" ht="28.5" customHeight="1" spans="1:24">
      <c r="A29" s="263" t="s">
        <v>90</v>
      </c>
      <c r="B29" s="263" t="s">
        <v>266</v>
      </c>
      <c r="C29" s="263" t="s">
        <v>267</v>
      </c>
      <c r="D29" s="263" t="s">
        <v>106</v>
      </c>
      <c r="E29" s="263" t="s">
        <v>268</v>
      </c>
      <c r="F29" s="263" t="s">
        <v>277</v>
      </c>
      <c r="G29" s="263" t="s">
        <v>278</v>
      </c>
      <c r="H29" s="264">
        <v>20000</v>
      </c>
      <c r="I29" s="267">
        <v>20000</v>
      </c>
      <c r="J29" s="269"/>
      <c r="K29" s="269"/>
      <c r="L29" s="269"/>
      <c r="M29" s="267">
        <v>20000</v>
      </c>
      <c r="N29" s="269"/>
      <c r="O29" s="270"/>
      <c r="P29" s="270"/>
      <c r="Q29" s="270"/>
      <c r="R29" s="273"/>
      <c r="S29" s="264"/>
      <c r="T29" s="273"/>
      <c r="U29" s="273"/>
      <c r="V29" s="269"/>
      <c r="W29" s="269"/>
      <c r="X29" s="269"/>
    </row>
    <row r="30" s="260" customFormat="1" ht="28.5" customHeight="1" spans="1:24">
      <c r="A30" s="263" t="s">
        <v>90</v>
      </c>
      <c r="B30" s="263" t="s">
        <v>266</v>
      </c>
      <c r="C30" s="263" t="s">
        <v>267</v>
      </c>
      <c r="D30" s="263" t="s">
        <v>106</v>
      </c>
      <c r="E30" s="263" t="s">
        <v>268</v>
      </c>
      <c r="F30" s="263" t="s">
        <v>279</v>
      </c>
      <c r="G30" s="263" t="s">
        <v>280</v>
      </c>
      <c r="H30" s="264">
        <v>510000</v>
      </c>
      <c r="I30" s="267">
        <v>510000</v>
      </c>
      <c r="J30" s="269"/>
      <c r="K30" s="269"/>
      <c r="L30" s="269"/>
      <c r="M30" s="267">
        <v>510000</v>
      </c>
      <c r="N30" s="269"/>
      <c r="O30" s="270"/>
      <c r="P30" s="270"/>
      <c r="Q30" s="270"/>
      <c r="R30" s="273"/>
      <c r="S30" s="264"/>
      <c r="T30" s="273"/>
      <c r="U30" s="273"/>
      <c r="V30" s="269"/>
      <c r="W30" s="269"/>
      <c r="X30" s="269"/>
    </row>
    <row r="31" s="260" customFormat="1" ht="28.5" customHeight="1" spans="1:24">
      <c r="A31" s="263" t="s">
        <v>90</v>
      </c>
      <c r="B31" s="263" t="s">
        <v>266</v>
      </c>
      <c r="C31" s="263" t="s">
        <v>267</v>
      </c>
      <c r="D31" s="263" t="s">
        <v>106</v>
      </c>
      <c r="E31" s="263" t="s">
        <v>268</v>
      </c>
      <c r="F31" s="263" t="s">
        <v>281</v>
      </c>
      <c r="G31" s="263" t="s">
        <v>282</v>
      </c>
      <c r="H31" s="264">
        <v>5000</v>
      </c>
      <c r="I31" s="267">
        <v>5000</v>
      </c>
      <c r="J31" s="269"/>
      <c r="K31" s="269"/>
      <c r="L31" s="269"/>
      <c r="M31" s="267">
        <v>5000</v>
      </c>
      <c r="N31" s="269"/>
      <c r="O31" s="270"/>
      <c r="P31" s="270"/>
      <c r="Q31" s="270"/>
      <c r="R31" s="273"/>
      <c r="S31" s="264"/>
      <c r="T31" s="273"/>
      <c r="U31" s="273"/>
      <c r="V31" s="269"/>
      <c r="W31" s="269"/>
      <c r="X31" s="269"/>
    </row>
    <row r="32" s="260" customFormat="1" ht="28.5" customHeight="1" spans="1:24">
      <c r="A32" s="263" t="s">
        <v>90</v>
      </c>
      <c r="B32" s="263" t="s">
        <v>266</v>
      </c>
      <c r="C32" s="263" t="s">
        <v>267</v>
      </c>
      <c r="D32" s="263" t="s">
        <v>106</v>
      </c>
      <c r="E32" s="263" t="s">
        <v>268</v>
      </c>
      <c r="F32" s="263" t="s">
        <v>283</v>
      </c>
      <c r="G32" s="263" t="s">
        <v>284</v>
      </c>
      <c r="H32" s="264">
        <v>100000</v>
      </c>
      <c r="I32" s="267">
        <v>100000</v>
      </c>
      <c r="J32" s="269"/>
      <c r="K32" s="269"/>
      <c r="L32" s="269"/>
      <c r="M32" s="267">
        <v>100000</v>
      </c>
      <c r="N32" s="269"/>
      <c r="O32" s="270"/>
      <c r="P32" s="270"/>
      <c r="Q32" s="270"/>
      <c r="R32" s="273"/>
      <c r="S32" s="264"/>
      <c r="T32" s="273"/>
      <c r="U32" s="273"/>
      <c r="V32" s="269"/>
      <c r="W32" s="269"/>
      <c r="X32" s="269"/>
    </row>
    <row r="33" s="260" customFormat="1" ht="28.5" customHeight="1" spans="1:24">
      <c r="A33" s="263" t="s">
        <v>90</v>
      </c>
      <c r="B33" s="263" t="s">
        <v>266</v>
      </c>
      <c r="C33" s="263" t="s">
        <v>267</v>
      </c>
      <c r="D33" s="263" t="s">
        <v>106</v>
      </c>
      <c r="E33" s="263" t="s">
        <v>268</v>
      </c>
      <c r="F33" s="263" t="s">
        <v>285</v>
      </c>
      <c r="G33" s="263" t="s">
        <v>286</v>
      </c>
      <c r="H33" s="264">
        <v>145835</v>
      </c>
      <c r="I33" s="267">
        <v>145835</v>
      </c>
      <c r="J33" s="269"/>
      <c r="K33" s="269"/>
      <c r="L33" s="269"/>
      <c r="M33" s="267">
        <v>145835</v>
      </c>
      <c r="N33" s="269"/>
      <c r="O33" s="270"/>
      <c r="P33" s="270"/>
      <c r="Q33" s="270"/>
      <c r="R33" s="273"/>
      <c r="S33" s="264"/>
      <c r="T33" s="273"/>
      <c r="U33" s="273"/>
      <c r="V33" s="269"/>
      <c r="W33" s="269"/>
      <c r="X33" s="269"/>
    </row>
    <row r="34" s="260" customFormat="1" ht="28.5" customHeight="1" spans="1:24">
      <c r="A34" s="263" t="s">
        <v>90</v>
      </c>
      <c r="B34" s="263" t="s">
        <v>266</v>
      </c>
      <c r="C34" s="263" t="s">
        <v>267</v>
      </c>
      <c r="D34" s="263" t="s">
        <v>106</v>
      </c>
      <c r="E34" s="263" t="s">
        <v>268</v>
      </c>
      <c r="F34" s="263" t="s">
        <v>287</v>
      </c>
      <c r="G34" s="263" t="s">
        <v>288</v>
      </c>
      <c r="H34" s="264">
        <v>50000</v>
      </c>
      <c r="I34" s="267">
        <v>50000</v>
      </c>
      <c r="J34" s="269"/>
      <c r="K34" s="269"/>
      <c r="L34" s="269"/>
      <c r="M34" s="267">
        <v>50000</v>
      </c>
      <c r="N34" s="269"/>
      <c r="O34" s="270"/>
      <c r="P34" s="270"/>
      <c r="Q34" s="270"/>
      <c r="R34" s="273"/>
      <c r="S34" s="264"/>
      <c r="T34" s="273"/>
      <c r="U34" s="273"/>
      <c r="V34" s="269"/>
      <c r="W34" s="269"/>
      <c r="X34" s="269"/>
    </row>
    <row r="35" s="260" customFormat="1" ht="28.5" customHeight="1" spans="1:24">
      <c r="A35" s="263" t="s">
        <v>90</v>
      </c>
      <c r="B35" s="263" t="s">
        <v>266</v>
      </c>
      <c r="C35" s="263" t="s">
        <v>267</v>
      </c>
      <c r="D35" s="263" t="s">
        <v>106</v>
      </c>
      <c r="E35" s="263" t="s">
        <v>268</v>
      </c>
      <c r="F35" s="263" t="s">
        <v>289</v>
      </c>
      <c r="G35" s="263" t="s">
        <v>290</v>
      </c>
      <c r="H35" s="264">
        <v>5000</v>
      </c>
      <c r="I35" s="267">
        <v>5000</v>
      </c>
      <c r="J35" s="269"/>
      <c r="K35" s="269"/>
      <c r="L35" s="269"/>
      <c r="M35" s="267">
        <v>5000</v>
      </c>
      <c r="N35" s="269"/>
      <c r="O35" s="270"/>
      <c r="P35" s="270"/>
      <c r="Q35" s="270"/>
      <c r="R35" s="273"/>
      <c r="S35" s="264"/>
      <c r="T35" s="273"/>
      <c r="U35" s="273"/>
      <c r="V35" s="269"/>
      <c r="W35" s="269"/>
      <c r="X35" s="269"/>
    </row>
    <row r="36" s="260" customFormat="1" ht="28.5" customHeight="1" spans="1:24">
      <c r="A36" s="263" t="s">
        <v>90</v>
      </c>
      <c r="B36" s="263" t="s">
        <v>266</v>
      </c>
      <c r="C36" s="263" t="s">
        <v>267</v>
      </c>
      <c r="D36" s="263" t="s">
        <v>106</v>
      </c>
      <c r="E36" s="263" t="s">
        <v>268</v>
      </c>
      <c r="F36" s="263" t="s">
        <v>291</v>
      </c>
      <c r="G36" s="263" t="s">
        <v>292</v>
      </c>
      <c r="H36" s="264">
        <v>10000</v>
      </c>
      <c r="I36" s="267">
        <v>10000</v>
      </c>
      <c r="J36" s="269"/>
      <c r="K36" s="269"/>
      <c r="L36" s="269"/>
      <c r="M36" s="267">
        <v>10000</v>
      </c>
      <c r="N36" s="269"/>
      <c r="O36" s="270"/>
      <c r="P36" s="270"/>
      <c r="Q36" s="270"/>
      <c r="R36" s="273"/>
      <c r="S36" s="264"/>
      <c r="T36" s="273"/>
      <c r="U36" s="273"/>
      <c r="V36" s="269"/>
      <c r="W36" s="269"/>
      <c r="X36" s="269"/>
    </row>
    <row r="37" s="260" customFormat="1" ht="28.5" customHeight="1" spans="1:24">
      <c r="A37" s="263" t="s">
        <v>90</v>
      </c>
      <c r="B37" s="263" t="s">
        <v>266</v>
      </c>
      <c r="C37" s="263" t="s">
        <v>267</v>
      </c>
      <c r="D37" s="263" t="s">
        <v>106</v>
      </c>
      <c r="E37" s="263" t="s">
        <v>268</v>
      </c>
      <c r="F37" s="263" t="s">
        <v>293</v>
      </c>
      <c r="G37" s="263" t="s">
        <v>294</v>
      </c>
      <c r="H37" s="264">
        <v>113222</v>
      </c>
      <c r="I37" s="267">
        <v>113222</v>
      </c>
      <c r="J37" s="269"/>
      <c r="K37" s="269"/>
      <c r="L37" s="269"/>
      <c r="M37" s="267">
        <v>113222</v>
      </c>
      <c r="N37" s="269"/>
      <c r="O37" s="270"/>
      <c r="P37" s="270"/>
      <c r="Q37" s="270"/>
      <c r="R37" s="273"/>
      <c r="S37" s="264"/>
      <c r="T37" s="273"/>
      <c r="U37" s="273"/>
      <c r="V37" s="269"/>
      <c r="W37" s="269"/>
      <c r="X37" s="269"/>
    </row>
    <row r="38" s="260" customFormat="1" ht="28.5" customHeight="1" spans="1:24">
      <c r="A38" s="263" t="s">
        <v>90</v>
      </c>
      <c r="B38" s="263" t="s">
        <v>266</v>
      </c>
      <c r="C38" s="263" t="s">
        <v>267</v>
      </c>
      <c r="D38" s="263" t="s">
        <v>106</v>
      </c>
      <c r="E38" s="263" t="s">
        <v>268</v>
      </c>
      <c r="F38" s="263" t="s">
        <v>295</v>
      </c>
      <c r="G38" s="263" t="s">
        <v>296</v>
      </c>
      <c r="H38" s="264">
        <v>43860</v>
      </c>
      <c r="I38" s="267">
        <v>43860</v>
      </c>
      <c r="J38" s="269"/>
      <c r="K38" s="269"/>
      <c r="L38" s="269"/>
      <c r="M38" s="267">
        <v>43860</v>
      </c>
      <c r="N38" s="269"/>
      <c r="O38" s="270"/>
      <c r="P38" s="270"/>
      <c r="Q38" s="270"/>
      <c r="R38" s="273"/>
      <c r="S38" s="264"/>
      <c r="T38" s="273"/>
      <c r="U38" s="273"/>
      <c r="V38" s="269"/>
      <c r="W38" s="269"/>
      <c r="X38" s="269"/>
    </row>
    <row r="39" s="260" customFormat="1" ht="28.5" customHeight="1" spans="1:24">
      <c r="A39" s="263" t="s">
        <v>90</v>
      </c>
      <c r="B39" s="263" t="s">
        <v>266</v>
      </c>
      <c r="C39" s="263" t="s">
        <v>267</v>
      </c>
      <c r="D39" s="263" t="s">
        <v>108</v>
      </c>
      <c r="E39" s="263" t="s">
        <v>297</v>
      </c>
      <c r="F39" s="263" t="s">
        <v>269</v>
      </c>
      <c r="G39" s="263" t="s">
        <v>270</v>
      </c>
      <c r="H39" s="264">
        <v>34948</v>
      </c>
      <c r="I39" s="267">
        <v>34948</v>
      </c>
      <c r="J39" s="269"/>
      <c r="K39" s="269"/>
      <c r="L39" s="269"/>
      <c r="M39" s="267">
        <v>34948</v>
      </c>
      <c r="N39" s="269"/>
      <c r="O39" s="270"/>
      <c r="P39" s="270"/>
      <c r="Q39" s="270"/>
      <c r="R39" s="273"/>
      <c r="S39" s="264"/>
      <c r="T39" s="273"/>
      <c r="U39" s="273"/>
      <c r="V39" s="269"/>
      <c r="W39" s="269"/>
      <c r="X39" s="269"/>
    </row>
    <row r="40" s="260" customFormat="1" ht="28.5" customHeight="1" spans="1:24">
      <c r="A40" s="263" t="s">
        <v>90</v>
      </c>
      <c r="B40" s="263" t="s">
        <v>266</v>
      </c>
      <c r="C40" s="263" t="s">
        <v>267</v>
      </c>
      <c r="D40" s="263" t="s">
        <v>108</v>
      </c>
      <c r="E40" s="263" t="s">
        <v>297</v>
      </c>
      <c r="F40" s="263" t="s">
        <v>271</v>
      </c>
      <c r="G40" s="263" t="s">
        <v>272</v>
      </c>
      <c r="H40" s="264">
        <v>10000</v>
      </c>
      <c r="I40" s="267">
        <v>10000</v>
      </c>
      <c r="J40" s="269"/>
      <c r="K40" s="269"/>
      <c r="L40" s="269"/>
      <c r="M40" s="267">
        <v>10000</v>
      </c>
      <c r="N40" s="269"/>
      <c r="O40" s="270"/>
      <c r="P40" s="270"/>
      <c r="Q40" s="270"/>
      <c r="R40" s="273"/>
      <c r="S40" s="264"/>
      <c r="T40" s="273"/>
      <c r="U40" s="273"/>
      <c r="V40" s="269"/>
      <c r="W40" s="269"/>
      <c r="X40" s="269"/>
    </row>
    <row r="41" s="260" customFormat="1" ht="28.5" customHeight="1" spans="1:24">
      <c r="A41" s="263" t="s">
        <v>90</v>
      </c>
      <c r="B41" s="263" t="s">
        <v>266</v>
      </c>
      <c r="C41" s="263" t="s">
        <v>267</v>
      </c>
      <c r="D41" s="263" t="s">
        <v>108</v>
      </c>
      <c r="E41" s="263" t="s">
        <v>297</v>
      </c>
      <c r="F41" s="263" t="s">
        <v>273</v>
      </c>
      <c r="G41" s="263" t="s">
        <v>274</v>
      </c>
      <c r="H41" s="264">
        <v>50000</v>
      </c>
      <c r="I41" s="267">
        <v>50000</v>
      </c>
      <c r="J41" s="269"/>
      <c r="K41" s="269"/>
      <c r="L41" s="269"/>
      <c r="M41" s="267">
        <v>50000</v>
      </c>
      <c r="N41" s="269"/>
      <c r="O41" s="270"/>
      <c r="P41" s="270"/>
      <c r="Q41" s="270"/>
      <c r="R41" s="273"/>
      <c r="S41" s="264"/>
      <c r="T41" s="273"/>
      <c r="U41" s="273"/>
      <c r="V41" s="269"/>
      <c r="W41" s="269"/>
      <c r="X41" s="269"/>
    </row>
    <row r="42" s="260" customFormat="1" ht="28.5" customHeight="1" spans="1:24">
      <c r="A42" s="263" t="s">
        <v>90</v>
      </c>
      <c r="B42" s="263" t="s">
        <v>266</v>
      </c>
      <c r="C42" s="263" t="s">
        <v>267</v>
      </c>
      <c r="D42" s="263" t="s">
        <v>108</v>
      </c>
      <c r="E42" s="263" t="s">
        <v>297</v>
      </c>
      <c r="F42" s="263" t="s">
        <v>275</v>
      </c>
      <c r="G42" s="263" t="s">
        <v>276</v>
      </c>
      <c r="H42" s="264">
        <v>50000</v>
      </c>
      <c r="I42" s="267">
        <v>50000</v>
      </c>
      <c r="J42" s="269"/>
      <c r="K42" s="269"/>
      <c r="L42" s="269"/>
      <c r="M42" s="267">
        <v>50000</v>
      </c>
      <c r="N42" s="269"/>
      <c r="O42" s="270"/>
      <c r="P42" s="270"/>
      <c r="Q42" s="270"/>
      <c r="R42" s="273"/>
      <c r="S42" s="264"/>
      <c r="T42" s="273"/>
      <c r="U42" s="273"/>
      <c r="V42" s="269"/>
      <c r="W42" s="269"/>
      <c r="X42" s="269"/>
    </row>
    <row r="43" s="260" customFormat="1" ht="28.5" customHeight="1" spans="1:24">
      <c r="A43" s="263" t="s">
        <v>90</v>
      </c>
      <c r="B43" s="263" t="s">
        <v>266</v>
      </c>
      <c r="C43" s="263" t="s">
        <v>267</v>
      </c>
      <c r="D43" s="263" t="s">
        <v>108</v>
      </c>
      <c r="E43" s="263" t="s">
        <v>297</v>
      </c>
      <c r="F43" s="263" t="s">
        <v>277</v>
      </c>
      <c r="G43" s="263" t="s">
        <v>278</v>
      </c>
      <c r="H43" s="264">
        <v>36000</v>
      </c>
      <c r="I43" s="267">
        <v>36000</v>
      </c>
      <c r="J43" s="269"/>
      <c r="K43" s="269"/>
      <c r="L43" s="269"/>
      <c r="M43" s="267">
        <v>36000</v>
      </c>
      <c r="N43" s="269"/>
      <c r="O43" s="270"/>
      <c r="P43" s="270"/>
      <c r="Q43" s="270"/>
      <c r="R43" s="273"/>
      <c r="S43" s="264"/>
      <c r="T43" s="273"/>
      <c r="U43" s="273"/>
      <c r="V43" s="269"/>
      <c r="W43" s="269"/>
      <c r="X43" s="269"/>
    </row>
    <row r="44" s="260" customFormat="1" ht="28.5" customHeight="1" spans="1:24">
      <c r="A44" s="263" t="s">
        <v>90</v>
      </c>
      <c r="B44" s="263" t="s">
        <v>266</v>
      </c>
      <c r="C44" s="263" t="s">
        <v>267</v>
      </c>
      <c r="D44" s="263" t="s">
        <v>108</v>
      </c>
      <c r="E44" s="263" t="s">
        <v>297</v>
      </c>
      <c r="F44" s="263" t="s">
        <v>279</v>
      </c>
      <c r="G44" s="263" t="s">
        <v>280</v>
      </c>
      <c r="H44" s="264">
        <v>300000</v>
      </c>
      <c r="I44" s="267">
        <v>300000</v>
      </c>
      <c r="J44" s="269"/>
      <c r="K44" s="269"/>
      <c r="L44" s="269"/>
      <c r="M44" s="267">
        <v>300000</v>
      </c>
      <c r="N44" s="269"/>
      <c r="O44" s="270"/>
      <c r="P44" s="270"/>
      <c r="Q44" s="270"/>
      <c r="R44" s="273"/>
      <c r="S44" s="264"/>
      <c r="T44" s="273"/>
      <c r="U44" s="273"/>
      <c r="V44" s="269"/>
      <c r="W44" s="269"/>
      <c r="X44" s="269"/>
    </row>
    <row r="45" s="260" customFormat="1" ht="28.5" customHeight="1" spans="1:24">
      <c r="A45" s="263" t="s">
        <v>90</v>
      </c>
      <c r="B45" s="263" t="s">
        <v>266</v>
      </c>
      <c r="C45" s="263" t="s">
        <v>267</v>
      </c>
      <c r="D45" s="263" t="s">
        <v>108</v>
      </c>
      <c r="E45" s="263" t="s">
        <v>297</v>
      </c>
      <c r="F45" s="263" t="s">
        <v>281</v>
      </c>
      <c r="G45" s="263" t="s">
        <v>282</v>
      </c>
      <c r="H45" s="264">
        <v>5000</v>
      </c>
      <c r="I45" s="267">
        <v>5000</v>
      </c>
      <c r="J45" s="269"/>
      <c r="K45" s="269"/>
      <c r="L45" s="269"/>
      <c r="M45" s="267">
        <v>5000</v>
      </c>
      <c r="N45" s="269"/>
      <c r="O45" s="270"/>
      <c r="P45" s="270"/>
      <c r="Q45" s="270"/>
      <c r="R45" s="273"/>
      <c r="S45" s="264"/>
      <c r="T45" s="273"/>
      <c r="U45" s="273"/>
      <c r="V45" s="269"/>
      <c r="W45" s="269"/>
      <c r="X45" s="269"/>
    </row>
    <row r="46" s="260" customFormat="1" ht="28.5" customHeight="1" spans="1:24">
      <c r="A46" s="263" t="s">
        <v>90</v>
      </c>
      <c r="B46" s="263" t="s">
        <v>266</v>
      </c>
      <c r="C46" s="263" t="s">
        <v>267</v>
      </c>
      <c r="D46" s="263" t="s">
        <v>108</v>
      </c>
      <c r="E46" s="263" t="s">
        <v>297</v>
      </c>
      <c r="F46" s="263" t="s">
        <v>283</v>
      </c>
      <c r="G46" s="263" t="s">
        <v>284</v>
      </c>
      <c r="H46" s="264">
        <v>50000</v>
      </c>
      <c r="I46" s="267">
        <v>50000</v>
      </c>
      <c r="J46" s="269"/>
      <c r="K46" s="269"/>
      <c r="L46" s="269"/>
      <c r="M46" s="267">
        <v>50000</v>
      </c>
      <c r="N46" s="269"/>
      <c r="O46" s="270"/>
      <c r="P46" s="270"/>
      <c r="Q46" s="270"/>
      <c r="R46" s="273"/>
      <c r="S46" s="264"/>
      <c r="T46" s="273"/>
      <c r="U46" s="273"/>
      <c r="V46" s="269"/>
      <c r="W46" s="269"/>
      <c r="X46" s="269"/>
    </row>
    <row r="47" s="260" customFormat="1" ht="28.5" customHeight="1" spans="1:24">
      <c r="A47" s="263" t="s">
        <v>90</v>
      </c>
      <c r="B47" s="263" t="s">
        <v>266</v>
      </c>
      <c r="C47" s="263" t="s">
        <v>267</v>
      </c>
      <c r="D47" s="263" t="s">
        <v>108</v>
      </c>
      <c r="E47" s="263" t="s">
        <v>297</v>
      </c>
      <c r="F47" s="263" t="s">
        <v>285</v>
      </c>
      <c r="G47" s="263" t="s">
        <v>286</v>
      </c>
      <c r="H47" s="264">
        <v>82425</v>
      </c>
      <c r="I47" s="267">
        <v>82425</v>
      </c>
      <c r="J47" s="269"/>
      <c r="K47" s="269"/>
      <c r="L47" s="269"/>
      <c r="M47" s="267">
        <v>82425</v>
      </c>
      <c r="N47" s="269"/>
      <c r="O47" s="270"/>
      <c r="P47" s="270"/>
      <c r="Q47" s="270"/>
      <c r="R47" s="273"/>
      <c r="S47" s="264"/>
      <c r="T47" s="273"/>
      <c r="U47" s="273"/>
      <c r="V47" s="269"/>
      <c r="W47" s="269"/>
      <c r="X47" s="269"/>
    </row>
    <row r="48" s="260" customFormat="1" ht="28.5" customHeight="1" spans="1:24">
      <c r="A48" s="263" t="s">
        <v>90</v>
      </c>
      <c r="B48" s="263" t="s">
        <v>266</v>
      </c>
      <c r="C48" s="263" t="s">
        <v>267</v>
      </c>
      <c r="D48" s="263" t="s">
        <v>108</v>
      </c>
      <c r="E48" s="263" t="s">
        <v>297</v>
      </c>
      <c r="F48" s="263" t="s">
        <v>287</v>
      </c>
      <c r="G48" s="263" t="s">
        <v>288</v>
      </c>
      <c r="H48" s="264">
        <v>40000</v>
      </c>
      <c r="I48" s="267">
        <v>40000</v>
      </c>
      <c r="J48" s="269"/>
      <c r="K48" s="269"/>
      <c r="L48" s="269"/>
      <c r="M48" s="267">
        <v>40000</v>
      </c>
      <c r="N48" s="269"/>
      <c r="O48" s="270"/>
      <c r="P48" s="270"/>
      <c r="Q48" s="270"/>
      <c r="R48" s="273"/>
      <c r="S48" s="264"/>
      <c r="T48" s="273"/>
      <c r="U48" s="273"/>
      <c r="V48" s="269"/>
      <c r="W48" s="269"/>
      <c r="X48" s="269"/>
    </row>
    <row r="49" s="260" customFormat="1" ht="28.5" customHeight="1" spans="1:24">
      <c r="A49" s="263" t="s">
        <v>90</v>
      </c>
      <c r="B49" s="263" t="s">
        <v>266</v>
      </c>
      <c r="C49" s="263" t="s">
        <v>267</v>
      </c>
      <c r="D49" s="263" t="s">
        <v>108</v>
      </c>
      <c r="E49" s="263" t="s">
        <v>297</v>
      </c>
      <c r="F49" s="263" t="s">
        <v>289</v>
      </c>
      <c r="G49" s="263" t="s">
        <v>290</v>
      </c>
      <c r="H49" s="264">
        <v>5000</v>
      </c>
      <c r="I49" s="267">
        <v>5000</v>
      </c>
      <c r="J49" s="269"/>
      <c r="K49" s="269"/>
      <c r="L49" s="269"/>
      <c r="M49" s="267">
        <v>5000</v>
      </c>
      <c r="N49" s="269"/>
      <c r="O49" s="270"/>
      <c r="P49" s="270"/>
      <c r="Q49" s="270"/>
      <c r="R49" s="273"/>
      <c r="S49" s="264"/>
      <c r="T49" s="273"/>
      <c r="U49" s="273"/>
      <c r="V49" s="269"/>
      <c r="W49" s="269"/>
      <c r="X49" s="269"/>
    </row>
    <row r="50" s="260" customFormat="1" ht="28.5" customHeight="1" spans="1:24">
      <c r="A50" s="263" t="s">
        <v>90</v>
      </c>
      <c r="B50" s="263" t="s">
        <v>266</v>
      </c>
      <c r="C50" s="263" t="s">
        <v>267</v>
      </c>
      <c r="D50" s="263" t="s">
        <v>108</v>
      </c>
      <c r="E50" s="263" t="s">
        <v>297</v>
      </c>
      <c r="F50" s="263" t="s">
        <v>291</v>
      </c>
      <c r="G50" s="263" t="s">
        <v>292</v>
      </c>
      <c r="H50" s="264">
        <v>5000</v>
      </c>
      <c r="I50" s="267">
        <v>5000</v>
      </c>
      <c r="J50" s="269"/>
      <c r="K50" s="269"/>
      <c r="L50" s="269"/>
      <c r="M50" s="267">
        <v>5000</v>
      </c>
      <c r="N50" s="269"/>
      <c r="O50" s="270"/>
      <c r="P50" s="270"/>
      <c r="Q50" s="270"/>
      <c r="R50" s="273"/>
      <c r="S50" s="264"/>
      <c r="T50" s="273"/>
      <c r="U50" s="273"/>
      <c r="V50" s="269"/>
      <c r="W50" s="269"/>
      <c r="X50" s="269"/>
    </row>
    <row r="51" s="260" customFormat="1" ht="28.5" customHeight="1" spans="1:24">
      <c r="A51" s="263" t="s">
        <v>90</v>
      </c>
      <c r="B51" s="263" t="s">
        <v>266</v>
      </c>
      <c r="C51" s="263" t="s">
        <v>267</v>
      </c>
      <c r="D51" s="263" t="s">
        <v>108</v>
      </c>
      <c r="E51" s="263" t="s">
        <v>297</v>
      </c>
      <c r="F51" s="263" t="s">
        <v>293</v>
      </c>
      <c r="G51" s="263" t="s">
        <v>294</v>
      </c>
      <c r="H51" s="264">
        <v>137037</v>
      </c>
      <c r="I51" s="267">
        <v>137037</v>
      </c>
      <c r="J51" s="269"/>
      <c r="K51" s="269"/>
      <c r="L51" s="269"/>
      <c r="M51" s="267">
        <v>137037</v>
      </c>
      <c r="N51" s="269"/>
      <c r="O51" s="270"/>
      <c r="P51" s="270"/>
      <c r="Q51" s="270"/>
      <c r="R51" s="273"/>
      <c r="S51" s="264"/>
      <c r="T51" s="273"/>
      <c r="U51" s="273"/>
      <c r="V51" s="269"/>
      <c r="W51" s="269"/>
      <c r="X51" s="269"/>
    </row>
    <row r="52" s="260" customFormat="1" ht="28.5" customHeight="1" spans="1:24">
      <c r="A52" s="263" t="s">
        <v>90</v>
      </c>
      <c r="B52" s="263" t="s">
        <v>266</v>
      </c>
      <c r="C52" s="263" t="s">
        <v>267</v>
      </c>
      <c r="D52" s="263" t="s">
        <v>108</v>
      </c>
      <c r="E52" s="263" t="s">
        <v>297</v>
      </c>
      <c r="F52" s="263" t="s">
        <v>295</v>
      </c>
      <c r="G52" s="263" t="s">
        <v>296</v>
      </c>
      <c r="H52" s="264">
        <v>18840</v>
      </c>
      <c r="I52" s="267">
        <v>18840</v>
      </c>
      <c r="J52" s="269"/>
      <c r="K52" s="269"/>
      <c r="L52" s="269"/>
      <c r="M52" s="267">
        <v>18840</v>
      </c>
      <c r="N52" s="269"/>
      <c r="O52" s="270"/>
      <c r="P52" s="270"/>
      <c r="Q52" s="270"/>
      <c r="R52" s="273"/>
      <c r="S52" s="264"/>
      <c r="T52" s="273"/>
      <c r="U52" s="273"/>
      <c r="V52" s="269"/>
      <c r="W52" s="269"/>
      <c r="X52" s="269"/>
    </row>
    <row r="53" s="260" customFormat="1" ht="28.5" customHeight="1" spans="1:24">
      <c r="A53" s="263" t="s">
        <v>90</v>
      </c>
      <c r="B53" s="263" t="s">
        <v>266</v>
      </c>
      <c r="C53" s="263" t="s">
        <v>267</v>
      </c>
      <c r="D53" s="263" t="s">
        <v>110</v>
      </c>
      <c r="E53" s="263" t="s">
        <v>226</v>
      </c>
      <c r="F53" s="263" t="s">
        <v>269</v>
      </c>
      <c r="G53" s="263" t="s">
        <v>270</v>
      </c>
      <c r="H53" s="264">
        <v>29394</v>
      </c>
      <c r="I53" s="267">
        <v>29394</v>
      </c>
      <c r="J53" s="269"/>
      <c r="K53" s="269"/>
      <c r="L53" s="269"/>
      <c r="M53" s="267">
        <v>29394</v>
      </c>
      <c r="N53" s="269"/>
      <c r="O53" s="270"/>
      <c r="P53" s="270"/>
      <c r="Q53" s="270"/>
      <c r="R53" s="273"/>
      <c r="S53" s="264"/>
      <c r="T53" s="273"/>
      <c r="U53" s="273"/>
      <c r="V53" s="269"/>
      <c r="W53" s="269"/>
      <c r="X53" s="269"/>
    </row>
    <row r="54" s="260" customFormat="1" ht="28.5" customHeight="1" spans="1:24">
      <c r="A54" s="263" t="s">
        <v>90</v>
      </c>
      <c r="B54" s="263" t="s">
        <v>266</v>
      </c>
      <c r="C54" s="263" t="s">
        <v>267</v>
      </c>
      <c r="D54" s="263" t="s">
        <v>110</v>
      </c>
      <c r="E54" s="263" t="s">
        <v>226</v>
      </c>
      <c r="F54" s="263" t="s">
        <v>271</v>
      </c>
      <c r="G54" s="263" t="s">
        <v>272</v>
      </c>
      <c r="H54" s="264">
        <v>10000</v>
      </c>
      <c r="I54" s="267">
        <v>10000</v>
      </c>
      <c r="J54" s="269"/>
      <c r="K54" s="269"/>
      <c r="L54" s="269"/>
      <c r="M54" s="267">
        <v>10000</v>
      </c>
      <c r="N54" s="269"/>
      <c r="O54" s="270"/>
      <c r="P54" s="270"/>
      <c r="Q54" s="270"/>
      <c r="R54" s="273"/>
      <c r="S54" s="264"/>
      <c r="T54" s="273"/>
      <c r="U54" s="273"/>
      <c r="V54" s="269"/>
      <c r="W54" s="269"/>
      <c r="X54" s="269"/>
    </row>
    <row r="55" s="260" customFormat="1" ht="28.5" customHeight="1" spans="1:24">
      <c r="A55" s="263" t="s">
        <v>90</v>
      </c>
      <c r="B55" s="263" t="s">
        <v>266</v>
      </c>
      <c r="C55" s="263" t="s">
        <v>267</v>
      </c>
      <c r="D55" s="263" t="s">
        <v>110</v>
      </c>
      <c r="E55" s="263" t="s">
        <v>226</v>
      </c>
      <c r="F55" s="263" t="s">
        <v>273</v>
      </c>
      <c r="G55" s="263" t="s">
        <v>274</v>
      </c>
      <c r="H55" s="264">
        <v>100000</v>
      </c>
      <c r="I55" s="267">
        <v>100000</v>
      </c>
      <c r="J55" s="269"/>
      <c r="K55" s="269"/>
      <c r="L55" s="269"/>
      <c r="M55" s="267">
        <v>100000</v>
      </c>
      <c r="N55" s="269"/>
      <c r="O55" s="270"/>
      <c r="P55" s="270"/>
      <c r="Q55" s="270"/>
      <c r="R55" s="273"/>
      <c r="S55" s="264"/>
      <c r="T55" s="273"/>
      <c r="U55" s="273"/>
      <c r="V55" s="269"/>
      <c r="W55" s="269"/>
      <c r="X55" s="269"/>
    </row>
    <row r="56" s="260" customFormat="1" ht="28.5" customHeight="1" spans="1:24">
      <c r="A56" s="263" t="s">
        <v>90</v>
      </c>
      <c r="B56" s="263" t="s">
        <v>266</v>
      </c>
      <c r="C56" s="263" t="s">
        <v>267</v>
      </c>
      <c r="D56" s="263" t="s">
        <v>110</v>
      </c>
      <c r="E56" s="263" t="s">
        <v>226</v>
      </c>
      <c r="F56" s="263" t="s">
        <v>275</v>
      </c>
      <c r="G56" s="263" t="s">
        <v>276</v>
      </c>
      <c r="H56" s="264">
        <v>100000</v>
      </c>
      <c r="I56" s="267">
        <v>100000</v>
      </c>
      <c r="J56" s="269"/>
      <c r="K56" s="269"/>
      <c r="L56" s="269"/>
      <c r="M56" s="267">
        <v>100000</v>
      </c>
      <c r="N56" s="269"/>
      <c r="O56" s="270"/>
      <c r="P56" s="270"/>
      <c r="Q56" s="270"/>
      <c r="R56" s="273"/>
      <c r="S56" s="264"/>
      <c r="T56" s="273"/>
      <c r="U56" s="273"/>
      <c r="V56" s="269"/>
      <c r="W56" s="269"/>
      <c r="X56" s="269"/>
    </row>
    <row r="57" s="260" customFormat="1" ht="28.5" customHeight="1" spans="1:24">
      <c r="A57" s="263" t="s">
        <v>90</v>
      </c>
      <c r="B57" s="263" t="s">
        <v>266</v>
      </c>
      <c r="C57" s="263" t="s">
        <v>267</v>
      </c>
      <c r="D57" s="263" t="s">
        <v>110</v>
      </c>
      <c r="E57" s="263" t="s">
        <v>226</v>
      </c>
      <c r="F57" s="263" t="s">
        <v>277</v>
      </c>
      <c r="G57" s="263" t="s">
        <v>278</v>
      </c>
      <c r="H57" s="264">
        <v>20000</v>
      </c>
      <c r="I57" s="267">
        <v>20000</v>
      </c>
      <c r="J57" s="269"/>
      <c r="K57" s="269"/>
      <c r="L57" s="269"/>
      <c r="M57" s="267">
        <v>20000</v>
      </c>
      <c r="N57" s="269"/>
      <c r="O57" s="270"/>
      <c r="P57" s="270"/>
      <c r="Q57" s="270"/>
      <c r="R57" s="273"/>
      <c r="S57" s="264"/>
      <c r="T57" s="273"/>
      <c r="U57" s="273"/>
      <c r="V57" s="269"/>
      <c r="W57" s="269"/>
      <c r="X57" s="269"/>
    </row>
    <row r="58" s="260" customFormat="1" ht="28.5" customHeight="1" spans="1:24">
      <c r="A58" s="263" t="s">
        <v>90</v>
      </c>
      <c r="B58" s="263" t="s">
        <v>266</v>
      </c>
      <c r="C58" s="263" t="s">
        <v>267</v>
      </c>
      <c r="D58" s="263" t="s">
        <v>110</v>
      </c>
      <c r="E58" s="263" t="s">
        <v>226</v>
      </c>
      <c r="F58" s="263" t="s">
        <v>279</v>
      </c>
      <c r="G58" s="263" t="s">
        <v>280</v>
      </c>
      <c r="H58" s="264">
        <v>1200000</v>
      </c>
      <c r="I58" s="267">
        <v>1200000</v>
      </c>
      <c r="J58" s="269"/>
      <c r="K58" s="269"/>
      <c r="L58" s="269"/>
      <c r="M58" s="267">
        <v>1200000</v>
      </c>
      <c r="N58" s="269"/>
      <c r="O58" s="270"/>
      <c r="P58" s="270"/>
      <c r="Q58" s="270"/>
      <c r="R58" s="273"/>
      <c r="S58" s="264"/>
      <c r="T58" s="273"/>
      <c r="U58" s="273"/>
      <c r="V58" s="269"/>
      <c r="W58" s="269"/>
      <c r="X58" s="269"/>
    </row>
    <row r="59" s="260" customFormat="1" ht="28.5" customHeight="1" spans="1:24">
      <c r="A59" s="263" t="s">
        <v>90</v>
      </c>
      <c r="B59" s="263" t="s">
        <v>266</v>
      </c>
      <c r="C59" s="263" t="s">
        <v>267</v>
      </c>
      <c r="D59" s="263" t="s">
        <v>110</v>
      </c>
      <c r="E59" s="263" t="s">
        <v>226</v>
      </c>
      <c r="F59" s="263" t="s">
        <v>281</v>
      </c>
      <c r="G59" s="263" t="s">
        <v>282</v>
      </c>
      <c r="H59" s="264">
        <v>5000</v>
      </c>
      <c r="I59" s="267">
        <v>5000</v>
      </c>
      <c r="J59" s="269"/>
      <c r="K59" s="269"/>
      <c r="L59" s="269"/>
      <c r="M59" s="267">
        <v>5000</v>
      </c>
      <c r="N59" s="269"/>
      <c r="O59" s="270"/>
      <c r="P59" s="270"/>
      <c r="Q59" s="270"/>
      <c r="R59" s="273"/>
      <c r="S59" s="264"/>
      <c r="T59" s="273"/>
      <c r="U59" s="273"/>
      <c r="V59" s="269"/>
      <c r="W59" s="269"/>
      <c r="X59" s="269"/>
    </row>
    <row r="60" s="260" customFormat="1" ht="28.5" customHeight="1" spans="1:24">
      <c r="A60" s="263" t="s">
        <v>90</v>
      </c>
      <c r="B60" s="263" t="s">
        <v>266</v>
      </c>
      <c r="C60" s="263" t="s">
        <v>267</v>
      </c>
      <c r="D60" s="263" t="s">
        <v>110</v>
      </c>
      <c r="E60" s="263" t="s">
        <v>226</v>
      </c>
      <c r="F60" s="263" t="s">
        <v>283</v>
      </c>
      <c r="G60" s="263" t="s">
        <v>284</v>
      </c>
      <c r="H60" s="264">
        <v>200000</v>
      </c>
      <c r="I60" s="267">
        <v>200000</v>
      </c>
      <c r="J60" s="269"/>
      <c r="K60" s="269"/>
      <c r="L60" s="269"/>
      <c r="M60" s="267">
        <v>200000</v>
      </c>
      <c r="N60" s="269"/>
      <c r="O60" s="270"/>
      <c r="P60" s="270"/>
      <c r="Q60" s="270"/>
      <c r="R60" s="273"/>
      <c r="S60" s="264"/>
      <c r="T60" s="273"/>
      <c r="U60" s="273"/>
      <c r="V60" s="269"/>
      <c r="W60" s="269"/>
      <c r="X60" s="269"/>
    </row>
    <row r="61" s="260" customFormat="1" ht="28.5" customHeight="1" spans="1:24">
      <c r="A61" s="263" t="s">
        <v>90</v>
      </c>
      <c r="B61" s="263" t="s">
        <v>266</v>
      </c>
      <c r="C61" s="263" t="s">
        <v>267</v>
      </c>
      <c r="D61" s="263" t="s">
        <v>110</v>
      </c>
      <c r="E61" s="263" t="s">
        <v>226</v>
      </c>
      <c r="F61" s="263" t="s">
        <v>285</v>
      </c>
      <c r="G61" s="263" t="s">
        <v>286</v>
      </c>
      <c r="H61" s="264">
        <v>259772</v>
      </c>
      <c r="I61" s="267">
        <v>259772</v>
      </c>
      <c r="J61" s="269"/>
      <c r="K61" s="269"/>
      <c r="L61" s="269"/>
      <c r="M61" s="267">
        <v>259772</v>
      </c>
      <c r="N61" s="269"/>
      <c r="O61" s="270"/>
      <c r="P61" s="270"/>
      <c r="Q61" s="270"/>
      <c r="R61" s="273"/>
      <c r="S61" s="264"/>
      <c r="T61" s="273"/>
      <c r="U61" s="273"/>
      <c r="V61" s="269"/>
      <c r="W61" s="269"/>
      <c r="X61" s="269"/>
    </row>
    <row r="62" s="260" customFormat="1" ht="28.5" customHeight="1" spans="1:24">
      <c r="A62" s="263" t="s">
        <v>90</v>
      </c>
      <c r="B62" s="263" t="s">
        <v>266</v>
      </c>
      <c r="C62" s="263" t="s">
        <v>267</v>
      </c>
      <c r="D62" s="263" t="s">
        <v>110</v>
      </c>
      <c r="E62" s="263" t="s">
        <v>226</v>
      </c>
      <c r="F62" s="263" t="s">
        <v>287</v>
      </c>
      <c r="G62" s="263" t="s">
        <v>288</v>
      </c>
      <c r="H62" s="264">
        <v>50000</v>
      </c>
      <c r="I62" s="267">
        <v>50000</v>
      </c>
      <c r="J62" s="269"/>
      <c r="K62" s="269"/>
      <c r="L62" s="269"/>
      <c r="M62" s="267">
        <v>50000</v>
      </c>
      <c r="N62" s="269"/>
      <c r="O62" s="270"/>
      <c r="P62" s="270"/>
      <c r="Q62" s="270"/>
      <c r="R62" s="273"/>
      <c r="S62" s="264"/>
      <c r="T62" s="273"/>
      <c r="U62" s="273"/>
      <c r="V62" s="269"/>
      <c r="W62" s="269"/>
      <c r="X62" s="269"/>
    </row>
    <row r="63" s="260" customFormat="1" ht="28.5" customHeight="1" spans="1:24">
      <c r="A63" s="263" t="s">
        <v>90</v>
      </c>
      <c r="B63" s="263" t="s">
        <v>266</v>
      </c>
      <c r="C63" s="263" t="s">
        <v>267</v>
      </c>
      <c r="D63" s="263" t="s">
        <v>110</v>
      </c>
      <c r="E63" s="263" t="s">
        <v>226</v>
      </c>
      <c r="F63" s="263" t="s">
        <v>289</v>
      </c>
      <c r="G63" s="263" t="s">
        <v>290</v>
      </c>
      <c r="H63" s="264">
        <v>10000</v>
      </c>
      <c r="I63" s="267">
        <v>10000</v>
      </c>
      <c r="J63" s="269"/>
      <c r="K63" s="269"/>
      <c r="L63" s="269"/>
      <c r="M63" s="267">
        <v>10000</v>
      </c>
      <c r="N63" s="269"/>
      <c r="O63" s="270"/>
      <c r="P63" s="270"/>
      <c r="Q63" s="270"/>
      <c r="R63" s="273"/>
      <c r="S63" s="264"/>
      <c r="T63" s="273"/>
      <c r="U63" s="273"/>
      <c r="V63" s="269"/>
      <c r="W63" s="269"/>
      <c r="X63" s="269"/>
    </row>
    <row r="64" s="260" customFormat="1" ht="28.5" customHeight="1" spans="1:24">
      <c r="A64" s="263" t="s">
        <v>90</v>
      </c>
      <c r="B64" s="263" t="s">
        <v>266</v>
      </c>
      <c r="C64" s="263" t="s">
        <v>267</v>
      </c>
      <c r="D64" s="263" t="s">
        <v>110</v>
      </c>
      <c r="E64" s="263" t="s">
        <v>226</v>
      </c>
      <c r="F64" s="263" t="s">
        <v>291</v>
      </c>
      <c r="G64" s="263" t="s">
        <v>292</v>
      </c>
      <c r="H64" s="264">
        <v>10000</v>
      </c>
      <c r="I64" s="267">
        <v>10000</v>
      </c>
      <c r="J64" s="269"/>
      <c r="K64" s="269"/>
      <c r="L64" s="269"/>
      <c r="M64" s="267">
        <v>10000</v>
      </c>
      <c r="N64" s="269"/>
      <c r="O64" s="270"/>
      <c r="P64" s="270"/>
      <c r="Q64" s="270"/>
      <c r="R64" s="273"/>
      <c r="S64" s="264"/>
      <c r="T64" s="273"/>
      <c r="U64" s="273"/>
      <c r="V64" s="269"/>
      <c r="W64" s="269"/>
      <c r="X64" s="269"/>
    </row>
    <row r="65" s="260" customFormat="1" ht="28.5" customHeight="1" spans="1:24">
      <c r="A65" s="263" t="s">
        <v>90</v>
      </c>
      <c r="B65" s="263" t="s">
        <v>266</v>
      </c>
      <c r="C65" s="263" t="s">
        <v>267</v>
      </c>
      <c r="D65" s="263" t="s">
        <v>110</v>
      </c>
      <c r="E65" s="263" t="s">
        <v>226</v>
      </c>
      <c r="F65" s="263" t="s">
        <v>293</v>
      </c>
      <c r="G65" s="263" t="s">
        <v>294</v>
      </c>
      <c r="H65" s="264">
        <v>124904</v>
      </c>
      <c r="I65" s="267">
        <v>124904</v>
      </c>
      <c r="J65" s="269"/>
      <c r="K65" s="269"/>
      <c r="L65" s="269"/>
      <c r="M65" s="267">
        <v>124904</v>
      </c>
      <c r="N65" s="269"/>
      <c r="O65" s="270"/>
      <c r="P65" s="270"/>
      <c r="Q65" s="270"/>
      <c r="R65" s="273"/>
      <c r="S65" s="264"/>
      <c r="T65" s="273"/>
      <c r="U65" s="273"/>
      <c r="V65" s="269"/>
      <c r="W65" s="269"/>
      <c r="X65" s="269"/>
    </row>
    <row r="66" s="260" customFormat="1" ht="28.5" customHeight="1" spans="1:24">
      <c r="A66" s="263" t="s">
        <v>90</v>
      </c>
      <c r="B66" s="263" t="s">
        <v>266</v>
      </c>
      <c r="C66" s="263" t="s">
        <v>267</v>
      </c>
      <c r="D66" s="263" t="s">
        <v>110</v>
      </c>
      <c r="E66" s="263" t="s">
        <v>226</v>
      </c>
      <c r="F66" s="263" t="s">
        <v>298</v>
      </c>
      <c r="G66" s="263" t="s">
        <v>299</v>
      </c>
      <c r="H66" s="264">
        <v>452930</v>
      </c>
      <c r="I66" s="267">
        <v>452930</v>
      </c>
      <c r="J66" s="269"/>
      <c r="K66" s="269"/>
      <c r="L66" s="269"/>
      <c r="M66" s="267">
        <v>452930</v>
      </c>
      <c r="N66" s="269"/>
      <c r="O66" s="270"/>
      <c r="P66" s="270"/>
      <c r="Q66" s="270"/>
      <c r="R66" s="273"/>
      <c r="S66" s="264"/>
      <c r="T66" s="273"/>
      <c r="U66" s="273"/>
      <c r="V66" s="269"/>
      <c r="W66" s="269"/>
      <c r="X66" s="269"/>
    </row>
    <row r="67" s="260" customFormat="1" ht="28.5" customHeight="1" spans="1:24">
      <c r="A67" s="263" t="s">
        <v>90</v>
      </c>
      <c r="B67" s="263" t="s">
        <v>266</v>
      </c>
      <c r="C67" s="263" t="s">
        <v>267</v>
      </c>
      <c r="D67" s="263" t="s">
        <v>110</v>
      </c>
      <c r="E67" s="263" t="s">
        <v>226</v>
      </c>
      <c r="F67" s="263" t="s">
        <v>295</v>
      </c>
      <c r="G67" s="263" t="s">
        <v>296</v>
      </c>
      <c r="H67" s="264">
        <v>25720</v>
      </c>
      <c r="I67" s="267">
        <v>25720</v>
      </c>
      <c r="J67" s="269"/>
      <c r="K67" s="269"/>
      <c r="L67" s="269"/>
      <c r="M67" s="267">
        <v>25720</v>
      </c>
      <c r="N67" s="269"/>
      <c r="O67" s="270"/>
      <c r="P67" s="270"/>
      <c r="Q67" s="270"/>
      <c r="R67" s="273"/>
      <c r="S67" s="264"/>
      <c r="T67" s="273"/>
      <c r="U67" s="273"/>
      <c r="V67" s="269"/>
      <c r="W67" s="269"/>
      <c r="X67" s="269"/>
    </row>
    <row r="68" s="260" customFormat="1" ht="28.5" customHeight="1" spans="1:24">
      <c r="A68" s="263" t="s">
        <v>90</v>
      </c>
      <c r="B68" s="263" t="s">
        <v>300</v>
      </c>
      <c r="C68" s="263" t="s">
        <v>301</v>
      </c>
      <c r="D68" s="263" t="s">
        <v>110</v>
      </c>
      <c r="E68" s="263" t="s">
        <v>226</v>
      </c>
      <c r="F68" s="263" t="s">
        <v>302</v>
      </c>
      <c r="G68" s="263" t="s">
        <v>303</v>
      </c>
      <c r="H68" s="264">
        <v>211200</v>
      </c>
      <c r="I68" s="267">
        <v>211200</v>
      </c>
      <c r="J68" s="269"/>
      <c r="K68" s="269"/>
      <c r="L68" s="269"/>
      <c r="M68" s="267">
        <v>211200</v>
      </c>
      <c r="N68" s="269"/>
      <c r="O68" s="270"/>
      <c r="P68" s="270"/>
      <c r="Q68" s="270"/>
      <c r="R68" s="273"/>
      <c r="S68" s="264"/>
      <c r="T68" s="273"/>
      <c r="U68" s="273"/>
      <c r="V68" s="269"/>
      <c r="W68" s="269"/>
      <c r="X68" s="269"/>
    </row>
    <row r="69" s="260" customFormat="1" ht="28.5" customHeight="1" spans="1:24">
      <c r="A69" s="263" t="s">
        <v>90</v>
      </c>
      <c r="B69" s="263" t="s">
        <v>300</v>
      </c>
      <c r="C69" s="263" t="s">
        <v>301</v>
      </c>
      <c r="D69" s="263" t="s">
        <v>110</v>
      </c>
      <c r="E69" s="263" t="s">
        <v>226</v>
      </c>
      <c r="F69" s="263" t="s">
        <v>293</v>
      </c>
      <c r="G69" s="263" t="s">
        <v>294</v>
      </c>
      <c r="H69" s="264">
        <v>88000</v>
      </c>
      <c r="I69" s="267">
        <v>88000</v>
      </c>
      <c r="J69" s="269"/>
      <c r="K69" s="269"/>
      <c r="L69" s="269"/>
      <c r="M69" s="267">
        <v>88000</v>
      </c>
      <c r="N69" s="269"/>
      <c r="O69" s="270"/>
      <c r="P69" s="270"/>
      <c r="Q69" s="270"/>
      <c r="R69" s="273"/>
      <c r="S69" s="264"/>
      <c r="T69" s="273"/>
      <c r="U69" s="273"/>
      <c r="V69" s="269"/>
      <c r="W69" s="269"/>
      <c r="X69" s="269"/>
    </row>
    <row r="70" s="1" customFormat="1" ht="28.5" customHeight="1" spans="1:24">
      <c r="A70" s="274" t="s">
        <v>136</v>
      </c>
      <c r="B70" s="275"/>
      <c r="C70" s="275"/>
      <c r="D70" s="275"/>
      <c r="E70" s="275"/>
      <c r="F70" s="275"/>
      <c r="G70" s="276"/>
      <c r="H70" s="264">
        <v>62096481</v>
      </c>
      <c r="I70" s="267">
        <v>62096481</v>
      </c>
      <c r="J70" s="277"/>
      <c r="K70" s="277"/>
      <c r="L70" s="277"/>
      <c r="M70" s="267">
        <v>62096481</v>
      </c>
      <c r="N70" s="278"/>
      <c r="O70" s="278"/>
      <c r="P70" s="278"/>
      <c r="Q70" s="278"/>
      <c r="R70" s="278"/>
      <c r="S70" s="278"/>
      <c r="T70" s="278"/>
      <c r="U70" s="278"/>
      <c r="V70" s="278"/>
      <c r="W70" s="278"/>
      <c r="X70" s="278" t="s">
        <v>91</v>
      </c>
    </row>
  </sheetData>
  <mergeCells count="30">
    <mergeCell ref="A2:X2"/>
    <mergeCell ref="A3:I3"/>
    <mergeCell ref="H4:X4"/>
    <mergeCell ref="I5:N5"/>
    <mergeCell ref="O5:Q5"/>
    <mergeCell ref="S5:X5"/>
    <mergeCell ref="I6:J6"/>
    <mergeCell ref="A70:G70"/>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700787401575" right="0.393700787401575" top="0.511811023622047" bottom="0.511811023622047" header="0.31496062992126" footer="0.31496062992126"/>
  <pageSetup paperSize="9" scale="46" fitToHeight="0"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1"/>
  <sheetViews>
    <sheetView zoomScaleSheetLayoutView="85" topLeftCell="A16" workbookViewId="0">
      <selection activeCell="C13" sqref="C13"/>
    </sheetView>
  </sheetViews>
  <sheetFormatPr defaultColWidth="9.14285714285714" defaultRowHeight="14.25" customHeight="1"/>
  <cols>
    <col min="1" max="1" width="13.1428571428571" style="1" customWidth="1"/>
    <col min="2" max="2" width="10.2857142857143" style="1"/>
    <col min="3" max="3" width="30.247619047619" style="1" customWidth="1"/>
    <col min="4" max="4" width="10.2857142857143" style="1"/>
    <col min="5" max="5" width="11.1428571428571" style="1" customWidth="1"/>
    <col min="6" max="6" width="10" style="1" customWidth="1"/>
    <col min="7" max="7" width="9.85714285714286" style="1" customWidth="1"/>
    <col min="8" max="8" width="10.1428571428571" style="1" customWidth="1"/>
    <col min="9" max="9" width="13" style="1"/>
    <col min="10" max="10" width="6" style="1"/>
    <col min="11" max="11" width="9.28571428571429" style="1" customWidth="1"/>
    <col min="12" max="12" width="10" style="1" customWidth="1"/>
    <col min="13" max="13" width="10.5714285714286" style="1" customWidth="1"/>
    <col min="14" max="14" width="10.2857142857143" style="1" customWidth="1"/>
    <col min="15" max="15" width="10.4285714285714" style="1" customWidth="1"/>
    <col min="16" max="17" width="11.1428571428571" style="1" customWidth="1"/>
    <col min="18" max="18" width="12.7142857142857" style="1" customWidth="1"/>
    <col min="19" max="19" width="10.2857142857143" style="1" customWidth="1"/>
    <col min="20" max="21" width="11.7142857142857" style="1" customWidth="1"/>
    <col min="22" max="22" width="10.2857142857143" style="1" customWidth="1"/>
    <col min="23" max="23" width="16.1333333333333" style="1" customWidth="1"/>
    <col min="24" max="24" width="9.14285714285714" style="1" customWidth="1"/>
    <col min="25" max="16384" width="9.14285714285714" style="1"/>
  </cols>
  <sheetData>
    <row r="1" ht="13.5" customHeight="1" spans="5:23">
      <c r="E1" s="2"/>
      <c r="F1" s="2"/>
      <c r="G1" s="2"/>
      <c r="H1" s="2"/>
      <c r="I1" s="3"/>
      <c r="J1" s="3"/>
      <c r="K1" s="3"/>
      <c r="L1" s="3"/>
      <c r="M1" s="3"/>
      <c r="N1" s="3"/>
      <c r="O1" s="3"/>
      <c r="P1" s="3"/>
      <c r="Q1" s="3"/>
      <c r="W1" s="74"/>
    </row>
    <row r="2" ht="27.75" customHeight="1" spans="1:23">
      <c r="A2" s="5" t="s">
        <v>9</v>
      </c>
      <c r="B2" s="5"/>
      <c r="C2" s="5"/>
      <c r="D2" s="5"/>
      <c r="E2" s="5"/>
      <c r="F2" s="5"/>
      <c r="G2" s="5"/>
      <c r="H2" s="5"/>
      <c r="I2" s="5"/>
      <c r="J2" s="5"/>
      <c r="K2" s="5"/>
      <c r="L2" s="5"/>
      <c r="M2" s="5"/>
      <c r="N2" s="5"/>
      <c r="O2" s="5"/>
      <c r="P2" s="5"/>
      <c r="Q2" s="5"/>
      <c r="R2" s="5"/>
      <c r="S2" s="5"/>
      <c r="T2" s="5"/>
      <c r="U2" s="5"/>
      <c r="V2" s="5"/>
      <c r="W2" s="5"/>
    </row>
    <row r="3" ht="13.5" customHeight="1" spans="1:23">
      <c r="A3" s="6" t="s">
        <v>21</v>
      </c>
      <c r="B3" s="6"/>
      <c r="C3" s="247"/>
      <c r="D3" s="247"/>
      <c r="E3" s="247"/>
      <c r="F3" s="247"/>
      <c r="G3" s="247"/>
      <c r="H3" s="247"/>
      <c r="I3" s="8"/>
      <c r="J3" s="8"/>
      <c r="K3" s="8"/>
      <c r="L3" s="8"/>
      <c r="M3" s="8"/>
      <c r="N3" s="8"/>
      <c r="O3" s="8"/>
      <c r="P3" s="8"/>
      <c r="Q3" s="8"/>
      <c r="W3" s="133" t="s">
        <v>182</v>
      </c>
    </row>
    <row r="4" ht="15.75" customHeight="1" spans="1:23">
      <c r="A4" s="105" t="s">
        <v>304</v>
      </c>
      <c r="B4" s="105" t="s">
        <v>191</v>
      </c>
      <c r="C4" s="105" t="s">
        <v>192</v>
      </c>
      <c r="D4" s="105" t="s">
        <v>305</v>
      </c>
      <c r="E4" s="105" t="s">
        <v>193</v>
      </c>
      <c r="F4" s="105" t="s">
        <v>194</v>
      </c>
      <c r="G4" s="105" t="s">
        <v>306</v>
      </c>
      <c r="H4" s="105" t="s">
        <v>307</v>
      </c>
      <c r="I4" s="105" t="s">
        <v>75</v>
      </c>
      <c r="J4" s="76" t="s">
        <v>308</v>
      </c>
      <c r="K4" s="76"/>
      <c r="L4" s="76"/>
      <c r="M4" s="76"/>
      <c r="N4" s="76" t="s">
        <v>200</v>
      </c>
      <c r="O4" s="76"/>
      <c r="P4" s="76"/>
      <c r="Q4" s="253" t="s">
        <v>81</v>
      </c>
      <c r="R4" s="76" t="s">
        <v>82</v>
      </c>
      <c r="S4" s="76"/>
      <c r="T4" s="76"/>
      <c r="U4" s="76"/>
      <c r="V4" s="76"/>
      <c r="W4" s="76"/>
    </row>
    <row r="5" ht="17.25" customHeight="1" spans="1:23">
      <c r="A5" s="105"/>
      <c r="B5" s="105"/>
      <c r="C5" s="105"/>
      <c r="D5" s="105"/>
      <c r="E5" s="105"/>
      <c r="F5" s="105"/>
      <c r="G5" s="105"/>
      <c r="H5" s="105"/>
      <c r="I5" s="105"/>
      <c r="J5" s="76" t="s">
        <v>78</v>
      </c>
      <c r="K5" s="76"/>
      <c r="L5" s="253" t="s">
        <v>79</v>
      </c>
      <c r="M5" s="253" t="s">
        <v>80</v>
      </c>
      <c r="N5" s="253" t="s">
        <v>78</v>
      </c>
      <c r="O5" s="253" t="s">
        <v>79</v>
      </c>
      <c r="P5" s="253" t="s">
        <v>80</v>
      </c>
      <c r="Q5" s="253"/>
      <c r="R5" s="253" t="s">
        <v>77</v>
      </c>
      <c r="S5" s="253" t="s">
        <v>84</v>
      </c>
      <c r="T5" s="253" t="s">
        <v>309</v>
      </c>
      <c r="U5" s="257" t="s">
        <v>86</v>
      </c>
      <c r="V5" s="253" t="s">
        <v>87</v>
      </c>
      <c r="W5" s="253" t="s">
        <v>88</v>
      </c>
    </row>
    <row r="6" ht="27" spans="1:23">
      <c r="A6" s="105"/>
      <c r="B6" s="105"/>
      <c r="C6" s="105"/>
      <c r="D6" s="105"/>
      <c r="E6" s="105"/>
      <c r="F6" s="105"/>
      <c r="G6" s="105"/>
      <c r="H6" s="105"/>
      <c r="I6" s="105"/>
      <c r="J6" s="254" t="s">
        <v>77</v>
      </c>
      <c r="K6" s="254" t="s">
        <v>310</v>
      </c>
      <c r="L6" s="253"/>
      <c r="M6" s="253"/>
      <c r="N6" s="253"/>
      <c r="O6" s="253"/>
      <c r="P6" s="253"/>
      <c r="Q6" s="253"/>
      <c r="R6" s="253"/>
      <c r="S6" s="253"/>
      <c r="T6" s="253"/>
      <c r="U6" s="257"/>
      <c r="V6" s="253"/>
      <c r="W6" s="253"/>
    </row>
    <row r="7" ht="15" customHeight="1" spans="1:23">
      <c r="A7" s="248">
        <v>1</v>
      </c>
      <c r="B7" s="248">
        <v>2</v>
      </c>
      <c r="C7" s="248">
        <v>3</v>
      </c>
      <c r="D7" s="248">
        <v>4</v>
      </c>
      <c r="E7" s="248">
        <v>5</v>
      </c>
      <c r="F7" s="248">
        <v>6</v>
      </c>
      <c r="G7" s="248">
        <v>7</v>
      </c>
      <c r="H7" s="248">
        <v>8</v>
      </c>
      <c r="I7" s="248">
        <v>9</v>
      </c>
      <c r="J7" s="248">
        <v>10</v>
      </c>
      <c r="K7" s="248">
        <v>11</v>
      </c>
      <c r="L7" s="248">
        <v>12</v>
      </c>
      <c r="M7" s="248">
        <v>13</v>
      </c>
      <c r="N7" s="248">
        <v>14</v>
      </c>
      <c r="O7" s="248">
        <v>15</v>
      </c>
      <c r="P7" s="248">
        <v>16</v>
      </c>
      <c r="Q7" s="248">
        <v>17</v>
      </c>
      <c r="R7" s="248">
        <v>18</v>
      </c>
      <c r="S7" s="248">
        <v>19</v>
      </c>
      <c r="T7" s="248">
        <v>20</v>
      </c>
      <c r="U7" s="258">
        <v>21</v>
      </c>
      <c r="V7" s="248">
        <v>22</v>
      </c>
      <c r="W7" s="248">
        <v>23</v>
      </c>
    </row>
    <row r="8" s="110" customFormat="1" ht="22.5" spans="1:23">
      <c r="A8" s="84" t="s">
        <v>311</v>
      </c>
      <c r="B8" s="84" t="s">
        <v>312</v>
      </c>
      <c r="C8" s="84" t="s">
        <v>313</v>
      </c>
      <c r="D8" s="84" t="s">
        <v>90</v>
      </c>
      <c r="E8" s="84" t="s">
        <v>110</v>
      </c>
      <c r="F8" s="84" t="s">
        <v>226</v>
      </c>
      <c r="G8" s="84" t="s">
        <v>314</v>
      </c>
      <c r="H8" s="84" t="s">
        <v>290</v>
      </c>
      <c r="I8" s="255">
        <v>38106.29</v>
      </c>
      <c r="J8" s="256"/>
      <c r="K8" s="255"/>
      <c r="L8" s="255"/>
      <c r="M8" s="256"/>
      <c r="N8" s="255"/>
      <c r="O8" s="255"/>
      <c r="P8" s="255"/>
      <c r="Q8" s="256"/>
      <c r="R8" s="255">
        <v>38106.29</v>
      </c>
      <c r="S8" s="256"/>
      <c r="T8" s="256"/>
      <c r="U8" s="256">
        <v>38106.29</v>
      </c>
      <c r="V8" s="256"/>
      <c r="W8" s="256"/>
    </row>
    <row r="9" s="110" customFormat="1" ht="22.5" spans="1:23">
      <c r="A9" s="84" t="s">
        <v>311</v>
      </c>
      <c r="B9" s="84" t="s">
        <v>315</v>
      </c>
      <c r="C9" s="84" t="s">
        <v>316</v>
      </c>
      <c r="D9" s="84" t="s">
        <v>90</v>
      </c>
      <c r="E9" s="84" t="s">
        <v>110</v>
      </c>
      <c r="F9" s="84" t="s">
        <v>226</v>
      </c>
      <c r="G9" s="84" t="s">
        <v>314</v>
      </c>
      <c r="H9" s="84" t="s">
        <v>290</v>
      </c>
      <c r="I9" s="255">
        <v>69901</v>
      </c>
      <c r="J9" s="256"/>
      <c r="K9" s="255"/>
      <c r="L9" s="255"/>
      <c r="M9" s="256"/>
      <c r="N9" s="255"/>
      <c r="O9" s="255"/>
      <c r="P9" s="255"/>
      <c r="Q9" s="256"/>
      <c r="R9" s="255">
        <v>69901</v>
      </c>
      <c r="S9" s="256"/>
      <c r="T9" s="256"/>
      <c r="U9" s="256">
        <v>69901</v>
      </c>
      <c r="V9" s="256"/>
      <c r="W9" s="256"/>
    </row>
    <row r="10" s="110" customFormat="1" ht="22.5" spans="1:23">
      <c r="A10" s="84" t="s">
        <v>311</v>
      </c>
      <c r="B10" s="84" t="s">
        <v>317</v>
      </c>
      <c r="C10" s="84" t="s">
        <v>318</v>
      </c>
      <c r="D10" s="84" t="s">
        <v>90</v>
      </c>
      <c r="E10" s="84" t="s">
        <v>110</v>
      </c>
      <c r="F10" s="84" t="s">
        <v>226</v>
      </c>
      <c r="G10" s="84" t="s">
        <v>314</v>
      </c>
      <c r="H10" s="84" t="s">
        <v>290</v>
      </c>
      <c r="I10" s="255">
        <v>630000</v>
      </c>
      <c r="J10" s="256"/>
      <c r="K10" s="255"/>
      <c r="L10" s="255"/>
      <c r="M10" s="256"/>
      <c r="N10" s="255"/>
      <c r="O10" s="255"/>
      <c r="P10" s="255"/>
      <c r="Q10" s="256"/>
      <c r="R10" s="255">
        <v>630000</v>
      </c>
      <c r="S10" s="256"/>
      <c r="T10" s="256"/>
      <c r="U10" s="256">
        <v>630000</v>
      </c>
      <c r="V10" s="256"/>
      <c r="W10" s="256"/>
    </row>
    <row r="11" s="110" customFormat="1" ht="22.5" spans="1:23">
      <c r="A11" s="84" t="s">
        <v>311</v>
      </c>
      <c r="B11" s="84" t="s">
        <v>319</v>
      </c>
      <c r="C11" s="84" t="s">
        <v>320</v>
      </c>
      <c r="D11" s="84" t="s">
        <v>90</v>
      </c>
      <c r="E11" s="84" t="s">
        <v>110</v>
      </c>
      <c r="F11" s="84" t="s">
        <v>226</v>
      </c>
      <c r="G11" s="84" t="s">
        <v>321</v>
      </c>
      <c r="H11" s="84" t="s">
        <v>270</v>
      </c>
      <c r="I11" s="255">
        <v>1400</v>
      </c>
      <c r="J11" s="256"/>
      <c r="K11" s="255"/>
      <c r="L11" s="255"/>
      <c r="M11" s="256"/>
      <c r="N11" s="255"/>
      <c r="O11" s="255"/>
      <c r="P11" s="255"/>
      <c r="Q11" s="256"/>
      <c r="R11" s="255">
        <v>1400</v>
      </c>
      <c r="S11" s="256"/>
      <c r="T11" s="256"/>
      <c r="U11" s="256">
        <v>1400</v>
      </c>
      <c r="V11" s="256"/>
      <c r="W11" s="256"/>
    </row>
    <row r="12" s="110" customFormat="1" ht="22.5" spans="1:23">
      <c r="A12" s="84" t="s">
        <v>311</v>
      </c>
      <c r="B12" s="84" t="s">
        <v>319</v>
      </c>
      <c r="C12" s="84" t="s">
        <v>320</v>
      </c>
      <c r="D12" s="84" t="s">
        <v>90</v>
      </c>
      <c r="E12" s="84" t="s">
        <v>110</v>
      </c>
      <c r="F12" s="84" t="s">
        <v>226</v>
      </c>
      <c r="G12" s="84" t="s">
        <v>322</v>
      </c>
      <c r="H12" s="84" t="s">
        <v>272</v>
      </c>
      <c r="I12" s="255">
        <v>1000</v>
      </c>
      <c r="J12" s="256"/>
      <c r="K12" s="255"/>
      <c r="L12" s="255"/>
      <c r="M12" s="256"/>
      <c r="N12" s="255"/>
      <c r="O12" s="255"/>
      <c r="P12" s="255"/>
      <c r="Q12" s="256"/>
      <c r="R12" s="255">
        <v>1000</v>
      </c>
      <c r="S12" s="256"/>
      <c r="T12" s="256"/>
      <c r="U12" s="256">
        <v>1000</v>
      </c>
      <c r="V12" s="256"/>
      <c r="W12" s="256"/>
    </row>
    <row r="13" s="110" customFormat="1" ht="22.5" spans="1:23">
      <c r="A13" s="84" t="s">
        <v>311</v>
      </c>
      <c r="B13" s="84" t="s">
        <v>323</v>
      </c>
      <c r="C13" s="84" t="s">
        <v>324</v>
      </c>
      <c r="D13" s="84" t="s">
        <v>90</v>
      </c>
      <c r="E13" s="84" t="s">
        <v>110</v>
      </c>
      <c r="F13" s="84" t="s">
        <v>226</v>
      </c>
      <c r="G13" s="84" t="s">
        <v>321</v>
      </c>
      <c r="H13" s="84" t="s">
        <v>270</v>
      </c>
      <c r="I13" s="255">
        <v>39000</v>
      </c>
      <c r="J13" s="256"/>
      <c r="K13" s="255"/>
      <c r="L13" s="255"/>
      <c r="M13" s="256"/>
      <c r="N13" s="255"/>
      <c r="O13" s="255"/>
      <c r="P13" s="255"/>
      <c r="Q13" s="256"/>
      <c r="R13" s="255">
        <v>39000</v>
      </c>
      <c r="S13" s="256"/>
      <c r="T13" s="256"/>
      <c r="U13" s="256">
        <v>39000</v>
      </c>
      <c r="V13" s="256"/>
      <c r="W13" s="256"/>
    </row>
    <row r="14" s="110" customFormat="1" ht="22.5" spans="1:23">
      <c r="A14" s="84" t="s">
        <v>311</v>
      </c>
      <c r="B14" s="84" t="s">
        <v>323</v>
      </c>
      <c r="C14" s="84" t="s">
        <v>324</v>
      </c>
      <c r="D14" s="84" t="s">
        <v>90</v>
      </c>
      <c r="E14" s="84" t="s">
        <v>110</v>
      </c>
      <c r="F14" s="84" t="s">
        <v>226</v>
      </c>
      <c r="G14" s="84" t="s">
        <v>322</v>
      </c>
      <c r="H14" s="84" t="s">
        <v>272</v>
      </c>
      <c r="I14" s="255">
        <v>4000</v>
      </c>
      <c r="J14" s="256"/>
      <c r="K14" s="255"/>
      <c r="L14" s="255"/>
      <c r="M14" s="256"/>
      <c r="N14" s="255"/>
      <c r="O14" s="255"/>
      <c r="P14" s="255"/>
      <c r="Q14" s="256"/>
      <c r="R14" s="255">
        <v>4000</v>
      </c>
      <c r="S14" s="256"/>
      <c r="T14" s="256"/>
      <c r="U14" s="256">
        <v>4000</v>
      </c>
      <c r="V14" s="256"/>
      <c r="W14" s="256"/>
    </row>
    <row r="15" s="110" customFormat="1" ht="22.5" spans="1:23">
      <c r="A15" s="84" t="s">
        <v>311</v>
      </c>
      <c r="B15" s="84" t="s">
        <v>323</v>
      </c>
      <c r="C15" s="84" t="s">
        <v>324</v>
      </c>
      <c r="D15" s="84" t="s">
        <v>90</v>
      </c>
      <c r="E15" s="84" t="s">
        <v>110</v>
      </c>
      <c r="F15" s="84" t="s">
        <v>226</v>
      </c>
      <c r="G15" s="84" t="s">
        <v>325</v>
      </c>
      <c r="H15" s="84" t="s">
        <v>282</v>
      </c>
      <c r="I15" s="255">
        <v>80000</v>
      </c>
      <c r="J15" s="256"/>
      <c r="K15" s="255"/>
      <c r="L15" s="255"/>
      <c r="M15" s="256"/>
      <c r="N15" s="255"/>
      <c r="O15" s="255"/>
      <c r="P15" s="255"/>
      <c r="Q15" s="256"/>
      <c r="R15" s="255">
        <v>80000</v>
      </c>
      <c r="S15" s="256"/>
      <c r="T15" s="256"/>
      <c r="U15" s="256">
        <v>80000</v>
      </c>
      <c r="V15" s="256"/>
      <c r="W15" s="256"/>
    </row>
    <row r="16" s="110" customFormat="1" ht="22.5" spans="1:23">
      <c r="A16" s="84" t="s">
        <v>311</v>
      </c>
      <c r="B16" s="84" t="s">
        <v>323</v>
      </c>
      <c r="C16" s="84" t="s">
        <v>324</v>
      </c>
      <c r="D16" s="84" t="s">
        <v>90</v>
      </c>
      <c r="E16" s="84" t="s">
        <v>110</v>
      </c>
      <c r="F16" s="84" t="s">
        <v>226</v>
      </c>
      <c r="G16" s="84" t="s">
        <v>326</v>
      </c>
      <c r="H16" s="84" t="s">
        <v>288</v>
      </c>
      <c r="I16" s="255">
        <v>2000</v>
      </c>
      <c r="J16" s="256"/>
      <c r="K16" s="255"/>
      <c r="L16" s="255"/>
      <c r="M16" s="256"/>
      <c r="N16" s="255"/>
      <c r="O16" s="255"/>
      <c r="P16" s="255"/>
      <c r="Q16" s="256"/>
      <c r="R16" s="255">
        <v>2000</v>
      </c>
      <c r="S16" s="256"/>
      <c r="T16" s="256"/>
      <c r="U16" s="256">
        <v>2000</v>
      </c>
      <c r="V16" s="256"/>
      <c r="W16" s="256"/>
    </row>
    <row r="17" s="110" customFormat="1" ht="22.5" spans="1:23">
      <c r="A17" s="84" t="s">
        <v>311</v>
      </c>
      <c r="B17" s="84" t="s">
        <v>323</v>
      </c>
      <c r="C17" s="84" t="s">
        <v>324</v>
      </c>
      <c r="D17" s="84" t="s">
        <v>90</v>
      </c>
      <c r="E17" s="84" t="s">
        <v>110</v>
      </c>
      <c r="F17" s="84" t="s">
        <v>226</v>
      </c>
      <c r="G17" s="84" t="s">
        <v>314</v>
      </c>
      <c r="H17" s="84" t="s">
        <v>290</v>
      </c>
      <c r="I17" s="255">
        <v>20000</v>
      </c>
      <c r="J17" s="256"/>
      <c r="K17" s="255"/>
      <c r="L17" s="255"/>
      <c r="M17" s="256"/>
      <c r="N17" s="255"/>
      <c r="O17" s="255"/>
      <c r="P17" s="255"/>
      <c r="Q17" s="256"/>
      <c r="R17" s="255">
        <v>20000</v>
      </c>
      <c r="S17" s="256"/>
      <c r="T17" s="256"/>
      <c r="U17" s="256">
        <v>20000</v>
      </c>
      <c r="V17" s="256"/>
      <c r="W17" s="256"/>
    </row>
    <row r="18" s="110" customFormat="1" ht="22.5" spans="1:23">
      <c r="A18" s="84" t="s">
        <v>311</v>
      </c>
      <c r="B18" s="84" t="s">
        <v>323</v>
      </c>
      <c r="C18" s="84" t="s">
        <v>324</v>
      </c>
      <c r="D18" s="84" t="s">
        <v>90</v>
      </c>
      <c r="E18" s="84" t="s">
        <v>110</v>
      </c>
      <c r="F18" s="84" t="s">
        <v>226</v>
      </c>
      <c r="G18" s="84" t="s">
        <v>327</v>
      </c>
      <c r="H18" s="84" t="s">
        <v>294</v>
      </c>
      <c r="I18" s="255">
        <v>17000</v>
      </c>
      <c r="J18" s="256"/>
      <c r="K18" s="255"/>
      <c r="L18" s="255"/>
      <c r="M18" s="256"/>
      <c r="N18" s="255"/>
      <c r="O18" s="255"/>
      <c r="P18" s="255"/>
      <c r="Q18" s="256"/>
      <c r="R18" s="255">
        <v>17000</v>
      </c>
      <c r="S18" s="256"/>
      <c r="T18" s="256"/>
      <c r="U18" s="256">
        <v>17000</v>
      </c>
      <c r="V18" s="256"/>
      <c r="W18" s="256"/>
    </row>
    <row r="19" s="110" customFormat="1" ht="22.5" spans="1:23">
      <c r="A19" s="84" t="s">
        <v>311</v>
      </c>
      <c r="B19" s="84" t="s">
        <v>323</v>
      </c>
      <c r="C19" s="84" t="s">
        <v>324</v>
      </c>
      <c r="D19" s="84" t="s">
        <v>90</v>
      </c>
      <c r="E19" s="84" t="s">
        <v>110</v>
      </c>
      <c r="F19" s="84" t="s">
        <v>226</v>
      </c>
      <c r="G19" s="84" t="s">
        <v>328</v>
      </c>
      <c r="H19" s="84" t="s">
        <v>299</v>
      </c>
      <c r="I19" s="255">
        <v>8000</v>
      </c>
      <c r="J19" s="256"/>
      <c r="K19" s="255"/>
      <c r="L19" s="255"/>
      <c r="M19" s="256"/>
      <c r="N19" s="255"/>
      <c r="O19" s="255"/>
      <c r="P19" s="255"/>
      <c r="Q19" s="256"/>
      <c r="R19" s="255">
        <v>8000</v>
      </c>
      <c r="S19" s="256"/>
      <c r="T19" s="256"/>
      <c r="U19" s="256">
        <v>8000</v>
      </c>
      <c r="V19" s="256"/>
      <c r="W19" s="256"/>
    </row>
    <row r="20" s="110" customFormat="1" ht="22.5" spans="1:23">
      <c r="A20" s="84" t="s">
        <v>311</v>
      </c>
      <c r="B20" s="84" t="s">
        <v>329</v>
      </c>
      <c r="C20" s="84" t="s">
        <v>330</v>
      </c>
      <c r="D20" s="84" t="s">
        <v>90</v>
      </c>
      <c r="E20" s="84" t="s">
        <v>110</v>
      </c>
      <c r="F20" s="84" t="s">
        <v>226</v>
      </c>
      <c r="G20" s="84" t="s">
        <v>331</v>
      </c>
      <c r="H20" s="84" t="s">
        <v>274</v>
      </c>
      <c r="I20" s="255">
        <v>20000</v>
      </c>
      <c r="J20" s="256"/>
      <c r="K20" s="255"/>
      <c r="L20" s="255"/>
      <c r="M20" s="256"/>
      <c r="N20" s="255"/>
      <c r="O20" s="255"/>
      <c r="P20" s="255"/>
      <c r="Q20" s="256"/>
      <c r="R20" s="255">
        <v>20000</v>
      </c>
      <c r="S20" s="256"/>
      <c r="T20" s="256"/>
      <c r="U20" s="256"/>
      <c r="V20" s="256"/>
      <c r="W20" s="256">
        <v>20000</v>
      </c>
    </row>
    <row r="21" s="110" customFormat="1" ht="22.5" spans="1:23">
      <c r="A21" s="84" t="s">
        <v>311</v>
      </c>
      <c r="B21" s="84" t="s">
        <v>329</v>
      </c>
      <c r="C21" s="84" t="s">
        <v>330</v>
      </c>
      <c r="D21" s="84" t="s">
        <v>90</v>
      </c>
      <c r="E21" s="84" t="s">
        <v>110</v>
      </c>
      <c r="F21" s="84" t="s">
        <v>226</v>
      </c>
      <c r="G21" s="84" t="s">
        <v>332</v>
      </c>
      <c r="H21" s="84" t="s">
        <v>276</v>
      </c>
      <c r="I21" s="255">
        <v>20000</v>
      </c>
      <c r="J21" s="256"/>
      <c r="K21" s="255"/>
      <c r="L21" s="255"/>
      <c r="M21" s="256"/>
      <c r="N21" s="255"/>
      <c r="O21" s="255"/>
      <c r="P21" s="255"/>
      <c r="Q21" s="256"/>
      <c r="R21" s="255">
        <v>20000</v>
      </c>
      <c r="S21" s="256"/>
      <c r="T21" s="256"/>
      <c r="U21" s="256"/>
      <c r="V21" s="256"/>
      <c r="W21" s="256">
        <v>20000</v>
      </c>
    </row>
    <row r="22" s="110" customFormat="1" ht="22.5" spans="1:23">
      <c r="A22" s="84" t="s">
        <v>311</v>
      </c>
      <c r="B22" s="84" t="s">
        <v>329</v>
      </c>
      <c r="C22" s="84" t="s">
        <v>330</v>
      </c>
      <c r="D22" s="84" t="s">
        <v>90</v>
      </c>
      <c r="E22" s="84" t="s">
        <v>110</v>
      </c>
      <c r="F22" s="84" t="s">
        <v>226</v>
      </c>
      <c r="G22" s="84" t="s">
        <v>326</v>
      </c>
      <c r="H22" s="84" t="s">
        <v>288</v>
      </c>
      <c r="I22" s="255">
        <v>11960000</v>
      </c>
      <c r="J22" s="256"/>
      <c r="K22" s="255"/>
      <c r="L22" s="255"/>
      <c r="M22" s="256"/>
      <c r="N22" s="255"/>
      <c r="O22" s="255"/>
      <c r="P22" s="255"/>
      <c r="Q22" s="256"/>
      <c r="R22" s="255">
        <v>11960000</v>
      </c>
      <c r="S22" s="256"/>
      <c r="T22" s="256"/>
      <c r="U22" s="256"/>
      <c r="V22" s="256"/>
      <c r="W22" s="256">
        <v>11960000</v>
      </c>
    </row>
    <row r="23" s="110" customFormat="1" ht="22.5" spans="1:23">
      <c r="A23" s="84" t="s">
        <v>311</v>
      </c>
      <c r="B23" s="84" t="s">
        <v>329</v>
      </c>
      <c r="C23" s="84" t="s">
        <v>330</v>
      </c>
      <c r="D23" s="84" t="s">
        <v>90</v>
      </c>
      <c r="E23" s="84" t="s">
        <v>110</v>
      </c>
      <c r="F23" s="84" t="s">
        <v>226</v>
      </c>
      <c r="G23" s="84" t="s">
        <v>314</v>
      </c>
      <c r="H23" s="84" t="s">
        <v>290</v>
      </c>
      <c r="I23" s="255">
        <v>4000000</v>
      </c>
      <c r="J23" s="256"/>
      <c r="K23" s="255"/>
      <c r="L23" s="255"/>
      <c r="M23" s="256"/>
      <c r="N23" s="255"/>
      <c r="O23" s="255"/>
      <c r="P23" s="255"/>
      <c r="Q23" s="256"/>
      <c r="R23" s="255">
        <v>4000000</v>
      </c>
      <c r="S23" s="256"/>
      <c r="T23" s="256"/>
      <c r="U23" s="256"/>
      <c r="V23" s="256"/>
      <c r="W23" s="256">
        <v>4000000</v>
      </c>
    </row>
    <row r="24" s="110" customFormat="1" ht="22.5" spans="1:23">
      <c r="A24" s="84" t="s">
        <v>311</v>
      </c>
      <c r="B24" s="84" t="s">
        <v>333</v>
      </c>
      <c r="C24" s="84" t="s">
        <v>334</v>
      </c>
      <c r="D24" s="84" t="s">
        <v>90</v>
      </c>
      <c r="E24" s="84" t="s">
        <v>110</v>
      </c>
      <c r="F24" s="84" t="s">
        <v>226</v>
      </c>
      <c r="G24" s="84" t="s">
        <v>331</v>
      </c>
      <c r="H24" s="84" t="s">
        <v>274</v>
      </c>
      <c r="I24" s="255">
        <v>50000</v>
      </c>
      <c r="J24" s="256"/>
      <c r="K24" s="255"/>
      <c r="L24" s="255"/>
      <c r="M24" s="256"/>
      <c r="N24" s="255"/>
      <c r="O24" s="255"/>
      <c r="P24" s="255"/>
      <c r="Q24" s="256">
        <v>50000</v>
      </c>
      <c r="R24" s="255"/>
      <c r="S24" s="256"/>
      <c r="T24" s="256"/>
      <c r="U24" s="256"/>
      <c r="V24" s="256"/>
      <c r="W24" s="256"/>
    </row>
    <row r="25" s="110" customFormat="1" ht="22.5" spans="1:23">
      <c r="A25" s="84" t="s">
        <v>311</v>
      </c>
      <c r="B25" s="84" t="s">
        <v>333</v>
      </c>
      <c r="C25" s="84" t="s">
        <v>334</v>
      </c>
      <c r="D25" s="84" t="s">
        <v>90</v>
      </c>
      <c r="E25" s="84" t="s">
        <v>110</v>
      </c>
      <c r="F25" s="84" t="s">
        <v>226</v>
      </c>
      <c r="G25" s="84" t="s">
        <v>332</v>
      </c>
      <c r="H25" s="84" t="s">
        <v>276</v>
      </c>
      <c r="I25" s="255">
        <v>50000</v>
      </c>
      <c r="J25" s="256"/>
      <c r="K25" s="255"/>
      <c r="L25" s="255"/>
      <c r="M25" s="256"/>
      <c r="N25" s="255"/>
      <c r="O25" s="255"/>
      <c r="P25" s="255"/>
      <c r="Q25" s="256">
        <v>50000</v>
      </c>
      <c r="R25" s="255"/>
      <c r="S25" s="256"/>
      <c r="T25" s="256"/>
      <c r="U25" s="256"/>
      <c r="V25" s="256"/>
      <c r="W25" s="256"/>
    </row>
    <row r="26" s="110" customFormat="1" ht="22.5" spans="1:23">
      <c r="A26" s="84" t="s">
        <v>311</v>
      </c>
      <c r="B26" s="84" t="s">
        <v>333</v>
      </c>
      <c r="C26" s="84" t="s">
        <v>334</v>
      </c>
      <c r="D26" s="84" t="s">
        <v>90</v>
      </c>
      <c r="E26" s="84" t="s">
        <v>110</v>
      </c>
      <c r="F26" s="84" t="s">
        <v>226</v>
      </c>
      <c r="G26" s="84" t="s">
        <v>335</v>
      </c>
      <c r="H26" s="84" t="s">
        <v>280</v>
      </c>
      <c r="I26" s="255">
        <v>710000</v>
      </c>
      <c r="J26" s="256"/>
      <c r="K26" s="255"/>
      <c r="L26" s="255"/>
      <c r="M26" s="256"/>
      <c r="N26" s="255"/>
      <c r="O26" s="255"/>
      <c r="P26" s="255"/>
      <c r="Q26" s="256">
        <v>710000</v>
      </c>
      <c r="R26" s="255"/>
      <c r="S26" s="256"/>
      <c r="T26" s="256"/>
      <c r="U26" s="256"/>
      <c r="V26" s="256"/>
      <c r="W26" s="256"/>
    </row>
    <row r="27" s="110" customFormat="1" ht="22.5" spans="1:23">
      <c r="A27" s="84" t="s">
        <v>311</v>
      </c>
      <c r="B27" s="84" t="s">
        <v>333</v>
      </c>
      <c r="C27" s="84" t="s">
        <v>334</v>
      </c>
      <c r="D27" s="84" t="s">
        <v>90</v>
      </c>
      <c r="E27" s="84" t="s">
        <v>110</v>
      </c>
      <c r="F27" s="84" t="s">
        <v>226</v>
      </c>
      <c r="G27" s="84" t="s">
        <v>336</v>
      </c>
      <c r="H27" s="84" t="s">
        <v>284</v>
      </c>
      <c r="I27" s="255">
        <v>5255360</v>
      </c>
      <c r="J27" s="256"/>
      <c r="K27" s="255"/>
      <c r="L27" s="255"/>
      <c r="M27" s="256"/>
      <c r="N27" s="255"/>
      <c r="O27" s="255"/>
      <c r="P27" s="255"/>
      <c r="Q27" s="256">
        <v>5255360</v>
      </c>
      <c r="R27" s="255"/>
      <c r="S27" s="256"/>
      <c r="T27" s="256"/>
      <c r="U27" s="256"/>
      <c r="V27" s="256"/>
      <c r="W27" s="256"/>
    </row>
    <row r="28" s="110" customFormat="1" ht="22.5" spans="1:23">
      <c r="A28" s="84" t="s">
        <v>311</v>
      </c>
      <c r="B28" s="84" t="s">
        <v>333</v>
      </c>
      <c r="C28" s="84" t="s">
        <v>334</v>
      </c>
      <c r="D28" s="84" t="s">
        <v>90</v>
      </c>
      <c r="E28" s="84" t="s">
        <v>110</v>
      </c>
      <c r="F28" s="84" t="s">
        <v>226</v>
      </c>
      <c r="G28" s="84" t="s">
        <v>326</v>
      </c>
      <c r="H28" s="84" t="s">
        <v>288</v>
      </c>
      <c r="I28" s="255">
        <v>300000</v>
      </c>
      <c r="J28" s="256"/>
      <c r="K28" s="255"/>
      <c r="L28" s="255"/>
      <c r="M28" s="256"/>
      <c r="N28" s="255"/>
      <c r="O28" s="255"/>
      <c r="P28" s="255"/>
      <c r="Q28" s="256">
        <v>300000</v>
      </c>
      <c r="R28" s="255"/>
      <c r="S28" s="256"/>
      <c r="T28" s="256"/>
      <c r="U28" s="256"/>
      <c r="V28" s="256"/>
      <c r="W28" s="256"/>
    </row>
    <row r="29" s="110" customFormat="1" ht="22.5" spans="1:23">
      <c r="A29" s="84" t="s">
        <v>311</v>
      </c>
      <c r="B29" s="84" t="s">
        <v>333</v>
      </c>
      <c r="C29" s="84" t="s">
        <v>334</v>
      </c>
      <c r="D29" s="84" t="s">
        <v>90</v>
      </c>
      <c r="E29" s="84" t="s">
        <v>110</v>
      </c>
      <c r="F29" s="84" t="s">
        <v>226</v>
      </c>
      <c r="G29" s="84" t="s">
        <v>337</v>
      </c>
      <c r="H29" s="84" t="s">
        <v>338</v>
      </c>
      <c r="I29" s="255">
        <v>10000</v>
      </c>
      <c r="J29" s="256"/>
      <c r="K29" s="255"/>
      <c r="L29" s="255"/>
      <c r="M29" s="256"/>
      <c r="N29" s="255"/>
      <c r="O29" s="255"/>
      <c r="P29" s="255"/>
      <c r="Q29" s="256">
        <v>10000</v>
      </c>
      <c r="R29" s="255"/>
      <c r="S29" s="256"/>
      <c r="T29" s="256"/>
      <c r="U29" s="256"/>
      <c r="V29" s="256"/>
      <c r="W29" s="256"/>
    </row>
    <row r="30" s="110" customFormat="1" ht="22.5" spans="1:23">
      <c r="A30" s="84" t="s">
        <v>311</v>
      </c>
      <c r="B30" s="84" t="s">
        <v>333</v>
      </c>
      <c r="C30" s="84" t="s">
        <v>334</v>
      </c>
      <c r="D30" s="84" t="s">
        <v>90</v>
      </c>
      <c r="E30" s="84" t="s">
        <v>110</v>
      </c>
      <c r="F30" s="84" t="s">
        <v>226</v>
      </c>
      <c r="G30" s="84" t="s">
        <v>327</v>
      </c>
      <c r="H30" s="84" t="s">
        <v>294</v>
      </c>
      <c r="I30" s="255">
        <v>50000</v>
      </c>
      <c r="J30" s="256"/>
      <c r="K30" s="255"/>
      <c r="L30" s="255"/>
      <c r="M30" s="256"/>
      <c r="N30" s="255"/>
      <c r="O30" s="255"/>
      <c r="P30" s="255"/>
      <c r="Q30" s="256">
        <v>50000</v>
      </c>
      <c r="R30" s="255"/>
      <c r="S30" s="256"/>
      <c r="T30" s="256"/>
      <c r="U30" s="256"/>
      <c r="V30" s="256"/>
      <c r="W30" s="256"/>
    </row>
    <row r="31" ht="35" customHeight="1" spans="1:23">
      <c r="A31" s="249" t="s">
        <v>136</v>
      </c>
      <c r="B31" s="250"/>
      <c r="C31" s="251"/>
      <c r="D31" s="251"/>
      <c r="E31" s="251"/>
      <c r="F31" s="251"/>
      <c r="G31" s="251"/>
      <c r="H31" s="252"/>
      <c r="I31" s="255">
        <v>23335767.29</v>
      </c>
      <c r="J31" s="255"/>
      <c r="K31" s="255"/>
      <c r="L31" s="255"/>
      <c r="M31" s="255"/>
      <c r="N31" s="255"/>
      <c r="O31" s="255"/>
      <c r="P31" s="255"/>
      <c r="Q31" s="255">
        <v>6425360</v>
      </c>
      <c r="R31" s="255">
        <v>16910407.29</v>
      </c>
      <c r="S31" s="255"/>
      <c r="T31" s="255"/>
      <c r="U31" s="255">
        <v>910407.29</v>
      </c>
      <c r="V31" s="259" t="s">
        <v>91</v>
      </c>
      <c r="W31" s="255">
        <v>16000000</v>
      </c>
    </row>
  </sheetData>
  <mergeCells count="28">
    <mergeCell ref="A2:W2"/>
    <mergeCell ref="A3:H3"/>
    <mergeCell ref="J4:M4"/>
    <mergeCell ref="N4:P4"/>
    <mergeCell ref="R4:W4"/>
    <mergeCell ref="J5:K5"/>
    <mergeCell ref="A31:H3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52" orientation="landscape"/>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白亚民</cp:lastModifiedBy>
  <dcterms:created xsi:type="dcterms:W3CDTF">2020-01-11T06:24:00Z</dcterms:created>
  <cp:lastPrinted>2024-02-22T02:18:00Z</cp:lastPrinted>
  <dcterms:modified xsi:type="dcterms:W3CDTF">2024-10-30T02:38:10Z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2052-12.1.0.18345</vt:lpwstr>
  </property>
  <property fmtid="{D5CDD505-2E9C-101B-9397-08002B2CF9AE}" pid="3" name="ICV">
    <vt:lpwstr>5F2FABF4BAB4474ABBCBAC305C174719_12</vt:lpwstr>
  </property>
</Properties>
</file>