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768" firstSheet="14" activeTab="17"/>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3" hidden="1">'部门支出预算表01-3'!$A$5:$O$36</definedName>
    <definedName name="_xlnm._FilterDatabase" localSheetId="5" hidden="1">'一般公共预算支出预算表02-2'!$A$5:$G$35</definedName>
    <definedName name="_xlnm._FilterDatabase" localSheetId="7" hidden="1">基本支出预算表04!$A$7:$X$49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<sst xmlns="http://schemas.openxmlformats.org/spreadsheetml/2006/main" count="1746" uniqueCount="659">
  <si>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</si>
  <si>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</si>
  <si>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</si>
  <si>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</si>
  <si>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</si>
  <si>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</si>
  <si>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</si>
  <si>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</si>
  <si>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</si>
  <si>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</si>
  <si>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</si>
  <si>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</si>
  <si>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</si>
  <si>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</si>
  <si>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</si>
  <si>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</si>
  <si>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</si>
  <si>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</si>
  <si>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</si>
  <si>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</si>
  <si>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</si>
  <si>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单位名称：安宁市人力资源和社会保障局机关</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</si>
  <si>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</si>
  <si>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</si>
  <si>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</si>
  <si>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</si>
  <si>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</si>
  <si>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</si>
  <si>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</si>
  <si>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</si>
  <si>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</si>
  <si>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</si>
  <si>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</si>
  <si>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</si>
  <si>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</si>
  <si>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</si>
  <si>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</si>
  <si>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</si>
  <si>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</si>
  <si>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</si>
  <si>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</si>
  <si>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</si>
  <si>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</si>
  <si>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</si>
  <si>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</si>
  <si>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</si>
  <si>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</si>
  <si>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</si>
  <si>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</si>
  <si>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</si>
  <si>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</si>
  <si>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</si>
  <si>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</si>
  <si>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</si>
  <si>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</si>
  <si>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</si>
  <si>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</si>
  <si>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</si>
  <si>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</si>
  <si>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</si>
  <si>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</si>
  <si>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</si>
  <si>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</si>
  <si>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</si>
  <si>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</si>
  <si>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</si>
  <si>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</si>
  <si>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</si>
  <si>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</si>
  <si>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</si>
  <si>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</si>
  <si>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</si>
  <si>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</si>
  <si>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</si>
  <si>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</si>
  <si>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</si>
  <si>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</si>
  <si>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</si>
  <si>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</si>
  <si>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</si>
  <si>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</si>
  <si>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</si>
  <si>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</si>
  <si>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</si>
  <si>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</si>
  <si>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</si>
  <si>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</si>
  <si>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</si>
  <si>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</si>
  <si>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117001</t>
  </si>
  <si>
    <t>安宁市人力资源和社会保障局</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</si>
  <si>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</si>
  <si>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</si>
  <si>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</si>
  <si>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</si>
  <si>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</si>
  <si>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</si>
  <si>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</si>
  <si>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</si>
  <si>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</si>
  <si>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</si>
  <si>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</si>
  <si>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</si>
  <si>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</si>
  <si>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 xml:space="preserve">  其他共产党事务支出</t>
  </si>
  <si>
    <t>2013699</t>
  </si>
  <si>
    <t xml:space="preserve">    其他共产党事务支出</t>
  </si>
  <si>
    <t>208</t>
  </si>
  <si>
    <t>社会保障和就业支出</t>
  </si>
  <si>
    <t>20801</t>
  </si>
  <si>
    <t xml:space="preserve">  人力资源和社会保障管理事务</t>
  </si>
  <si>
    <t>2080101</t>
  </si>
  <si>
    <t xml:space="preserve">    行政运行</t>
  </si>
  <si>
    <t>2080102</t>
  </si>
  <si>
    <t xml:space="preserve">    一般行政管理事务</t>
  </si>
  <si>
    <t>2080104</t>
  </si>
  <si>
    <t xml:space="preserve">    综合业务管理</t>
  </si>
  <si>
    <t>2080105</t>
  </si>
  <si>
    <t xml:space="preserve">    劳动保障监察</t>
  </si>
  <si>
    <t>2080107</t>
  </si>
  <si>
    <t xml:space="preserve">    社会保险业务管理事务</t>
  </si>
  <si>
    <t>2080108</t>
  </si>
  <si>
    <t xml:space="preserve">    信息化建设</t>
  </si>
  <si>
    <t>2080112</t>
  </si>
  <si>
    <t xml:space="preserve">    劳动人事争议调解仲裁</t>
  </si>
  <si>
    <t>2080150</t>
  </si>
  <si>
    <t xml:space="preserve">    事业运行</t>
  </si>
  <si>
    <t>20805</t>
  </si>
  <si>
    <t xml:space="preserve">  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</si>
  <si>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</si>
  <si>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</si>
  <si>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</si>
  <si>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</si>
  <si>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</si>
  <si>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</si>
  <si>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</si>
  <si>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</si>
  <si>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</si>
  <si>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</si>
  <si>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</si>
  <si>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</si>
  <si>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</si>
  <si>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</si>
  <si>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</si>
  <si>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</si>
  <si>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</si>
  <si>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</si>
  <si>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</si>
  <si>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</si>
  <si>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21308</t>
  </si>
  <si>
    <t xml:space="preserve">  普惠金融发展支出</t>
  </si>
  <si>
    <t>2130804</t>
  </si>
  <si>
    <t xml:space="preserve">    创业担保贷款贴息及奖补</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</si>
  <si>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</si>
  <si>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</si>
  <si>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</si>
  <si>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</si>
  <si>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</si>
  <si>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</si>
  <si>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</si>
  <si>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</si>
  <si>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</si>
  <si>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</si>
  <si>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</si>
  <si>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</si>
  <si>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</si>
  <si>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</si>
  <si>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</si>
  <si>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</si>
  <si>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</si>
  <si>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</si>
  <si>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</si>
  <si>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</si>
  <si>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</si>
  <si>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</si>
  <si>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</si>
  <si>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</si>
  <si>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</si>
  <si>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</si>
  <si>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</si>
  <si>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</si>
  <si>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</si>
  <si>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</si>
  <si>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</si>
  <si>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</si>
  <si>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</si>
  <si>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</si>
  <si>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</si>
  <si>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</si>
  <si>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</si>
  <si>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</si>
  <si>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</si>
  <si>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</si>
  <si>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</si>
  <si>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</si>
  <si>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</si>
  <si>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</si>
  <si>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</si>
  <si>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</si>
  <si>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</si>
  <si>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</si>
  <si>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</si>
  <si>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</si>
  <si>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</si>
  <si>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</si>
  <si>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</si>
  <si>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</si>
  <si>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</si>
  <si>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</si>
  <si>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</si>
  <si>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</si>
  <si>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</si>
  <si>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</si>
  <si>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</si>
  <si>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</si>
  <si>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</si>
  <si>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</si>
  <si>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</si>
  <si>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</si>
  <si>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</si>
  <si>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</si>
  <si>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</si>
  <si>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</si>
  <si>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</si>
  <si>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</si>
  <si>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</si>
  <si>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</si>
  <si>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</si>
  <si>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</si>
  <si>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</si>
  <si>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</si>
  <si>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</si>
  <si>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</si>
  <si>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</si>
  <si>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</si>
  <si>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</si>
  <si>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</si>
  <si>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</si>
  <si>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</si>
  <si>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</si>
  <si>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</si>
  <si>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</si>
  <si>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</si>
  <si>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</si>
  <si>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</si>
  <si>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</si>
  <si>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530181210000000018389</t>
  </si>
  <si>
    <t>行政人员支出工资</t>
  </si>
  <si>
    <t>行政运行</t>
  </si>
  <si>
    <t xml:space="preserve">  30101</t>
  </si>
  <si>
    <t>基本工资</t>
  </si>
  <si>
    <t xml:space="preserve">  30102</t>
  </si>
  <si>
    <t>津贴补贴</t>
  </si>
  <si>
    <t xml:space="preserve">  30103</t>
  </si>
  <si>
    <t>奖金</t>
  </si>
  <si>
    <t>530181210000000018391</t>
  </si>
  <si>
    <t>事业人员支出工资</t>
  </si>
  <si>
    <t>事业运行</t>
  </si>
  <si>
    <t xml:space="preserve">  30107</t>
  </si>
  <si>
    <t>绩效工资</t>
  </si>
  <si>
    <t>530181210000000018394</t>
  </si>
  <si>
    <t>对个人和家庭的补助</t>
  </si>
  <si>
    <t>行政单位离退休</t>
  </si>
  <si>
    <t xml:space="preserve">  30305</t>
  </si>
  <si>
    <t>生活补助</t>
  </si>
  <si>
    <t>530181210000000018395</t>
  </si>
  <si>
    <t>公车购置及运维费</t>
  </si>
  <si>
    <t xml:space="preserve">  30231</t>
  </si>
  <si>
    <t>公务用车运行维护费</t>
  </si>
  <si>
    <t>530181210000000018396</t>
  </si>
  <si>
    <t>公务交通补贴</t>
  </si>
  <si>
    <t xml:space="preserve">  30239</t>
  </si>
  <si>
    <t>其他交通费用</t>
  </si>
  <si>
    <t>530181210000000018397</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</si>
  <si>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</si>
  <si>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</si>
  <si>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</si>
  <si>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</si>
  <si>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</si>
  <si>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</si>
  <si>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</si>
  <si>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</si>
  <si>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</si>
  <si>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</si>
  <si>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</si>
  <si>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</si>
  <si>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</si>
  <si>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530181210000000020121</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</si>
  <si>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</si>
  <si>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</si>
  <si>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</si>
  <si>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</si>
  <si>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</si>
  <si>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</si>
  <si>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</si>
  <si>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</si>
  <si>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</si>
  <si>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</si>
  <si>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</si>
  <si>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</si>
  <si>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</si>
  <si>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</si>
  <si>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</si>
  <si>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</si>
  <si>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</si>
  <si>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530181210000000020122</t>
  </si>
  <si>
    <t>住房公积金</t>
  </si>
  <si>
    <t xml:space="preserve">  30113</t>
  </si>
  <si>
    <t>530181221100000211880</t>
  </si>
  <si>
    <t>工会经费</t>
  </si>
  <si>
    <t xml:space="preserve">  30228</t>
  </si>
  <si>
    <t>530181231100001569387</t>
  </si>
  <si>
    <t>行政人员绩效奖励</t>
  </si>
  <si>
    <t>530181231100001569408</t>
  </si>
  <si>
    <t>事业人员绩效奖励</t>
  </si>
  <si>
    <t>530181231100001570489</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</si>
  <si>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</si>
  <si>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</si>
  <si>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</si>
  <si>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</si>
  <si>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</si>
  <si>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</si>
  <si>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</si>
  <si>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</si>
  <si>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</si>
  <si>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</si>
  <si>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</si>
  <si>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530181241100002537716</t>
  </si>
  <si>
    <t>2023年人力资源和社会保障基本情况调查补助资金</t>
  </si>
  <si>
    <t>综合业务管理</t>
  </si>
  <si>
    <t>30226</t>
  </si>
  <si>
    <t>劳务费</t>
  </si>
  <si>
    <t>312 民生类</t>
  </si>
  <si>
    <t>530181241100002524559</t>
  </si>
  <si>
    <t>清算2022年度创业担保贷款省级奖补资金</t>
  </si>
  <si>
    <t>创业担保贷款贴息及奖补</t>
  </si>
  <si>
    <t>30201</t>
  </si>
  <si>
    <t>313 事业发展类</t>
  </si>
  <si>
    <t>530181221100000668944</t>
  </si>
  <si>
    <t>人力资源和社会保障专项经费</t>
  </si>
  <si>
    <t>一般行政管理事务</t>
  </si>
  <si>
    <t>30213</t>
  </si>
  <si>
    <t>维修（护）费</t>
  </si>
  <si>
    <t>30217</t>
  </si>
  <si>
    <t>30227</t>
  </si>
  <si>
    <t>委托业务费</t>
  </si>
  <si>
    <t>30239</t>
  </si>
  <si>
    <t>30309</t>
  </si>
  <si>
    <t>奖励金</t>
  </si>
  <si>
    <t>劳动保障监察</t>
  </si>
  <si>
    <t>30207</t>
  </si>
  <si>
    <t>社会保险业务管理事务</t>
  </si>
  <si>
    <t>信息化建设</t>
  </si>
  <si>
    <t>劳动人事争议调解仲裁</t>
  </si>
  <si>
    <t>530181241100002217382</t>
  </si>
  <si>
    <t>信创工作经费</t>
  </si>
  <si>
    <t>31002</t>
  </si>
  <si>
    <t>办公设备购置</t>
  </si>
  <si>
    <t>530181241100002217916</t>
  </si>
  <si>
    <t>机关事业单位离退休干部党组织书记、副书记、委员工作补贴资金</t>
  </si>
  <si>
    <t>其他共产党事务支出</t>
  </si>
  <si>
    <t>30305</t>
  </si>
  <si>
    <t>单位名称、项目名称</t>
  </si>
  <si>
    <t>项目年度绩效目标</t>
  </si>
  <si>
    <t>一级指标</t>
  </si>
  <si>
    <t>二级指标</t>
  </si>
  <si>
    <t>三级指标</t>
  </si>
  <si>
    <t>指标性质</t>
  </si>
  <si>
    <t>指标值</t>
  </si>
  <si>
    <t>度量单位</t>
  </si>
  <si>
    <t>指标属性</t>
  </si>
  <si>
    <t>指标内容</t>
  </si>
  <si>
    <t xml:space="preserve">  信创工作经费</t>
  </si>
  <si>
    <t>为满足安宁市人力资源和社会保障局正常办公需求，需购置一批产品。</t>
  </si>
  <si>
    <t>产出指标</t>
  </si>
  <si>
    <t>数量指标</t>
  </si>
  <si>
    <t>购置计划完成率</t>
  </si>
  <si>
    <t>=</t>
  </si>
  <si>
    <t>100</t>
  </si>
  <si>
    <t>%</t>
  </si>
  <si>
    <t>定量指标</t>
  </si>
  <si>
    <t>按上级部门要求进行采购。
购置计划完成率=（实际购置交付装备数量/计划购置交付装备数量）*100%。</t>
  </si>
  <si>
    <t>质量指标</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</si>
  <si>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</si>
  <si>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</si>
  <si>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</si>
  <si>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</si>
  <si>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</si>
  <si>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</si>
  <si>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</si>
  <si>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效益指标</t>
  </si>
  <si>
    <t>可持续影响指标</t>
  </si>
  <si>
    <t>设备使用年限</t>
  </si>
  <si>
    <t>&gt;=</t>
  </si>
  <si>
    <t>年</t>
  </si>
  <si>
    <t>反映新投入设备使用年限情况。</t>
  </si>
  <si>
    <t>满意度指标</t>
  </si>
  <si>
    <t>服务对象满意度指标</t>
  </si>
  <si>
    <t>使用人员满意度</t>
  </si>
  <si>
    <t>90</t>
  </si>
  <si>
    <t>定性指标</t>
  </si>
  <si>
    <t>反映服务对象对购置设备的整体满意情况。
使用人员满意度=（对购置设备满意的人数/问卷调查人数）*100%。</t>
  </si>
  <si>
    <t xml:space="preserve">  人力资源和社会保障专项经费</t>
  </si>
  <si>
    <t>2024年，根据《中华人民共和国预算法》和预算绩效管理相关规定，安宁市人社局将紧紧围绕安宁市委、市政府的安排部署和上级业务部门的要求，通过开展政策法规宣传、事业单位人员招聘、事业单位人事档案数字化整理、职业技能提升培训、社保基金安全评估、劳动保障监察巡查、仲裁调解等工作履行人社局职能职责，做好事业单位人员招聘、管理工作，保障全市事业人员队伍稳定，达到规范管理事业单位及优化人员结构的目标。处理我市各类劳动人事争议案件、受理违反劳动保障法律法规案件的举报投诉并依法纠正和查处，确保我市社会保障工作平稳发展，构建和谐稳定劳动关系。</t>
  </si>
  <si>
    <t>完成人事档案数字化整理归档</t>
  </si>
  <si>
    <t>&gt;</t>
  </si>
  <si>
    <t>6200</t>
  </si>
  <si>
    <t>卷</t>
  </si>
  <si>
    <t>按照GBT33870-2017干部人事档案数字化技术规范完成6200卷以上人事档案规范化整理归档。</t>
  </si>
  <si>
    <t>组织招聘、选调事业单位工作人员场次</t>
  </si>
  <si>
    <t>次</t>
  </si>
  <si>
    <t>按照昆明市文件要求及安宁市委、市政府要求开展事业单位人员招考、选调工作及场次。</t>
  </si>
  <si>
    <t>接入全民参保信息动态管理专网（村）社区个数</t>
  </si>
  <si>
    <t>个</t>
  </si>
  <si>
    <t>安宁市辖区内包括各街道办事处、村社区接入全民参保信息动态管理专网个数。</t>
  </si>
  <si>
    <t>社保基金安全评估</t>
  </si>
  <si>
    <t>开展对人社局下属公共就业和人才服务中心、社保局、城乡居民社会养老保险局办理的社会保险基金安全进行评估的次数。</t>
  </si>
  <si>
    <t>仲裁调解案件数</t>
  </si>
  <si>
    <t>650</t>
  </si>
  <si>
    <t>件</t>
  </si>
  <si>
    <t>通过法律顾问团队专业人士及仲裁院工作人员进行调解案件数。</t>
  </si>
  <si>
    <t>完成职业技能培训监管班次</t>
  </si>
  <si>
    <t>70</t>
  </si>
  <si>
    <t>班次</t>
  </si>
  <si>
    <t>聘请第三方机构完成2024年培训监管的班次。</t>
  </si>
  <si>
    <t>奖励考核优秀人员</t>
  </si>
  <si>
    <t>680</t>
  </si>
  <si>
    <t>人</t>
  </si>
  <si>
    <t>获得全额拨款事业单位工作人员、机关工勤人员年度考核优秀等次奖励人员的数量。</t>
  </si>
  <si>
    <t>记功全额事业人员</t>
  </si>
  <si>
    <t>获得全额拨款事业单位工作人员、机关工勤人员记功奖励人员的数量。</t>
  </si>
  <si>
    <t>完成农民工工资保证金账务核算</t>
  </si>
  <si>
    <t>完成2023年农民工工资保证金账务核算。</t>
  </si>
  <si>
    <t>对安宁市辖区内用工人数较多的劳动密集型企业开展监督检查</t>
  </si>
  <si>
    <t>受委托方对安宁辖区内用工人数较多的劳动密集型企业每季度开展监督检查不少于1次。</t>
  </si>
  <si>
    <t>对安宁市辖区内建设领域在建工地开展巡查检查</t>
  </si>
  <si>
    <t>受委托方对安宁市辖区内建设领域在建工地每季度开展巡查检查不少于1次。</t>
  </si>
  <si>
    <t>对安宁市辖区内存在欠薪隐患的重点在建工程项目开展巡查、检查</t>
  </si>
  <si>
    <t>受委托方对安宁市辖区内存在欠薪隐患的重点在建工程项目开展每月巡查、检查不少于1次。</t>
  </si>
  <si>
    <t>聘请的专业律师团队出勤天数</t>
  </si>
  <si>
    <t>160</t>
  </si>
  <si>
    <t>天</t>
  </si>
  <si>
    <t>聘请的专业律师团队出勤每周不少于三次，出勤时间内对来访群众提供免费法律咨询并及时掌握我市劳动纠纷动态。</t>
  </si>
  <si>
    <t>劳动纠纷化解率</t>
  </si>
  <si>
    <t>60</t>
  </si>
  <si>
    <t>聘请的专业律师团队对交办的劳动人事争议化解率不低于60%，确保我市劳动人事争议平稳化解。</t>
  </si>
  <si>
    <t>劳动人事争议案件送达次数</t>
  </si>
  <si>
    <t>270</t>
  </si>
  <si>
    <t>通过邮寄送达、电子送达等方式完成各类劳动人事争议案件送达约270次，最终以实际送达次数为准。</t>
  </si>
  <si>
    <t>维修改造办公室、会议室数量</t>
  </si>
  <si>
    <t>间</t>
  </si>
  <si>
    <t>按合同协议完成人社局8间办公室的维修改造。</t>
  </si>
  <si>
    <t>营运微信公众号个数</t>
  </si>
  <si>
    <t>委托第三方公司维护安宁市人力资源和社会保障局微信公众号，信息宣传等。</t>
  </si>
  <si>
    <t>按人事档案达标标准整理入库人事档案材料</t>
  </si>
  <si>
    <t>按照GBT33870-2017干部人事档案数字化技术规范进行人事档案达标整理入库。</t>
  </si>
  <si>
    <t>人社专网运转流畅率</t>
  </si>
  <si>
    <t>接入的人社系统网络运转流畅率达90%以上。</t>
  </si>
  <si>
    <t>信息数据安全</t>
  </si>
  <si>
    <t>社保系统内数据安全率达100%。</t>
  </si>
  <si>
    <t>职业技能培训人员合格率</t>
  </si>
  <si>
    <t>98</t>
  </si>
  <si>
    <t>取得职业技能培训合格证书的人数除以参加职业技能培训的人数的百分比。</t>
  </si>
  <si>
    <t>组织招考事业单位人员时限</t>
  </si>
  <si>
    <t>&lt;</t>
  </si>
  <si>
    <t>2024年12月31日</t>
  </si>
  <si>
    <t>年-月-日</t>
  </si>
  <si>
    <t>当年完成事业单位人员招考、选调工作的时间。</t>
  </si>
  <si>
    <t>社会效益指标</t>
  </si>
  <si>
    <t>利用电子档案查询人事档案提速</t>
  </si>
  <si>
    <t>充分利用人事档案数字化建设成果，查询个人人事档案提速90%以上。</t>
  </si>
  <si>
    <t>社会和谐稳定</t>
  </si>
  <si>
    <t>维护社会稳定，保障用人单位和劳动者的合法权益</t>
  </si>
  <si>
    <t>是/否</t>
  </si>
  <si>
    <t>在一个工作年度内，通过工伤认定、劳动保障监察执法、劳动人事争议仲裁、基金安全检查、评估等多种方式，保障用人单位和劳动者的合法权益，确保社保基金安全运行，维护社会和谐稳定。</t>
  </si>
  <si>
    <t>利用档案人员满意度</t>
  </si>
  <si>
    <t>利用档案人员满意度。</t>
  </si>
  <si>
    <t>讨酬人员满意度</t>
  </si>
  <si>
    <t>讨要工资劳动者满意度。</t>
  </si>
  <si>
    <t>参加职业技能培训人员满意度</t>
  </si>
  <si>
    <t>参加职业技能培训人员满意度。</t>
  </si>
  <si>
    <t xml:space="preserve"> 机关事业单位离退休干部党组织书记、副书记、委员工作补贴资金</t>
  </si>
  <si>
    <t>根据安老通（2021）2号文件要求，结合安宁市人力资源和社会保障局2024年机关退休党支部班子成员情况，有副书记1人享受工作补贴，为确保工作补贴的按时足额发放及机关党支部工作正常开展，预算工作补贴经费。</t>
  </si>
  <si>
    <t>经费保障人社局退休党支部班子成员人数</t>
  </si>
  <si>
    <t>经费保障支部副书记（退休人员）1人工作补贴</t>
  </si>
  <si>
    <t>人社局退休党支部工作正常开展</t>
  </si>
  <si>
    <t>人社局退休党支部正常履行支部职能职责</t>
  </si>
  <si>
    <t>人社局退休党支部按工作计划、上级安排履行支部工作职能职责。</t>
  </si>
  <si>
    <t>退休党支部党员满意度</t>
  </si>
  <si>
    <t>退休党支部党员对支部工作开展情况的满意度</t>
  </si>
  <si>
    <t>根据昆明市人社局任务安排完成安宁市2023年人力资源社会保障基本情况调查，拨付调查、审核、回访、录入人员劳动报酬。</t>
  </si>
  <si>
    <t>完成抽调社区居委会、村委会数</t>
  </si>
  <si>
    <t>按昆明市人社局安排任务完成6个社区居委会（社区居委会、村委会）的入户调查工作。</t>
  </si>
  <si>
    <t>为国家制定人力资源社会保障政策提供依据</t>
  </si>
  <si>
    <t>按标准要求完成98户调查数据的核实上报</t>
  </si>
  <si>
    <t>人(户)</t>
  </si>
  <si>
    <t>按统计调查的要求完成调查户数数据指标在统计系统的上报工作。</t>
  </si>
  <si>
    <t>被调查人员满意度</t>
  </si>
  <si>
    <t>支持重点群体和符合条件的小微企业融资发展。</t>
  </si>
  <si>
    <t>扶持创业人数</t>
  </si>
  <si>
    <t>436</t>
  </si>
  <si>
    <t>2022年创业担保贷款扶持户数</t>
  </si>
  <si>
    <t>资金足额拨付率</t>
  </si>
  <si>
    <t>将中央和省级创业担保贷款奖补资金按照分配方案拨付给相关经办单位。</t>
  </si>
  <si>
    <t>申报创业担保贷款贴息个人满意度</t>
  </si>
  <si>
    <t>80</t>
  </si>
  <si>
    <t>申报创业担保贷款贴息的小微企业满意度</t>
  </si>
  <si>
    <t xml:space="preserve"> 2024年部门整体支出绩效目标表</t>
  </si>
  <si>
    <t>部门编码</t>
  </si>
  <si>
    <t>部门名称</t>
  </si>
  <si>
    <t>说明</t>
  </si>
  <si>
    <t>部门总体目标</t>
  </si>
  <si>
    <t>部门职责</t>
  </si>
  <si>
    <t>拟定实施人力资源和社会保障事业发展规划，起草人力资源和社会保障政策；拟定人力资源市场发展、流动、服务政策；拟定高校毕业生就业创业政策；建立覆盖城乡的多层次社会保障体系及监督制度；贯彻执行养老保险、就业创业和失业保险政策。完善促进就业，统筹城乡就业发展规划和政策，完善公共就业创业服务体系，贯彻统筹城乡劳动者的职业技能培训就业援助制度，劳动关系协商协调机制；负责职称制度管理工作，拟定专业技术人员管理等政策；检查用人单位遵守劳动保障法律法规；受理对违反劳动保障法律、法规规章的行为的举报、投诉；依法纠正和查处违反劳动保障法律、法规规章的行为；宣传贯彻劳动人事争议法律、法规规章，办理劳动人事争议仲裁案件，指导劳动人事争议调解委员会及街道劳动争议调解组织的工作。</t>
  </si>
  <si>
    <t>根据三定方案归纳</t>
  </si>
  <si>
    <t>总体绩效目标
（2024-2026年期间）</t>
  </si>
  <si>
    <t>实施人力资源和社会保障事业发展规划，建立覆盖城乡的多层次社会保障体系及监督制度，建设更加壮大的高技能人才队伍，进一步深化事业单位人事制度改革，事业单位工资收入分配制度更加完善，构建更加和谐稳定劳动关系，促进就业，统筹城乡就业发展规划和政策，完善公共就业创业服务体系，贯彻统筹城乡劳动者的职业技能培训就业援助制度，实现更加充分更高质量的就业，人力资源和社会保障服务水平进一步提升。</t>
  </si>
  <si>
    <t>根据部门职责，中长期规划，各级党委，各级政府要求归纳</t>
  </si>
  <si>
    <t>部门年度目标</t>
  </si>
  <si>
    <t>预算年度（2024年）
绩效目标</t>
  </si>
  <si>
    <t>结合安宁市委、市政府下达我局的目标任务及履行部门职能职责开展工作，统筹兼顾，确保局中心及重点工作，坚持党的领导，建强人社干部队伍，坚持招才引智，聚力安宁发展提供强大智力支撑，坚持依法维权，构建和谐劳动关系，有效推进人才事业发展。重点做好社会保险基金监督，有力维护基金安全；强化事业单位人员招引，做好人事人才管理服务工作；强化专业技术人员的培养，提升事业人员素质；实施管理人员岗位职员等级晋升，提升事业人员工作积极性；推进人才推荐选拔及相关服务工作；开展“普法强基”系列活动，筑牢劳动者维权意识；加强劳动关系领域风险防控，从源头预防突出矛盾；开展“根治欠薪”行动，全力维护劳动者合法权益，打造安宁仲裁模式，不断提升劳动仲裁维权服务效能；营商环境再提升，打造便民利企“十五分钟”经办圈。</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</si>
  <si>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</si>
  <si>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</si>
  <si>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</si>
  <si>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</si>
  <si>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</si>
  <si>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</si>
  <si>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</si>
  <si>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</si>
  <si>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</si>
  <si>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履行人力资源和社会保障职能职责产生的支出。包括开展社保专网网络维护、劳动监察巡查检查、社保基金安全评估、仲裁法律服务、人事档案数字化整理、公开招聘、选调等工作支出。</t>
  </si>
  <si>
    <t>三、部门整体支出绩效指标</t>
  </si>
  <si>
    <t>绩效指标</t>
  </si>
  <si>
    <t>评（扣）分标准</t>
  </si>
  <si>
    <t>绩效指标设定依据及指标值数据来源</t>
  </si>
  <si>
    <t xml:space="preserve">二级指标 </t>
  </si>
  <si>
    <t>完成目标任务得满分，部分完成的按完成比例计算得分。</t>
  </si>
  <si>
    <t>按照GBT33870-2017干部人事档案数字化技术规范完成6200卷以上人事档案规范化整理归档</t>
  </si>
  <si>
    <t>履行2019年1月29日签订的合同《安宁市机关事业单位干部人事档案数字化规范达标建设项目》，合同执行期间为2019-2023年。6200卷为合同执行期完成档案数量。</t>
  </si>
  <si>
    <t>按照昆明市文件要求及安宁市委、市政府要求开展事业单位人员招考、选调工作及场次</t>
  </si>
  <si>
    <t>以昆明市文件及安宁市人社局实施方案要求为准</t>
  </si>
  <si>
    <t>安宁市辖区内包括各街道办事处、村社区接入全民参保信息动态管理专网个数</t>
  </si>
  <si>
    <t>实际工作开展需要</t>
  </si>
  <si>
    <t>工作计划</t>
  </si>
  <si>
    <t>通过法律顾问团队专业人士及仲裁院工作人员进行调解案件数</t>
  </si>
  <si>
    <t>关于进一步加强劳动人事争议调解仲裁完善多元处理机制的意见人社部发〔2017〕26号，仲裁院日常案件数。</t>
  </si>
  <si>
    <t>聘请第三方机构完成2024年职业技能培训监管的班次。</t>
  </si>
  <si>
    <t>培训班次统计及合同协议</t>
  </si>
  <si>
    <t>事业单位人数</t>
  </si>
  <si>
    <t>完成2023年农民工工资保证金账务核算</t>
  </si>
  <si>
    <t>合同协议</t>
  </si>
  <si>
    <t>受委托方对安宁辖区内用工人数较多的劳动密集型企业每季度开展监督检查不少于1次</t>
  </si>
  <si>
    <t>受托方对安宁市辖区内建设领域在建工地每季度开展巡查检查不少于1次</t>
  </si>
  <si>
    <t>受托方对安宁市辖区内存在欠薪隐患的重点在建工程项目开展每月巡查、检查不少于1次</t>
  </si>
  <si>
    <t>委托第三方公司代为维护安宁市人力资源和社会保障局微信公众号，信息宣传等。</t>
  </si>
  <si>
    <t>运转流畅率≧90%得满分，运转流畅率&lt;90%不得分。</t>
  </si>
  <si>
    <t>接入的人社系统网络运转流畅率达90%以上</t>
  </si>
  <si>
    <t>使用要求</t>
  </si>
  <si>
    <t>完成目标任务得满分，发生信息安全事故不得分</t>
  </si>
  <si>
    <t>社保系统内数据安全率达100%</t>
  </si>
  <si>
    <t>数据测试及实际使用效果</t>
  </si>
  <si>
    <t>合格率≧98%得满分，合格率≧90%且&lt;98%按该指标分值的20%扣分，&lt;90%不得分。</t>
  </si>
  <si>
    <t>取得职业技能培训合格证书的人数除以参加职业技能培训的人数的百分比</t>
  </si>
  <si>
    <t>培训人员统计表</t>
  </si>
  <si>
    <t>完成目标任务得满分，未按标准要求完成不得分。</t>
  </si>
  <si>
    <t>按照GBT33870-2017干部人事档案数字化技术规范进行人事档案达标整理入库</t>
  </si>
  <si>
    <t>档案达标标准</t>
  </si>
  <si>
    <t>完成目标任务得满分，因特殊原因未完成不扣分，未按时完成按该指标分值的20%扣分。</t>
  </si>
  <si>
    <t>2024年完成事业单位人员招考、选调工作</t>
  </si>
  <si>
    <t>完成目标任务得满分，未完成不得分。</t>
  </si>
  <si>
    <t>充分利用人事档案数字化建设成果，查询个人人事档案提速90%以上</t>
  </si>
  <si>
    <t>实际应用</t>
  </si>
  <si>
    <t>工作台账</t>
  </si>
  <si>
    <t>满意度≧90%得满分，满意度≧80%且&lt;90%按该指标分值的20%扣分，满意度&lt;80%不得分。</t>
  </si>
  <si>
    <t>问卷调查</t>
  </si>
  <si>
    <t>讨要工资劳动者满意度</t>
  </si>
  <si>
    <t>本年政府性基金预算支出</t>
  </si>
  <si>
    <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</si>
  <si>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</si>
  <si>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</si>
  <si>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</si>
  <si>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</si>
  <si>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</si>
  <si>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</si>
  <si>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</si>
  <si>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</si>
  <si>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</si>
  <si>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</si>
  <si>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</si>
  <si>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</si>
  <si>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</si>
  <si>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购买复印纸</t>
  </si>
  <si>
    <t>纸及纸板</t>
  </si>
  <si>
    <t>箱</t>
  </si>
  <si>
    <t>政府购买服务项目</t>
  </si>
  <si>
    <t>政府购买服务指导性目录代码</t>
  </si>
  <si>
    <t>所属服务类别</t>
  </si>
  <si>
    <t>所属服务领域</t>
  </si>
  <si>
    <t>购买内容简述</t>
  </si>
  <si>
    <t>职业技能提升培训监管服务</t>
  </si>
  <si>
    <t>B0501 监督检查辅助服务</t>
  </si>
  <si>
    <t>B 政府履职辅助性服务</t>
  </si>
  <si>
    <t>208 社会保障和就业支出</t>
  </si>
  <si>
    <t>职业技能提升培训监管服务费</t>
  </si>
  <si>
    <t>社会保险基金安全评估</t>
  </si>
  <si>
    <t>B0702 评估和评价服务</t>
  </si>
  <si>
    <t>事业单位公开招聘</t>
  </si>
  <si>
    <t>A0304 人才服务</t>
  </si>
  <si>
    <t>A 公共服务</t>
  </si>
  <si>
    <t>事业单位公开招聘委托业务</t>
  </si>
  <si>
    <t>法律顾问及行政诉讼服务</t>
  </si>
  <si>
    <t>B0103 法律诉讼及其他争端解决服务</t>
  </si>
  <si>
    <t>法律顾问及行政诉讼服务费</t>
  </si>
  <si>
    <t>人事档案数字化整理</t>
  </si>
  <si>
    <t>B1202 档案服务</t>
  </si>
  <si>
    <t>人事档案数字化整理委托业务费</t>
  </si>
  <si>
    <t>微信公众号运营维护</t>
  </si>
  <si>
    <t>A1502 公共公益宣传服务</t>
  </si>
  <si>
    <t>微信公众号运营维护费</t>
  </si>
  <si>
    <t>农民工工资保证金记账和财务报表</t>
  </si>
  <si>
    <t>B0301 会计服务</t>
  </si>
  <si>
    <t>农民工工资保证金委托代理记账和财务报表</t>
  </si>
  <si>
    <t>社保专用网络维护</t>
  </si>
  <si>
    <t>B1003 网络接入服务</t>
  </si>
  <si>
    <t>社保专用网络维护费</t>
  </si>
  <si>
    <t>仲裁调解法律服务</t>
  </si>
  <si>
    <t>劳动监察巡查检查</t>
  </si>
  <si>
    <t>劳动监察巡查检查委托服务</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</si>
  <si>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</si>
  <si>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</si>
  <si>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</si>
  <si>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</si>
  <si>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</si>
  <si>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</si>
  <si>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</si>
  <si>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</si>
  <si>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</si>
  <si>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</si>
  <si>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</si>
  <si>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</si>
  <si>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</si>
  <si>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</si>
  <si>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</si>
  <si>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</si>
  <si>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</si>
  <si>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</si>
  <si>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</si>
  <si>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</si>
  <si>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设备</t>
  </si>
  <si>
    <t>A02019900 其他信息化设备</t>
  </si>
  <si>
    <t>其他信息化设备</t>
  </si>
  <si>
    <t>台</t>
  </si>
  <si>
    <t>上级补助</t>
  </si>
  <si>
    <t>备注：本单位2024年无上级补助项目支出预算，故此表为空表。</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</si>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</sst>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65">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name val="宋体"/>
      <charset val="1"/>
    </font>
    <font>
      <sz val="10"/>
      <color theme="1"/>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9"/>
      <color rgb="FF000000"/>
      <name val="宋体"/>
      <charset val="134"/>
    </font>
    <font>
      <sz val="11"/>
      <name val="宋体"/>
      <charset val="134"/>
    </font>
    <font>
      <sz val="10"/>
      <color indexed="8"/>
      <name val="Arial"/>
      <charset val="0"/>
    </font>
    <font>
      <sz val="10"/>
      <color rgb="FF000000"/>
      <name val="宋体"/>
      <charset val="134"/>
    </font>
    <font>
      <sz val="9"/>
      <color theme="1"/>
      <name val="宋体"/>
      <charset val="134"/>
    </font>
    <font>
      <sz val="10"/>
      <color rgb="FFFFFFFF"/>
      <name val="宋体"/>
      <charset val="134"/>
    </font>
    <font>
      <b/>
      <sz val="21"/>
      <color rgb="FF000000"/>
      <name val="宋体"/>
      <charset val="134"/>
    </font>
    <font>
      <sz val="10"/>
      <color theme="1"/>
      <name val="宋体"/>
      <charset val="134"/>
    </font>
    <font>
      <b/>
      <sz val="24"/>
      <color rgb="FF000000"/>
      <name val="宋体"/>
      <charset val="1"/>
    </font>
    <font>
      <b/>
      <sz val="10"/>
      <color rgb="FF000000"/>
      <name val="宋体"/>
      <charset val="1"/>
    </font>
    <font>
      <b/>
      <sz val="11"/>
      <color rgb="FF000000"/>
      <name val="宋体"/>
      <charset val="1"/>
    </font>
    <font>
      <sz val="9"/>
      <color theme="1" tint="0.05"/>
      <name val="宋体"/>
      <charset val="1"/>
    </font>
    <font>
      <sz val="12"/>
      <color rgb="FF000000"/>
      <name val="宋体"/>
      <charset val="1"/>
    </font>
    <font>
      <sz val="10"/>
      <name val="宋体"/>
      <charset val="134"/>
      <scheme val="major"/>
    </font>
    <font>
      <sz val="10"/>
      <color rgb="FF000000"/>
      <name val="宋体"/>
      <charset val="134"/>
      <scheme val="major"/>
    </font>
    <font>
      <sz val="10"/>
      <color indexed="8"/>
      <name val="宋体"/>
      <charset val="134"/>
      <scheme val="major"/>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b/>
      <sz val="1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right style="thin">
        <color auto="1"/>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29"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30" applyNumberFormat="0" applyFill="0" applyAlignment="0" applyProtection="0">
      <alignment vertical="center"/>
    </xf>
    <xf numFmtId="0" fontId="53" fillId="0" borderId="31" applyNumberFormat="0" applyFill="0" applyAlignment="0" applyProtection="0">
      <alignment vertical="center"/>
    </xf>
    <xf numFmtId="0" fontId="54" fillId="0" borderId="32" applyNumberFormat="0" applyFill="0" applyAlignment="0" applyProtection="0">
      <alignment vertical="center"/>
    </xf>
    <xf numFmtId="0" fontId="54" fillId="0" borderId="0" applyNumberFormat="0" applyFill="0" applyBorder="0" applyAlignment="0" applyProtection="0">
      <alignment vertical="center"/>
    </xf>
    <xf numFmtId="0" fontId="55" fillId="5" borderId="33" applyNumberFormat="0" applyAlignment="0" applyProtection="0">
      <alignment vertical="center"/>
    </xf>
    <xf numFmtId="0" fontId="56" fillId="6" borderId="34" applyNumberFormat="0" applyAlignment="0" applyProtection="0">
      <alignment vertical="center"/>
    </xf>
    <xf numFmtId="0" fontId="57" fillId="6" borderId="33" applyNumberFormat="0" applyAlignment="0" applyProtection="0">
      <alignment vertical="center"/>
    </xf>
    <xf numFmtId="0" fontId="58" fillId="7" borderId="35" applyNumberFormat="0" applyAlignment="0" applyProtection="0">
      <alignment vertical="center"/>
    </xf>
    <xf numFmtId="0" fontId="59" fillId="0" borderId="36" applyNumberFormat="0" applyFill="0" applyAlignment="0" applyProtection="0">
      <alignment vertical="center"/>
    </xf>
    <xf numFmtId="0" fontId="60" fillId="0" borderId="37"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4" fillId="34" borderId="0" applyNumberFormat="0" applyBorder="0" applyAlignment="0" applyProtection="0">
      <alignment vertical="center"/>
    </xf>
    <xf numFmtId="0" fontId="35" fillId="0" borderId="0"/>
    <xf numFmtId="0" fontId="35" fillId="0" borderId="0">
      <alignment vertical="center"/>
    </xf>
    <xf numFmtId="0" fontId="15" fillId="0" borderId="0">
      <alignment vertical="top"/>
      <protection locked="0"/>
    </xf>
    <xf numFmtId="0" fontId="0" fillId="0" borderId="0"/>
    <xf numFmtId="0" fontId="9" fillId="0" borderId="0"/>
    <xf numFmtId="0" fontId="9" fillId="0" borderId="0"/>
  </cellStyleXfs>
  <cellXfs count="415">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3" fillId="0" borderId="11" xfId="51" applyFont="1" applyFill="1" applyBorder="1" applyAlignment="1" applyProtection="1">
      <alignment horizontal="center" vertical="center" wrapText="1"/>
      <protection locked="0"/>
    </xf>
    <xf numFmtId="0" fontId="3" fillId="0" borderId="8"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protection locked="0"/>
    </xf>
    <xf numFmtId="0" fontId="7" fillId="0" borderId="11" xfId="51" applyFont="1" applyFill="1" applyBorder="1" applyAlignment="1" applyProtection="1">
      <alignment horizontal="center" vertical="center" wrapText="1"/>
      <protection locked="0"/>
    </xf>
    <xf numFmtId="4" fontId="7" fillId="0" borderId="11" xfId="51" applyNumberFormat="1" applyFont="1" applyFill="1" applyBorder="1" applyAlignment="1" applyProtection="1">
      <alignment horizontal="right" vertical="center" wrapText="1"/>
      <protection locked="0"/>
    </xf>
    <xf numFmtId="0" fontId="7" fillId="0" borderId="2" xfId="51" applyFont="1" applyFill="1" applyBorder="1" applyAlignment="1" applyProtection="1">
      <alignment horizontal="center" vertical="center" wrapText="1"/>
      <protection locked="0"/>
    </xf>
    <xf numFmtId="0" fontId="7" fillId="0" borderId="3" xfId="51" applyFont="1" applyFill="1" applyBorder="1" applyAlignment="1" applyProtection="1">
      <alignment horizontal="left" vertical="center" wrapText="1"/>
      <protection locked="0"/>
    </xf>
    <xf numFmtId="0" fontId="7" fillId="0" borderId="4" xfId="51" applyFont="1" applyFill="1" applyBorder="1" applyAlignment="1" applyProtection="1">
      <alignment horizontal="left" vertical="center" wrapText="1"/>
      <protection locked="0"/>
    </xf>
    <xf numFmtId="0" fontId="8" fillId="0" borderId="0" xfId="51" applyFont="1" applyFill="1" applyBorder="1" applyAlignment="1" applyProtection="1"/>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left" vertical="center" wrapText="1"/>
      <protection locked="0"/>
    </xf>
    <xf numFmtId="0" fontId="3" fillId="0" borderId="11" xfId="51" applyFont="1" applyFill="1" applyBorder="1" applyAlignment="1" applyProtection="1">
      <alignment horizontal="right" vertical="center" wrapText="1"/>
    </xf>
    <xf numFmtId="0" fontId="7"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7"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7" fillId="0" borderId="14" xfId="51" applyFont="1" applyFill="1" applyBorder="1" applyAlignment="1" applyProtection="1">
      <alignment horizontal="left" vertical="center"/>
    </xf>
    <xf numFmtId="0" fontId="7"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1" fillId="0" borderId="11" xfId="51" applyFont="1" applyFill="1" applyBorder="1" applyAlignment="1" applyProtection="1">
      <alignment horizontal="center" vertical="center"/>
      <protection locked="0"/>
    </xf>
    <xf numFmtId="0" fontId="9" fillId="0" borderId="0" xfId="54" applyFill="1" applyAlignment="1">
      <alignment vertical="center"/>
    </xf>
    <xf numFmtId="0" fontId="10" fillId="0" borderId="0" xfId="54" applyNumberFormat="1" applyFont="1" applyFill="1" applyBorder="1" applyAlignment="1" applyProtection="1">
      <alignment horizontal="right" vertical="center"/>
    </xf>
    <xf numFmtId="0" fontId="11" fillId="0" borderId="0" xfId="54" applyNumberFormat="1" applyFont="1" applyFill="1" applyBorder="1" applyAlignment="1" applyProtection="1">
      <alignment horizontal="center" vertical="center"/>
    </xf>
    <xf numFmtId="0" fontId="12" fillId="0" borderId="0" xfId="54" applyNumberFormat="1" applyFont="1" applyFill="1" applyBorder="1" applyAlignment="1" applyProtection="1">
      <alignment horizontal="left" vertical="center"/>
    </xf>
    <xf numFmtId="0" fontId="13" fillId="0" borderId="0" xfId="54" applyNumberFormat="1" applyFont="1" applyFill="1" applyBorder="1" applyAlignment="1" applyProtection="1">
      <alignment horizontal="left" vertical="center"/>
    </xf>
    <xf numFmtId="0" fontId="14" fillId="0" borderId="7" xfId="50" applyFont="1" applyFill="1" applyBorder="1" applyAlignment="1">
      <alignment horizontal="center" vertical="center" wrapText="1"/>
    </xf>
    <xf numFmtId="0" fontId="14" fillId="0" borderId="16" xfId="50" applyFont="1" applyFill="1" applyBorder="1" applyAlignment="1">
      <alignment horizontal="center" vertical="center" wrapText="1"/>
    </xf>
    <xf numFmtId="0" fontId="14" fillId="0" borderId="17" xfId="50" applyFont="1" applyFill="1" applyBorder="1" applyAlignment="1">
      <alignment horizontal="center" vertical="center" wrapText="1"/>
    </xf>
    <xf numFmtId="0" fontId="14" fillId="0" borderId="18" xfId="50" applyFont="1" applyFill="1" applyBorder="1" applyAlignment="1">
      <alignment horizontal="center" vertical="center" wrapText="1"/>
    </xf>
    <xf numFmtId="0" fontId="14"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4" fillId="0" borderId="12" xfId="50" applyFont="1" applyFill="1" applyBorder="1" applyAlignment="1">
      <alignment horizontal="center" vertical="center" wrapText="1"/>
    </xf>
    <xf numFmtId="0" fontId="7" fillId="0" borderId="15" xfId="51" applyFont="1" applyFill="1" applyBorder="1" applyAlignment="1" applyProtection="1">
      <alignment horizontal="center" vertical="center" wrapText="1"/>
      <protection locked="0"/>
    </xf>
    <xf numFmtId="0" fontId="7" fillId="0" borderId="15" xfId="51" applyFont="1" applyFill="1" applyBorder="1" applyAlignment="1" applyProtection="1">
      <alignment horizontal="center" vertical="center" wrapText="1"/>
    </xf>
    <xf numFmtId="0" fontId="3" fillId="2" borderId="15" xfId="51" applyFont="1" applyFill="1" applyBorder="1" applyAlignment="1" applyProtection="1">
      <alignment horizontal="center" vertical="center" wrapText="1"/>
      <protection locked="0"/>
    </xf>
    <xf numFmtId="3" fontId="3" fillId="2" borderId="15" xfId="51" applyNumberFormat="1" applyFont="1" applyFill="1" applyBorder="1" applyAlignment="1" applyProtection="1">
      <alignment horizontal="center" vertical="center"/>
      <protection locked="0"/>
    </xf>
    <xf numFmtId="4" fontId="3" fillId="2" borderId="15" xfId="51" applyNumberFormat="1" applyFont="1" applyFill="1" applyBorder="1" applyAlignment="1" applyProtection="1">
      <alignment horizontal="right" vertical="center"/>
      <protection locked="0"/>
    </xf>
    <xf numFmtId="0" fontId="7" fillId="0" borderId="14" xfId="51" applyFont="1" applyFill="1" applyBorder="1" applyAlignment="1" applyProtection="1">
      <alignment horizontal="center" vertical="center" wrapText="1"/>
      <protection locked="0"/>
    </xf>
    <xf numFmtId="0" fontId="7" fillId="0" borderId="14" xfId="51" applyFont="1" applyFill="1" applyBorder="1" applyAlignment="1" applyProtection="1">
      <alignment horizontal="center" vertical="center" wrapText="1"/>
      <protection locked="0"/>
    </xf>
    <xf numFmtId="0" fontId="7" fillId="0" borderId="15" xfId="51" applyFont="1" applyFill="1" applyBorder="1" applyAlignment="1" applyProtection="1">
      <alignment horizontal="center" vertical="center" wrapText="1"/>
      <protection locked="0"/>
    </xf>
    <xf numFmtId="0" fontId="9" fillId="0" borderId="0" xfId="51" applyFont="1" applyFill="1" applyBorder="1" applyAlignment="1" applyProtection="1">
      <alignment vertical="center"/>
    </xf>
    <xf numFmtId="0" fontId="15" fillId="0" borderId="0" xfId="51" applyFont="1" applyFill="1" applyBorder="1" applyAlignment="1" applyProtection="1">
      <alignment vertical="top"/>
      <protection locked="0"/>
    </xf>
    <xf numFmtId="0" fontId="16"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xf>
    <xf numFmtId="0" fontId="17" fillId="0" borderId="0" xfId="51" applyFont="1" applyFill="1" applyBorder="1" applyAlignment="1" applyProtection="1">
      <alignment horizontal="center" vertical="center"/>
      <protection locked="0"/>
    </xf>
    <xf numFmtId="0" fontId="15" fillId="0" borderId="0" xfId="51" applyFont="1" applyFill="1" applyBorder="1" applyAlignment="1" applyProtection="1">
      <alignment horizontal="left" vertical="center"/>
      <protection locked="0"/>
    </xf>
    <xf numFmtId="0" fontId="18" fillId="0" borderId="11"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protection locked="0"/>
    </xf>
    <xf numFmtId="0" fontId="18" fillId="0" borderId="2" xfId="51" applyFont="1" applyFill="1" applyBorder="1" applyAlignment="1" applyProtection="1">
      <alignment horizontal="center" vertical="center" wrapText="1"/>
    </xf>
    <xf numFmtId="0" fontId="18" fillId="0" borderId="3" xfId="5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wrapText="1"/>
    </xf>
    <xf numFmtId="0" fontId="19" fillId="0" borderId="11" xfId="51" applyFont="1" applyFill="1" applyBorder="1" applyAlignment="1" applyProtection="1">
      <alignment horizontal="center" vertical="center"/>
      <protection locked="0"/>
    </xf>
    <xf numFmtId="0" fontId="19" fillId="0" borderId="11" xfId="51" applyFont="1" applyFill="1" applyBorder="1" applyAlignment="1" applyProtection="1">
      <alignment horizontal="left" vertical="center" wrapText="1"/>
      <protection locked="0"/>
    </xf>
    <xf numFmtId="0" fontId="19" fillId="0" borderId="11" xfId="51" applyFont="1" applyFill="1" applyBorder="1" applyAlignment="1" applyProtection="1">
      <alignment horizontal="left" vertical="center" wrapText="1"/>
    </xf>
    <xf numFmtId="0" fontId="19" fillId="0" borderId="0" xfId="51" applyFont="1" applyFill="1" applyBorder="1" applyAlignment="1" applyProtection="1">
      <alignment horizontal="right" vertical="center"/>
      <protection locked="0"/>
    </xf>
    <xf numFmtId="0" fontId="20" fillId="0" borderId="0" xfId="51" applyFont="1" applyFill="1" applyBorder="1" applyAlignment="1" applyProtection="1">
      <alignment vertical="top"/>
      <protection locked="0"/>
    </xf>
    <xf numFmtId="0" fontId="9" fillId="0" borderId="0" xfId="51" applyFont="1" applyFill="1" applyBorder="1" applyAlignment="1" applyProtection="1"/>
    <xf numFmtId="0" fontId="21" fillId="0" borderId="0" xfId="0" applyFont="1" applyFill="1" applyAlignment="1">
      <alignment vertical="center"/>
    </xf>
    <xf numFmtId="0" fontId="22" fillId="0" borderId="0" xfId="51" applyFont="1" applyFill="1" applyBorder="1" applyAlignment="1" applyProtection="1"/>
    <xf numFmtId="0" fontId="22" fillId="0" borderId="0" xfId="51" applyFont="1" applyFill="1" applyBorder="1" applyAlignment="1" applyProtection="1">
      <alignment horizontal="right" vertical="center"/>
    </xf>
    <xf numFmtId="0" fontId="16" fillId="0" borderId="0" xfId="51" applyFont="1" applyFill="1" applyAlignment="1" applyProtection="1">
      <alignment horizontal="center" vertical="center"/>
    </xf>
    <xf numFmtId="0" fontId="19" fillId="0" borderId="0" xfId="51" applyFont="1" applyFill="1" applyBorder="1" applyAlignment="1" applyProtection="1">
      <alignment horizontal="left" vertical="center"/>
    </xf>
    <xf numFmtId="0" fontId="18" fillId="0" borderId="0" xfId="51" applyFont="1" applyFill="1" applyBorder="1" applyAlignment="1" applyProtection="1"/>
    <xf numFmtId="0" fontId="18" fillId="0" borderId="0" xfId="51" applyFont="1" applyFill="1" applyBorder="1" applyAlignment="1" applyProtection="1">
      <alignment vertical="center" wrapText="1"/>
    </xf>
    <xf numFmtId="0" fontId="18" fillId="0" borderId="1" xfId="51" applyFont="1" applyFill="1" applyBorder="1" applyAlignment="1" applyProtection="1">
      <alignment horizontal="center" vertical="center"/>
    </xf>
    <xf numFmtId="0" fontId="18" fillId="0" borderId="2" xfId="51" applyFont="1" applyFill="1" applyBorder="1" applyAlignment="1" applyProtection="1">
      <alignment horizontal="center" vertical="center"/>
    </xf>
    <xf numFmtId="0" fontId="18" fillId="0" borderId="3" xfId="51" applyFont="1" applyFill="1" applyBorder="1" applyAlignment="1" applyProtection="1">
      <alignment horizontal="center" vertical="center"/>
    </xf>
    <xf numFmtId="0" fontId="18" fillId="0" borderId="12" xfId="51" applyFont="1" applyFill="1" applyBorder="1" applyAlignment="1" applyProtection="1">
      <alignment horizontal="center" vertical="center"/>
    </xf>
    <xf numFmtId="0" fontId="18" fillId="0" borderId="8" xfId="51" applyFont="1" applyFill="1" applyBorder="1" applyAlignment="1" applyProtection="1">
      <alignment horizontal="center" vertical="center"/>
    </xf>
    <xf numFmtId="0" fontId="18" fillId="0" borderId="5" xfId="51" applyFont="1" applyFill="1" applyBorder="1" applyAlignment="1" applyProtection="1">
      <alignment horizontal="center" vertical="center"/>
    </xf>
    <xf numFmtId="0" fontId="18" fillId="0" borderId="1" xfId="51" applyFont="1" applyFill="1" applyBorder="1" applyAlignment="1" applyProtection="1">
      <alignment horizontal="center" vertical="center" wrapText="1"/>
    </xf>
    <xf numFmtId="0" fontId="18" fillId="0" borderId="19" xfId="51" applyFont="1" applyFill="1" applyBorder="1" applyAlignment="1" applyProtection="1">
      <alignment horizontal="center" vertical="center" wrapText="1"/>
    </xf>
    <xf numFmtId="0" fontId="20" fillId="0" borderId="19" xfId="51" applyFont="1" applyFill="1" applyBorder="1" applyAlignment="1" applyProtection="1">
      <alignment horizontal="center" vertical="center"/>
    </xf>
    <xf numFmtId="0" fontId="20" fillId="0" borderId="2" xfId="51" applyFont="1" applyFill="1" applyBorder="1" applyAlignment="1" applyProtection="1">
      <alignment horizontal="center" vertical="center"/>
    </xf>
    <xf numFmtId="0" fontId="20" fillId="0" borderId="20" xfId="0" applyFont="1" applyFill="1" applyBorder="1" applyAlignment="1" applyProtection="1">
      <alignment vertical="center" readingOrder="1"/>
      <protection locked="0"/>
    </xf>
    <xf numFmtId="0" fontId="20" fillId="0" borderId="21" xfId="0" applyFont="1" applyFill="1" applyBorder="1" applyAlignment="1" applyProtection="1">
      <alignment vertical="center" readingOrder="1"/>
      <protection locked="0"/>
    </xf>
    <xf numFmtId="0" fontId="20" fillId="0" borderId="22" xfId="0" applyFont="1" applyFill="1" applyBorder="1" applyAlignment="1" applyProtection="1">
      <alignment vertical="center" readingOrder="1"/>
      <protection locked="0"/>
    </xf>
    <xf numFmtId="0" fontId="15" fillId="0" borderId="11" xfId="51" applyFont="1" applyFill="1" applyBorder="1" applyAlignment="1" applyProtection="1">
      <alignment horizontal="right" vertical="center"/>
      <protection locked="0"/>
    </xf>
    <xf numFmtId="0" fontId="19" fillId="0" borderId="8" xfId="51" applyFont="1" applyFill="1" applyBorder="1" applyAlignment="1" applyProtection="1">
      <alignment vertical="center" wrapText="1"/>
    </xf>
    <xf numFmtId="0" fontId="19" fillId="0" borderId="8" xfId="51" applyFont="1" applyFill="1" applyBorder="1" applyAlignment="1" applyProtection="1">
      <alignment horizontal="right" vertical="center"/>
      <protection locked="0"/>
    </xf>
    <xf numFmtId="0" fontId="15" fillId="0" borderId="13" xfId="51" applyFont="1" applyFill="1" applyBorder="1" applyAlignment="1" applyProtection="1">
      <alignment horizontal="right" vertical="center"/>
      <protection locked="0"/>
    </xf>
    <xf numFmtId="0" fontId="19" fillId="0" borderId="11" xfId="51" applyFont="1" applyFill="1" applyBorder="1" applyAlignment="1" applyProtection="1">
      <alignment horizontal="right" vertical="center"/>
      <protection locked="0"/>
    </xf>
    <xf numFmtId="0" fontId="20" fillId="0" borderId="0" xfId="51" applyFont="1" applyFill="1" applyBorder="1" applyAlignment="1" applyProtection="1"/>
    <xf numFmtId="0" fontId="15" fillId="0" borderId="0" xfId="51" applyFont="1" applyFill="1" applyBorder="1" applyAlignment="1" applyProtection="1">
      <alignment horizontal="right"/>
    </xf>
    <xf numFmtId="0" fontId="18" fillId="0" borderId="8" xfId="51" applyFont="1" applyFill="1" applyBorder="1" applyAlignment="1" applyProtection="1">
      <alignment horizontal="center" vertical="center" wrapText="1"/>
    </xf>
    <xf numFmtId="0" fontId="18"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2" fillId="0" borderId="0" xfId="51" applyFont="1" applyFill="1" applyBorder="1" applyAlignment="1" applyProtection="1">
      <alignment wrapText="1"/>
    </xf>
    <xf numFmtId="0" fontId="16" fillId="0" borderId="0" xfId="51" applyFont="1" applyFill="1" applyAlignment="1" applyProtection="1">
      <alignment horizontal="center" vertical="center" wrapText="1"/>
    </xf>
    <xf numFmtId="0" fontId="18" fillId="0" borderId="0" xfId="51" applyFont="1" applyFill="1" applyBorder="1" applyAlignment="1" applyProtection="1">
      <alignment wrapText="1"/>
    </xf>
    <xf numFmtId="0" fontId="18" fillId="0" borderId="12" xfId="51" applyFont="1" applyFill="1" applyBorder="1" applyAlignment="1" applyProtection="1">
      <alignment horizontal="center" vertical="center" wrapText="1"/>
    </xf>
    <xf numFmtId="0" fontId="22" fillId="0" borderId="12" xfId="51" applyFont="1" applyFill="1" applyBorder="1" applyAlignment="1" applyProtection="1">
      <alignment horizontal="center" vertical="center" wrapText="1"/>
    </xf>
    <xf numFmtId="0" fontId="2" fillId="0" borderId="11" xfId="51" applyFont="1" applyFill="1" applyBorder="1" applyAlignment="1" applyProtection="1">
      <alignment horizontal="center" vertical="center" wrapText="1"/>
    </xf>
    <xf numFmtId="176" fontId="22" fillId="0" borderId="12" xfId="1" applyFont="1" applyFill="1" applyBorder="1" applyAlignment="1" applyProtection="1">
      <alignment horizontal="center" vertical="center" wrapText="1"/>
    </xf>
    <xf numFmtId="0" fontId="22" fillId="0" borderId="12" xfId="51" applyFont="1" applyFill="1" applyBorder="1" applyAlignment="1" applyProtection="1">
      <alignment horizontal="center" vertical="center"/>
    </xf>
    <xf numFmtId="176" fontId="22" fillId="0" borderId="12" xfId="1" applyFont="1" applyFill="1" applyBorder="1" applyAlignment="1" applyProtection="1">
      <alignment horizontal="right" vertical="center"/>
      <protection locked="0"/>
    </xf>
    <xf numFmtId="176" fontId="9" fillId="0" borderId="12" xfId="1" applyFont="1" applyFill="1" applyBorder="1" applyAlignment="1" applyProtection="1"/>
    <xf numFmtId="0" fontId="15" fillId="0" borderId="0" xfId="51" applyFont="1" applyFill="1" applyBorder="1" applyAlignment="1" applyProtection="1">
      <alignment vertical="top" wrapText="1"/>
      <protection locked="0"/>
    </xf>
    <xf numFmtId="0" fontId="9" fillId="0" borderId="0" xfId="51" applyFont="1" applyFill="1" applyBorder="1" applyAlignment="1" applyProtection="1">
      <alignment wrapText="1"/>
    </xf>
    <xf numFmtId="0" fontId="19" fillId="0" borderId="0" xfId="51" applyFont="1" applyFill="1" applyBorder="1" applyAlignment="1" applyProtection="1">
      <alignment horizontal="right" vertical="center" wrapText="1"/>
      <protection locked="0"/>
    </xf>
    <xf numFmtId="0" fontId="19" fillId="0" borderId="0" xfId="51" applyFont="1" applyFill="1" applyBorder="1" applyAlignment="1" applyProtection="1">
      <alignment horizontal="right" wrapText="1"/>
      <protection locked="0"/>
    </xf>
    <xf numFmtId="0" fontId="18" fillId="0" borderId="12" xfId="51" applyFont="1" applyFill="1" applyBorder="1" applyAlignment="1" applyProtection="1">
      <alignment horizontal="center" vertical="center" wrapText="1"/>
      <protection locked="0"/>
    </xf>
    <xf numFmtId="0" fontId="20" fillId="0" borderId="12" xfId="51" applyFont="1" applyFill="1" applyBorder="1" applyAlignment="1" applyProtection="1">
      <alignment horizontal="center" vertical="center" wrapText="1"/>
      <protection locked="0"/>
    </xf>
    <xf numFmtId="176" fontId="9" fillId="0" borderId="12" xfId="1" applyFont="1" applyFill="1" applyBorder="1" applyAlignment="1" applyProtection="1">
      <alignment vertical="top"/>
      <protection locked="0"/>
    </xf>
    <xf numFmtId="0" fontId="19" fillId="0" borderId="0" xfId="51" applyFont="1" applyFill="1" applyBorder="1" applyAlignment="1" applyProtection="1">
      <alignment horizontal="right" vertical="center" wrapText="1"/>
    </xf>
    <xf numFmtId="0" fontId="19" fillId="0" borderId="0" xfId="51" applyFont="1" applyFill="1" applyBorder="1" applyAlignment="1" applyProtection="1">
      <alignment horizontal="right" wrapText="1"/>
    </xf>
    <xf numFmtId="0" fontId="16" fillId="0" borderId="0" xfId="5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wrapText="1"/>
    </xf>
    <xf numFmtId="0" fontId="18" fillId="0" borderId="24" xfId="51" applyFont="1" applyFill="1" applyBorder="1" applyAlignment="1" applyProtection="1">
      <alignment horizontal="center" vertical="center" wrapText="1"/>
    </xf>
    <xf numFmtId="0" fontId="18" fillId="0" borderId="5" xfId="51" applyFont="1" applyFill="1" applyBorder="1" applyAlignment="1" applyProtection="1">
      <alignment horizontal="center" vertical="center" wrapText="1"/>
    </xf>
    <xf numFmtId="0" fontId="18" fillId="0" borderId="25" xfId="51" applyFont="1" applyFill="1" applyBorder="1" applyAlignment="1" applyProtection="1">
      <alignment horizontal="center" vertical="center" wrapText="1"/>
    </xf>
    <xf numFmtId="0" fontId="18" fillId="0" borderId="0" xfId="51" applyFont="1" applyFill="1" applyBorder="1" applyAlignment="1" applyProtection="1">
      <alignment horizontal="center" vertical="center" wrapText="1"/>
    </xf>
    <xf numFmtId="0" fontId="18" fillId="0" borderId="15" xfId="51" applyFont="1" applyFill="1" applyBorder="1" applyAlignment="1" applyProtection="1">
      <alignment horizontal="center" vertical="center" wrapText="1"/>
    </xf>
    <xf numFmtId="0" fontId="18" fillId="0" borderId="14" xfId="51" applyFont="1" applyFill="1" applyBorder="1" applyAlignment="1" applyProtection="1">
      <alignment horizontal="center" vertical="center" wrapText="1"/>
    </xf>
    <xf numFmtId="0" fontId="19" fillId="0" borderId="8" xfId="51" applyFont="1" applyFill="1" applyBorder="1" applyAlignment="1" applyProtection="1">
      <alignment horizontal="left" vertical="center" wrapText="1"/>
    </xf>
    <xf numFmtId="0" fontId="19" fillId="0" borderId="15" xfId="51" applyFont="1" applyFill="1" applyBorder="1" applyAlignment="1" applyProtection="1">
      <alignment horizontal="center" vertical="center" wrapText="1"/>
    </xf>
    <xf numFmtId="0" fontId="23" fillId="0" borderId="15" xfId="51" applyFont="1" applyFill="1" applyBorder="1" applyAlignment="1" applyProtection="1">
      <alignment horizontal="center" vertical="center" wrapText="1"/>
    </xf>
    <xf numFmtId="0" fontId="19" fillId="0" borderId="15" xfId="51" applyFont="1" applyFill="1" applyBorder="1" applyAlignment="1" applyProtection="1">
      <alignment horizontal="center" vertical="center"/>
    </xf>
    <xf numFmtId="180" fontId="19" fillId="0" borderId="15" xfId="51" applyNumberFormat="1" applyFont="1" applyFill="1" applyBorder="1" applyAlignment="1" applyProtection="1">
      <alignment horizontal="right" vertical="center"/>
      <protection locked="0"/>
    </xf>
    <xf numFmtId="180" fontId="19" fillId="0" borderId="15" xfId="51" applyNumberFormat="1" applyFont="1" applyFill="1" applyBorder="1" applyAlignment="1" applyProtection="1">
      <alignment horizontal="right" vertical="center"/>
    </xf>
    <xf numFmtId="0" fontId="19" fillId="0" borderId="13" xfId="51" applyFont="1" applyFill="1" applyBorder="1" applyAlignment="1" applyProtection="1">
      <alignment horizontal="center" vertical="center"/>
    </xf>
    <xf numFmtId="0" fontId="19" fillId="0" borderId="14" xfId="51" applyFont="1" applyFill="1" applyBorder="1" applyAlignment="1" applyProtection="1">
      <alignment horizontal="left" vertical="center"/>
    </xf>
    <xf numFmtId="0" fontId="19" fillId="0" borderId="15" xfId="51" applyFont="1" applyFill="1" applyBorder="1" applyAlignment="1" applyProtection="1">
      <alignment horizontal="right" vertical="center"/>
    </xf>
    <xf numFmtId="0" fontId="19" fillId="0" borderId="0" xfId="51" applyFont="1" applyFill="1" applyBorder="1" applyAlignment="1" applyProtection="1">
      <alignment horizontal="right"/>
      <protection locked="0"/>
    </xf>
    <xf numFmtId="0" fontId="18" fillId="0" borderId="3" xfId="51" applyFont="1" applyFill="1" applyBorder="1" applyAlignment="1" applyProtection="1">
      <alignment horizontal="center" vertical="center" wrapText="1"/>
      <protection locked="0"/>
    </xf>
    <xf numFmtId="0" fontId="20" fillId="0" borderId="25" xfId="51" applyFont="1" applyFill="1" applyBorder="1" applyAlignment="1" applyProtection="1">
      <alignment horizontal="center" vertical="center" wrapText="1"/>
      <protection locked="0"/>
    </xf>
    <xf numFmtId="0" fontId="20" fillId="0" borderId="14" xfId="51" applyFont="1" applyFill="1" applyBorder="1" applyAlignment="1" applyProtection="1">
      <alignment horizontal="center" vertical="center" wrapText="1"/>
      <protection locked="0"/>
    </xf>
    <xf numFmtId="0" fontId="18" fillId="0" borderId="15" xfId="51" applyFont="1" applyFill="1" applyBorder="1" applyAlignment="1" applyProtection="1">
      <alignment horizontal="center" vertical="center" wrapText="1"/>
      <protection locked="0"/>
    </xf>
    <xf numFmtId="0" fontId="19" fillId="0" borderId="0" xfId="51" applyFont="1" applyFill="1" applyBorder="1" applyAlignment="1" applyProtection="1">
      <alignment horizontal="right" vertical="center"/>
    </xf>
    <xf numFmtId="0" fontId="19" fillId="0" borderId="0" xfId="51" applyFont="1" applyFill="1" applyBorder="1" applyAlignment="1" applyProtection="1">
      <alignment horizontal="right"/>
    </xf>
    <xf numFmtId="49" fontId="9" fillId="0" borderId="0" xfId="51" applyNumberFormat="1" applyFont="1" applyFill="1" applyBorder="1" applyAlignment="1" applyProtection="1"/>
    <xf numFmtId="49" fontId="24" fillId="0" borderId="0" xfId="51" applyNumberFormat="1" applyFont="1" applyFill="1" applyBorder="1" applyAlignment="1" applyProtection="1"/>
    <xf numFmtId="0" fontId="24" fillId="0" borderId="0" xfId="51" applyFont="1" applyFill="1" applyBorder="1" applyAlignment="1" applyProtection="1">
      <alignment horizontal="right"/>
    </xf>
    <xf numFmtId="0" fontId="22" fillId="0" borderId="0" xfId="51" applyFont="1" applyFill="1" applyBorder="1" applyAlignment="1" applyProtection="1">
      <alignment horizontal="right"/>
    </xf>
    <xf numFmtId="0" fontId="25" fillId="0" borderId="0" xfId="51" applyFont="1" applyFill="1" applyBorder="1" applyAlignment="1" applyProtection="1">
      <alignment horizontal="center" vertical="center" wrapText="1"/>
    </xf>
    <xf numFmtId="0" fontId="25" fillId="0" borderId="0" xfId="51" applyFont="1" applyFill="1" applyBorder="1" applyAlignment="1" applyProtection="1">
      <alignment horizontal="center" vertical="center"/>
    </xf>
    <xf numFmtId="0" fontId="19" fillId="0" borderId="0" xfId="51" applyFont="1" applyFill="1" applyBorder="1" applyAlignment="1" applyProtection="1">
      <alignment horizontal="left" vertical="center"/>
      <protection locked="0"/>
    </xf>
    <xf numFmtId="49" fontId="18" fillId="0" borderId="1" xfId="51" applyNumberFormat="1" applyFont="1" applyFill="1" applyBorder="1" applyAlignment="1" applyProtection="1">
      <alignment horizontal="center" vertical="center" wrapText="1"/>
    </xf>
    <xf numFmtId="0" fontId="18" fillId="0" borderId="4" xfId="51" applyFont="1" applyFill="1" applyBorder="1" applyAlignment="1" applyProtection="1">
      <alignment horizontal="center" vertical="center"/>
    </xf>
    <xf numFmtId="49" fontId="18" fillId="0" borderId="5" xfId="51" applyNumberFormat="1" applyFont="1" applyFill="1" applyBorder="1" applyAlignment="1" applyProtection="1">
      <alignment horizontal="center" vertical="center" wrapText="1"/>
    </xf>
    <xf numFmtId="49" fontId="18" fillId="0" borderId="11" xfId="51" applyNumberFormat="1" applyFont="1" applyFill="1" applyBorder="1" applyAlignment="1" applyProtection="1">
      <alignment horizontal="center" vertical="center"/>
    </xf>
    <xf numFmtId="181" fontId="19" fillId="0" borderId="11" xfId="51" applyNumberFormat="1" applyFont="1" applyFill="1" applyBorder="1" applyAlignment="1" applyProtection="1">
      <alignment horizontal="right" vertical="center"/>
    </xf>
    <xf numFmtId="181" fontId="19" fillId="0" borderId="11" xfId="51" applyNumberFormat="1" applyFont="1" applyFill="1" applyBorder="1" applyAlignment="1" applyProtection="1">
      <alignment horizontal="left" vertical="center" wrapText="1"/>
    </xf>
    <xf numFmtId="0" fontId="9" fillId="0" borderId="2" xfId="51" applyFont="1" applyFill="1" applyBorder="1" applyAlignment="1" applyProtection="1">
      <alignment horizontal="center" vertical="center"/>
    </xf>
    <xf numFmtId="0" fontId="9" fillId="0" borderId="3" xfId="51" applyFont="1" applyFill="1" applyBorder="1" applyAlignment="1" applyProtection="1">
      <alignment horizontal="center" vertical="center"/>
    </xf>
    <xf numFmtId="0" fontId="9" fillId="0" borderId="4" xfId="51" applyFont="1" applyFill="1" applyBorder="1" applyAlignment="1" applyProtection="1">
      <alignment horizontal="center" vertical="center"/>
    </xf>
    <xf numFmtId="49" fontId="26" fillId="0" borderId="0" xfId="51" applyNumberFormat="1" applyFont="1" applyFill="1" applyBorder="1" applyAlignment="1" applyProtection="1"/>
    <xf numFmtId="0" fontId="27" fillId="2" borderId="0" xfId="51" applyFont="1" applyFill="1" applyBorder="1" applyAlignment="1" applyProtection="1">
      <alignment horizontal="center" vertical="center"/>
    </xf>
    <xf numFmtId="0" fontId="27" fillId="3" borderId="0" xfId="51" applyFont="1" applyFill="1" applyBorder="1" applyAlignment="1" applyProtection="1">
      <alignment horizontal="center" vertical="center"/>
    </xf>
    <xf numFmtId="0" fontId="3" fillId="2" borderId="0" xfId="51" applyFont="1" applyFill="1" applyBorder="1" applyAlignment="1" applyProtection="1">
      <alignment horizontal="left" vertical="center" wrapText="1"/>
    </xf>
    <xf numFmtId="0" fontId="27" fillId="2" borderId="0" xfId="51" applyFont="1" applyFill="1" applyBorder="1" applyAlignment="1" applyProtection="1">
      <alignment horizontal="left" vertical="center" wrapText="1"/>
    </xf>
    <xf numFmtId="0" fontId="27" fillId="2" borderId="0" xfId="51" applyFont="1" applyFill="1" applyBorder="1" applyAlignment="1" applyProtection="1">
      <alignment horizontal="left" vertical="center"/>
    </xf>
    <xf numFmtId="0" fontId="2" fillId="2" borderId="11" xfId="51" applyFont="1" applyFill="1" applyBorder="1" applyAlignment="1" applyProtection="1">
      <alignment horizontal="center" vertical="center"/>
    </xf>
    <xf numFmtId="0" fontId="2" fillId="2" borderId="2" xfId="51" applyFont="1" applyFill="1" applyBorder="1" applyAlignment="1" applyProtection="1">
      <alignment horizontal="left" vertical="center"/>
    </xf>
    <xf numFmtId="0" fontId="28" fillId="2" borderId="3" xfId="51" applyFont="1" applyFill="1" applyBorder="1" applyAlignment="1" applyProtection="1">
      <alignment horizontal="left" vertical="center"/>
    </xf>
    <xf numFmtId="0" fontId="28" fillId="2" borderId="4" xfId="51" applyFont="1" applyFill="1" applyBorder="1" applyAlignment="1" applyProtection="1">
      <alignment horizontal="left" vertical="center"/>
    </xf>
    <xf numFmtId="0" fontId="2" fillId="2" borderId="2" xfId="51" applyFont="1" applyFill="1" applyBorder="1" applyAlignment="1" applyProtection="1">
      <alignment horizontal="center" vertical="center"/>
    </xf>
    <xf numFmtId="0" fontId="2" fillId="2" borderId="3" xfId="51" applyFont="1" applyFill="1" applyBorder="1" applyAlignment="1" applyProtection="1">
      <alignment horizontal="left" vertical="center" wrapText="1"/>
    </xf>
    <xf numFmtId="49" fontId="5" fillId="0" borderId="11" xfId="51" applyNumberFormat="1" applyFont="1" applyFill="1" applyBorder="1" applyAlignment="1" applyProtection="1">
      <alignment horizontal="center" vertical="center" wrapText="1"/>
    </xf>
    <xf numFmtId="49" fontId="3" fillId="0" borderId="2" xfId="51" applyNumberFormat="1" applyFont="1" applyFill="1" applyBorder="1" applyAlignment="1" applyProtection="1">
      <alignment horizontal="left" vertical="center" wrapText="1"/>
    </xf>
    <xf numFmtId="49" fontId="3" fillId="0" borderId="3" xfId="51" applyNumberFormat="1" applyFont="1" applyFill="1" applyBorder="1" applyAlignment="1" applyProtection="1">
      <alignment horizontal="left" vertical="center" wrapText="1"/>
    </xf>
    <xf numFmtId="0" fontId="5" fillId="0" borderId="11" xfId="51" applyFont="1" applyFill="1" applyBorder="1" applyAlignment="1" applyProtection="1">
      <alignment horizontal="center" vertical="center" wrapText="1"/>
    </xf>
    <xf numFmtId="0" fontId="3" fillId="0" borderId="2" xfId="51" applyFont="1" applyFill="1" applyBorder="1" applyAlignment="1" applyProtection="1">
      <alignment horizontal="left" vertical="center" wrapText="1"/>
    </xf>
    <xf numFmtId="0" fontId="3" fillId="0" borderId="3" xfId="51" applyFont="1" applyFill="1" applyBorder="1" applyAlignment="1" applyProtection="1">
      <alignment horizontal="left" vertical="center" wrapText="1"/>
    </xf>
    <xf numFmtId="0" fontId="29" fillId="0" borderId="2" xfId="51" applyFont="1" applyFill="1" applyBorder="1" applyAlignment="1" applyProtection="1">
      <alignment horizontal="left" vertical="center"/>
    </xf>
    <xf numFmtId="0" fontId="29" fillId="0" borderId="3"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0" fontId="3" fillId="0" borderId="2" xfId="51" applyFont="1" applyFill="1" applyBorder="1" applyAlignment="1" applyProtection="1">
      <alignment horizontal="center" vertical="center"/>
    </xf>
    <xf numFmtId="0" fontId="3" fillId="0" borderId="3" xfId="51" applyFont="1" applyFill="1" applyBorder="1" applyAlignment="1" applyProtection="1">
      <alignment horizontal="left" vertical="center"/>
    </xf>
    <xf numFmtId="0" fontId="3" fillId="0" borderId="4" xfId="51" applyFont="1" applyFill="1" applyBorder="1" applyAlignment="1" applyProtection="1">
      <alignment horizontal="left" vertical="center"/>
    </xf>
    <xf numFmtId="4" fontId="3" fillId="0" borderId="11" xfId="51" applyNumberFormat="1" applyFont="1" applyFill="1" applyBorder="1" applyAlignment="1" applyProtection="1">
      <alignment horizontal="right" vertical="center"/>
      <protection locked="0"/>
    </xf>
    <xf numFmtId="49" fontId="30" fillId="0" borderId="2" xfId="51" applyNumberFormat="1" applyFont="1" applyFill="1" applyBorder="1" applyAlignment="1" applyProtection="1">
      <alignment horizontal="left" vertical="center" wrapText="1"/>
    </xf>
    <xf numFmtId="49" fontId="30" fillId="0" borderId="4" xfId="51" applyNumberFormat="1" applyFont="1" applyFill="1" applyBorder="1" applyAlignment="1" applyProtection="1">
      <alignment horizontal="left" vertical="center" wrapText="1"/>
    </xf>
    <xf numFmtId="49" fontId="30" fillId="0" borderId="3" xfId="51" applyNumberFormat="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xf>
    <xf numFmtId="0" fontId="29" fillId="0" borderId="19" xfId="51" applyFont="1" applyFill="1" applyBorder="1" applyAlignment="1" applyProtection="1">
      <alignment horizontal="left" vertical="center"/>
    </xf>
    <xf numFmtId="0" fontId="29" fillId="0" borderId="24" xfId="51" applyFont="1" applyFill="1" applyBorder="1" applyAlignment="1" applyProtection="1">
      <alignment horizontal="left" vertical="center"/>
    </xf>
    <xf numFmtId="0" fontId="29" fillId="0" borderId="2" xfId="51" applyFont="1" applyFill="1" applyBorder="1" applyAlignment="1" applyProtection="1">
      <alignment horizontal="center" vertical="center"/>
    </xf>
    <xf numFmtId="0" fontId="29" fillId="0" borderId="3" xfId="51" applyFont="1" applyFill="1" applyBorder="1" applyAlignment="1" applyProtection="1">
      <alignment horizontal="center" vertical="center"/>
    </xf>
    <xf numFmtId="0" fontId="29" fillId="0" borderId="4" xfId="51" applyFont="1" applyFill="1" applyBorder="1" applyAlignment="1" applyProtection="1">
      <alignment horizontal="center" vertical="center"/>
    </xf>
    <xf numFmtId="49" fontId="31" fillId="0" borderId="19" xfId="51" applyNumberFormat="1" applyFont="1" applyFill="1" applyBorder="1" applyAlignment="1" applyProtection="1">
      <alignment horizontal="center" vertical="center" wrapText="1"/>
    </xf>
    <xf numFmtId="49" fontId="31" fillId="0" borderId="11" xfId="51" applyNumberFormat="1" applyFont="1" applyFill="1" applyBorder="1" applyAlignment="1" applyProtection="1">
      <alignment horizontal="center" vertical="center"/>
      <protection locked="0"/>
    </xf>
    <xf numFmtId="49" fontId="31" fillId="0" borderId="11" xfId="51" applyNumberFormat="1" applyFont="1" applyFill="1" applyBorder="1" applyAlignment="1" applyProtection="1">
      <alignment horizontal="center" vertical="center" wrapText="1"/>
      <protection locked="0"/>
    </xf>
    <xf numFmtId="0" fontId="31" fillId="0" borderId="13" xfId="51" applyFont="1" applyFill="1" applyBorder="1" applyAlignment="1" applyProtection="1">
      <alignment horizontal="center" vertical="center"/>
    </xf>
    <xf numFmtId="49" fontId="2" fillId="0" borderId="11" xfId="51" applyNumberFormat="1" applyFont="1" applyFill="1" applyBorder="1" applyAlignment="1" applyProtection="1">
      <alignment horizontal="center" vertical="center"/>
      <protection locked="0"/>
    </xf>
    <xf numFmtId="49" fontId="2" fillId="0" borderId="11" xfId="51" applyNumberFormat="1" applyFont="1" applyFill="1" applyBorder="1" applyAlignment="1" applyProtection="1">
      <alignment horizontal="center" vertical="center" wrapText="1"/>
      <protection locked="0"/>
    </xf>
    <xf numFmtId="0" fontId="2" fillId="0" borderId="13" xfId="51" applyFont="1" applyFill="1" applyBorder="1" applyAlignment="1" applyProtection="1">
      <alignment horizontal="center" vertical="center"/>
    </xf>
    <xf numFmtId="0" fontId="2" fillId="0" borderId="11" xfId="51" applyFont="1" applyFill="1" applyBorder="1" applyAlignment="1" applyProtection="1">
      <alignment horizontal="left" vertical="center" wrapText="1"/>
      <protection locked="0"/>
    </xf>
    <xf numFmtId="0" fontId="2" fillId="0" borderId="11" xfId="51" applyFont="1" applyFill="1" applyBorder="1" applyAlignment="1" applyProtection="1">
      <alignment horizontal="center" vertical="center" wrapText="1"/>
      <protection locked="0"/>
    </xf>
    <xf numFmtId="0" fontId="3" fillId="2" borderId="0" xfId="51" applyFont="1" applyFill="1" applyBorder="1" applyAlignment="1" applyProtection="1">
      <alignment horizontal="right" vertical="center"/>
    </xf>
    <xf numFmtId="0" fontId="3" fillId="2" borderId="0" xfId="51" applyFont="1" applyFill="1" applyBorder="1" applyAlignment="1" applyProtection="1">
      <alignment horizontal="right" vertical="center" wrapText="1"/>
    </xf>
    <xf numFmtId="0" fontId="5" fillId="0" borderId="4" xfId="51" applyFont="1" applyFill="1" applyBorder="1" applyAlignment="1" applyProtection="1"/>
    <xf numFmtId="0" fontId="5" fillId="0" borderId="3" xfId="51" applyFont="1" applyFill="1" applyBorder="1" applyAlignment="1" applyProtection="1">
      <alignment vertical="center"/>
    </xf>
    <xf numFmtId="0" fontId="5" fillId="0" borderId="4" xfId="51" applyFont="1" applyFill="1" applyBorder="1" applyAlignment="1" applyProtection="1">
      <alignment vertical="center"/>
    </xf>
    <xf numFmtId="49" fontId="5" fillId="0" borderId="2" xfId="51" applyNumberFormat="1" applyFont="1" applyFill="1" applyBorder="1" applyAlignment="1" applyProtection="1">
      <alignment vertical="center" wrapText="1"/>
    </xf>
    <xf numFmtId="0" fontId="5" fillId="0" borderId="2" xfId="51" applyFont="1" applyFill="1" applyBorder="1" applyAlignment="1" applyProtection="1">
      <alignment vertical="center" wrapText="1"/>
    </xf>
    <xf numFmtId="0" fontId="29" fillId="0" borderId="4" xfId="51" applyFont="1" applyFill="1" applyBorder="1" applyAlignment="1" applyProtection="1">
      <alignment horizontal="left" vertical="center"/>
    </xf>
    <xf numFmtId="49" fontId="5" fillId="0" borderId="11" xfId="51" applyNumberFormat="1" applyFont="1" applyFill="1" applyBorder="1" applyAlignment="1" applyProtection="1">
      <alignment horizontal="center" vertical="center" wrapText="1"/>
      <protection locked="0"/>
    </xf>
    <xf numFmtId="4" fontId="3" fillId="0" borderId="8"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xf>
    <xf numFmtId="4" fontId="3" fillId="0" borderId="15" xfId="51" applyNumberFormat="1" applyFont="1" applyFill="1" applyBorder="1" applyAlignment="1" applyProtection="1">
      <alignment horizontal="right" vertical="center"/>
      <protection locked="0"/>
    </xf>
    <xf numFmtId="0" fontId="29" fillId="0" borderId="23" xfId="51" applyFont="1" applyFill="1" applyBorder="1" applyAlignment="1" applyProtection="1">
      <alignment horizontal="left" vertical="center"/>
    </xf>
    <xf numFmtId="0" fontId="5" fillId="0" borderId="23" xfId="51" applyFont="1" applyFill="1" applyBorder="1" applyAlignment="1" applyProtection="1"/>
    <xf numFmtId="49" fontId="31" fillId="0" borderId="19" xfId="51" applyNumberFormat="1" applyFont="1" applyFill="1" applyBorder="1" applyAlignment="1" applyProtection="1">
      <alignment horizontal="center" vertical="center"/>
    </xf>
    <xf numFmtId="0" fontId="31" fillId="0" borderId="23" xfId="51" applyFont="1" applyFill="1" applyBorder="1" applyAlignment="1" applyProtection="1">
      <alignment horizontal="center" vertical="center"/>
    </xf>
    <xf numFmtId="0" fontId="5" fillId="0" borderId="15" xfId="51" applyFont="1" applyFill="1" applyBorder="1" applyAlignment="1" applyProtection="1"/>
    <xf numFmtId="0" fontId="31" fillId="0" borderId="15" xfId="51" applyFont="1" applyFill="1" applyBorder="1" applyAlignment="1" applyProtection="1">
      <alignment horizontal="center" vertical="center"/>
    </xf>
    <xf numFmtId="0" fontId="2" fillId="0" borderId="15" xfId="51" applyFont="1" applyFill="1" applyBorder="1" applyAlignment="1" applyProtection="1">
      <alignment horizontal="center" vertical="center"/>
    </xf>
    <xf numFmtId="0" fontId="2" fillId="0" borderId="13" xfId="51" applyFont="1" applyFill="1" applyBorder="1" applyAlignment="1" applyProtection="1">
      <alignment horizontal="center" vertical="center" wrapText="1"/>
    </xf>
    <xf numFmtId="0" fontId="2" fillId="0" borderId="15" xfId="51" applyFont="1" applyFill="1" applyBorder="1" applyAlignment="1" applyProtection="1">
      <alignment horizontal="center" vertical="center" wrapText="1"/>
    </xf>
    <xf numFmtId="0" fontId="32" fillId="0" borderId="0" xfId="51" applyFont="1" applyFill="1" applyBorder="1" applyAlignment="1" applyProtection="1">
      <alignment horizontal="center" vertical="top"/>
      <protection locked="0"/>
    </xf>
    <xf numFmtId="0" fontId="22" fillId="0" borderId="1" xfId="51" applyFont="1" applyFill="1" applyBorder="1" applyAlignment="1" applyProtection="1">
      <alignment horizontal="center" vertical="center" wrapText="1"/>
    </xf>
    <xf numFmtId="0" fontId="22" fillId="0" borderId="11" xfId="51" applyFont="1" applyFill="1" applyBorder="1" applyAlignment="1" applyProtection="1">
      <alignment horizontal="center" vertical="center" wrapText="1"/>
    </xf>
    <xf numFmtId="0" fontId="22" fillId="0" borderId="5" xfId="51" applyFont="1" applyFill="1" applyBorder="1" applyAlignment="1" applyProtection="1">
      <alignment horizontal="center" vertical="center" wrapText="1"/>
    </xf>
    <xf numFmtId="0" fontId="22" fillId="0" borderId="8" xfId="51" applyFont="1" applyFill="1" applyBorder="1" applyAlignment="1" applyProtection="1">
      <alignment horizontal="center" vertical="center" wrapText="1"/>
    </xf>
    <xf numFmtId="0" fontId="33" fillId="0" borderId="1" xfId="51" applyFont="1" applyFill="1" applyBorder="1" applyAlignment="1" applyProtection="1">
      <alignment horizontal="center" vertical="center" wrapText="1"/>
    </xf>
    <xf numFmtId="0" fontId="33" fillId="0" borderId="11" xfId="51" applyFont="1" applyFill="1" applyBorder="1" applyAlignment="1" applyProtection="1">
      <alignment horizontal="center" vertical="center" wrapText="1"/>
    </xf>
    <xf numFmtId="0" fontId="33" fillId="0" borderId="5" xfId="51" applyFont="1" applyFill="1" applyBorder="1" applyAlignment="1" applyProtection="1">
      <alignment horizontal="center" vertical="center" wrapText="1"/>
    </xf>
    <xf numFmtId="0" fontId="33" fillId="0" borderId="8" xfId="51" applyFont="1" applyFill="1" applyBorder="1" applyAlignment="1" applyProtection="1">
      <alignment horizontal="center" vertical="center" wrapText="1"/>
    </xf>
    <xf numFmtId="0" fontId="33" fillId="0" borderId="19" xfId="51" applyFont="1" applyFill="1" applyBorder="1" applyAlignment="1" applyProtection="1">
      <alignment horizontal="center" vertical="center" wrapText="1"/>
    </xf>
    <xf numFmtId="0" fontId="33" fillId="0" borderId="12" xfId="51" applyFont="1" applyFill="1" applyBorder="1" applyAlignment="1" applyProtection="1">
      <alignment horizontal="center" vertical="center" wrapText="1"/>
    </xf>
    <xf numFmtId="0" fontId="32" fillId="0" borderId="12" xfId="51" applyFont="1" applyFill="1" applyBorder="1" applyAlignment="1" applyProtection="1">
      <alignment horizontal="center" vertical="center"/>
    </xf>
    <xf numFmtId="0" fontId="32" fillId="0" borderId="12" xfId="51" applyFont="1" applyFill="1" applyBorder="1" applyAlignment="1" applyProtection="1">
      <alignment horizontal="center" vertical="top"/>
      <protection locked="0"/>
    </xf>
    <xf numFmtId="0" fontId="33" fillId="0" borderId="26" xfId="51" applyFont="1" applyFill="1" applyBorder="1" applyAlignment="1" applyProtection="1">
      <alignment horizontal="center" vertical="center" wrapText="1"/>
    </xf>
    <xf numFmtId="0" fontId="33" fillId="0" borderId="13" xfId="51" applyFont="1" applyFill="1" applyBorder="1" applyAlignment="1" applyProtection="1">
      <alignment horizontal="center" vertical="center" wrapText="1"/>
    </xf>
    <xf numFmtId="0" fontId="32" fillId="0" borderId="7" xfId="51" applyFont="1" applyFill="1" applyBorder="1" applyAlignment="1" applyProtection="1">
      <alignment horizontal="center" vertical="center"/>
    </xf>
    <xf numFmtId="0" fontId="33" fillId="0" borderId="24" xfId="51" applyFont="1" applyFill="1" applyBorder="1" applyAlignment="1" applyProtection="1">
      <alignment horizontal="center" vertical="center" wrapText="1"/>
    </xf>
    <xf numFmtId="49" fontId="34" fillId="0" borderId="18" xfId="53" applyNumberFormat="1" applyFont="1" applyFill="1" applyBorder="1" applyAlignment="1">
      <alignment horizontal="center" vertical="center" wrapText="1"/>
    </xf>
    <xf numFmtId="49" fontId="34" fillId="0" borderId="12" xfId="53" applyNumberFormat="1" applyFont="1" applyFill="1" applyBorder="1" applyAlignment="1">
      <alignment horizontal="center" vertical="center" wrapText="1"/>
    </xf>
    <xf numFmtId="0" fontId="33" fillId="0" borderId="0" xfId="51" applyFont="1" applyFill="1" applyAlignment="1" applyProtection="1">
      <alignment horizontal="center" vertical="center" wrapText="1"/>
    </xf>
    <xf numFmtId="0" fontId="33" fillId="0" borderId="14" xfId="51" applyFont="1" applyFill="1" applyBorder="1" applyAlignment="1" applyProtection="1">
      <alignment horizontal="center" vertical="center" wrapText="1"/>
    </xf>
    <xf numFmtId="0" fontId="32" fillId="0" borderId="27" xfId="51" applyFont="1" applyFill="1" applyBorder="1" applyAlignment="1" applyProtection="1">
      <alignment horizontal="center" vertical="center"/>
    </xf>
    <xf numFmtId="49" fontId="22" fillId="0" borderId="0" xfId="51" applyNumberFormat="1" applyFont="1" applyFill="1" applyBorder="1" applyAlignment="1" applyProtection="1"/>
    <xf numFmtId="0" fontId="18" fillId="0" borderId="0" xfId="51" applyFont="1" applyFill="1" applyBorder="1" applyAlignment="1" applyProtection="1">
      <alignment horizontal="left" vertical="center"/>
    </xf>
    <xf numFmtId="0" fontId="22" fillId="0" borderId="10" xfId="51" applyFont="1" applyFill="1" applyBorder="1" applyAlignment="1" applyProtection="1">
      <alignment horizontal="center" vertical="center"/>
    </xf>
    <xf numFmtId="0" fontId="19" fillId="0" borderId="8" xfId="51" applyFont="1" applyFill="1" applyBorder="1" applyAlignment="1" applyProtection="1">
      <alignment horizontal="center" vertical="center" wrapText="1"/>
    </xf>
    <xf numFmtId="0" fontId="9" fillId="0" borderId="2"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protection locked="0"/>
    </xf>
    <xf numFmtId="0" fontId="15" fillId="0" borderId="3" xfId="51" applyFont="1" applyFill="1" applyBorder="1" applyAlignment="1" applyProtection="1">
      <alignment horizontal="left" vertical="center"/>
    </xf>
    <xf numFmtId="0" fontId="15" fillId="0" borderId="4" xfId="51" applyFont="1" applyFill="1" applyBorder="1" applyAlignment="1" applyProtection="1">
      <alignment horizontal="left" vertical="center"/>
    </xf>
    <xf numFmtId="0" fontId="20" fillId="0" borderId="12" xfId="51" applyFont="1" applyFill="1" applyBorder="1" applyAlignment="1" applyProtection="1">
      <alignment horizontal="center" vertical="center" wrapText="1"/>
    </xf>
    <xf numFmtId="0" fontId="13" fillId="0" borderId="12" xfId="52" applyFont="1" applyFill="1" applyBorder="1" applyAlignment="1" applyProtection="1">
      <alignment horizontal="center" vertical="center" wrapText="1" readingOrder="1"/>
      <protection locked="0"/>
    </xf>
    <xf numFmtId="176" fontId="22" fillId="0" borderId="10" xfId="1" applyFont="1" applyFill="1" applyBorder="1" applyAlignment="1" applyProtection="1">
      <alignment horizontal="center" vertical="center"/>
    </xf>
    <xf numFmtId="176" fontId="15" fillId="0" borderId="8" xfId="1" applyFont="1" applyFill="1" applyBorder="1" applyAlignment="1" applyProtection="1">
      <alignment horizontal="right" vertical="center" wrapText="1"/>
    </xf>
    <xf numFmtId="176" fontId="15" fillId="0" borderId="11" xfId="1" applyFont="1" applyFill="1" applyBorder="1" applyAlignment="1" applyProtection="1">
      <alignment horizontal="right" vertical="center" wrapText="1"/>
      <protection locked="0"/>
    </xf>
    <xf numFmtId="0" fontId="20" fillId="0" borderId="16" xfId="51" applyFont="1" applyFill="1" applyBorder="1" applyAlignment="1" applyProtection="1">
      <alignment horizontal="center" vertical="center" wrapText="1"/>
    </xf>
    <xf numFmtId="0" fontId="22" fillId="0" borderId="16" xfId="51" applyFont="1" applyFill="1" applyBorder="1" applyAlignment="1" applyProtection="1">
      <alignment horizontal="center" vertical="center"/>
    </xf>
    <xf numFmtId="176" fontId="22" fillId="0" borderId="28" xfId="1" applyFont="1" applyFill="1" applyBorder="1" applyAlignment="1" applyProtection="1">
      <alignment horizontal="center" vertical="center"/>
    </xf>
    <xf numFmtId="176" fontId="22" fillId="0" borderId="12" xfId="1" applyFont="1" applyFill="1" applyBorder="1" applyAlignment="1" applyProtection="1">
      <alignment horizontal="center" vertical="center"/>
    </xf>
    <xf numFmtId="176" fontId="15" fillId="0" borderId="13" xfId="1" applyFont="1" applyFill="1" applyBorder="1" applyAlignment="1" applyProtection="1">
      <alignment horizontal="right" vertical="center" wrapText="1"/>
    </xf>
    <xf numFmtId="176" fontId="15" fillId="0" borderId="12" xfId="1" applyFont="1" applyFill="1" applyBorder="1" applyAlignment="1" applyProtection="1">
      <alignment horizontal="right" vertical="center" wrapText="1"/>
    </xf>
    <xf numFmtId="176" fontId="15" fillId="0" borderId="2" xfId="1" applyFont="1" applyFill="1" applyBorder="1" applyAlignment="1" applyProtection="1">
      <alignment horizontal="right" vertical="center" wrapText="1"/>
      <protection locked="0"/>
    </xf>
    <xf numFmtId="176" fontId="15" fillId="0" borderId="12" xfId="1" applyFont="1" applyFill="1" applyBorder="1" applyAlignment="1" applyProtection="1">
      <alignment horizontal="right" vertical="center" wrapText="1"/>
      <protection locked="0"/>
    </xf>
    <xf numFmtId="49" fontId="18" fillId="0" borderId="12" xfId="51" applyNumberFormat="1" applyFont="1" applyFill="1" applyBorder="1" applyAlignment="1" applyProtection="1">
      <alignment horizontal="center" vertical="center" wrapText="1"/>
    </xf>
    <xf numFmtId="49" fontId="18" fillId="0" borderId="12" xfId="51" applyNumberFormat="1" applyFont="1" applyFill="1" applyBorder="1" applyAlignment="1" applyProtection="1">
      <alignment horizontal="center" vertical="center"/>
    </xf>
    <xf numFmtId="176" fontId="9" fillId="0" borderId="16" xfId="1" applyFont="1" applyFill="1" applyBorder="1" applyAlignment="1" applyProtection="1">
      <alignment horizontal="center" vertical="center"/>
    </xf>
    <xf numFmtId="176" fontId="9" fillId="0" borderId="17" xfId="1" applyFont="1" applyFill="1" applyBorder="1" applyAlignment="1" applyProtection="1">
      <alignment horizontal="center" vertical="center"/>
    </xf>
    <xf numFmtId="176" fontId="9" fillId="0" borderId="18" xfId="1" applyFont="1" applyFill="1" applyBorder="1" applyAlignment="1" applyProtection="1">
      <alignment horizontal="center" vertical="center"/>
    </xf>
    <xf numFmtId="176" fontId="22" fillId="0" borderId="12" xfId="1" applyFont="1" applyFill="1" applyBorder="1" applyAlignment="1" applyProtection="1">
      <alignment horizontal="right" vertical="center" wrapText="1"/>
      <protection locked="0"/>
    </xf>
    <xf numFmtId="0" fontId="20" fillId="0" borderId="7" xfId="51" applyFont="1" applyFill="1" applyBorder="1" applyAlignment="1" applyProtection="1">
      <alignment horizontal="center" vertical="center" wrapText="1"/>
    </xf>
    <xf numFmtId="0" fontId="20" fillId="0" borderId="10" xfId="51" applyFont="1" applyFill="1" applyBorder="1" applyAlignment="1" applyProtection="1">
      <alignment horizontal="center" vertical="center" wrapText="1"/>
    </xf>
    <xf numFmtId="176" fontId="22" fillId="0" borderId="12" xfId="1" applyFont="1" applyFill="1" applyBorder="1" applyAlignment="1" applyProtection="1">
      <alignment horizontal="right" vertical="center" wrapText="1"/>
    </xf>
    <xf numFmtId="0" fontId="22" fillId="0" borderId="0" xfId="51" applyFont="1" applyFill="1" applyBorder="1" applyAlignment="1" applyProtection="1">
      <alignment horizontal="right" vertical="center" wrapText="1"/>
    </xf>
    <xf numFmtId="0" fontId="22" fillId="0" borderId="0" xfId="51" applyFont="1" applyFill="1" applyBorder="1" applyAlignment="1" applyProtection="1">
      <alignment horizontal="right" wrapText="1"/>
    </xf>
    <xf numFmtId="0" fontId="35" fillId="0" borderId="0" xfId="51" applyFont="1" applyFill="1" applyBorder="1" applyAlignment="1" applyProtection="1">
      <alignment horizontal="center"/>
    </xf>
    <xf numFmtId="0" fontId="35" fillId="0" borderId="0" xfId="51" applyFont="1" applyFill="1" applyBorder="1" applyAlignment="1" applyProtection="1">
      <alignment horizontal="center" wrapText="1"/>
    </xf>
    <xf numFmtId="0" fontId="35" fillId="0" borderId="0" xfId="51" applyFont="1" applyFill="1" applyBorder="1" applyAlignment="1" applyProtection="1">
      <alignment wrapText="1"/>
    </xf>
    <xf numFmtId="0" fontId="35" fillId="0" borderId="0" xfId="51" applyFont="1" applyFill="1" applyBorder="1" applyAlignment="1" applyProtection="1"/>
    <xf numFmtId="0" fontId="9" fillId="0" borderId="0" xfId="51" applyFont="1" applyFill="1" applyBorder="1" applyAlignment="1" applyProtection="1">
      <alignment horizontal="center" wrapText="1"/>
    </xf>
    <xf numFmtId="0" fontId="9" fillId="0" borderId="0" xfId="51" applyFont="1" applyFill="1" applyBorder="1" applyAlignment="1" applyProtection="1">
      <alignment horizontal="right" wrapText="1"/>
    </xf>
    <xf numFmtId="0" fontId="36" fillId="0" borderId="0" xfId="51" applyFont="1" applyFill="1" applyBorder="1" applyAlignment="1" applyProtection="1">
      <alignment horizontal="center" vertical="center" wrapText="1"/>
    </xf>
    <xf numFmtId="0" fontId="20" fillId="0" borderId="1" xfId="51" applyFont="1" applyFill="1" applyBorder="1" applyAlignment="1" applyProtection="1">
      <alignment horizontal="center" vertical="center" wrapText="1"/>
    </xf>
    <xf numFmtId="0" fontId="35" fillId="0" borderId="11" xfId="51" applyFont="1" applyFill="1" applyBorder="1" applyAlignment="1" applyProtection="1">
      <alignment horizontal="center" vertical="center" wrapText="1"/>
    </xf>
    <xf numFmtId="0" fontId="35" fillId="0" borderId="2" xfId="51" applyFont="1" applyFill="1" applyBorder="1" applyAlignment="1" applyProtection="1">
      <alignment horizontal="center" vertical="center" wrapText="1"/>
    </xf>
    <xf numFmtId="180" fontId="19" fillId="0" borderId="11" xfId="51" applyNumberFormat="1" applyFont="1" applyFill="1" applyBorder="1" applyAlignment="1" applyProtection="1">
      <alignment horizontal="right" vertical="center"/>
    </xf>
    <xf numFmtId="180" fontId="15" fillId="0" borderId="2" xfId="51" applyNumberFormat="1" applyFont="1" applyFill="1" applyBorder="1" applyAlignment="1" applyProtection="1">
      <alignment horizontal="right" vertical="center"/>
    </xf>
    <xf numFmtId="0" fontId="9" fillId="0" borderId="0" xfId="51" applyFont="1" applyFill="1" applyBorder="1" applyAlignment="1" applyProtection="1">
      <alignment vertical="top"/>
    </xf>
    <xf numFmtId="49" fontId="18" fillId="0" borderId="2" xfId="51" applyNumberFormat="1" applyFont="1" applyFill="1" applyBorder="1" applyAlignment="1" applyProtection="1">
      <alignment horizontal="center" vertical="center" wrapText="1"/>
    </xf>
    <xf numFmtId="49" fontId="18" fillId="0" borderId="3" xfId="51" applyNumberFormat="1" applyFont="1" applyFill="1" applyBorder="1" applyAlignment="1" applyProtection="1">
      <alignment horizontal="center" vertical="center" wrapText="1"/>
    </xf>
    <xf numFmtId="0" fontId="18" fillId="0" borderId="23" xfId="51" applyFont="1" applyFill="1" applyBorder="1" applyAlignment="1" applyProtection="1">
      <alignment horizontal="center" vertical="center"/>
    </xf>
    <xf numFmtId="49" fontId="18" fillId="0" borderId="2" xfId="51" applyNumberFormat="1" applyFont="1" applyFill="1" applyBorder="1" applyAlignment="1" applyProtection="1">
      <alignment horizontal="center" vertical="center"/>
    </xf>
    <xf numFmtId="0" fontId="18" fillId="0" borderId="15" xfId="51" applyFont="1" applyFill="1" applyBorder="1" applyAlignment="1" applyProtection="1">
      <alignment horizontal="center" vertical="center"/>
    </xf>
    <xf numFmtId="49" fontId="18" fillId="0" borderId="8" xfId="51" applyNumberFormat="1" applyFont="1" applyFill="1" applyBorder="1" applyAlignment="1" applyProtection="1">
      <alignment horizontal="center" vertical="center"/>
    </xf>
    <xf numFmtId="176" fontId="19" fillId="0" borderId="11" xfId="1" applyFont="1" applyFill="1" applyBorder="1" applyAlignment="1" applyProtection="1">
      <alignment horizontal="center" vertical="center"/>
    </xf>
    <xf numFmtId="176" fontId="19" fillId="0" borderId="8" xfId="1" applyFont="1" applyFill="1" applyBorder="1" applyAlignment="1" applyProtection="1">
      <alignment horizontal="center" vertical="center"/>
    </xf>
    <xf numFmtId="176" fontId="19" fillId="0" borderId="11" xfId="1" applyFont="1" applyFill="1" applyBorder="1" applyAlignment="1" applyProtection="1">
      <alignment horizontal="center" vertical="center" wrapText="1"/>
    </xf>
    <xf numFmtId="176" fontId="15" fillId="0" borderId="11" xfId="1" applyFont="1" applyFill="1" applyBorder="1" applyAlignment="1" applyProtection="1">
      <alignment horizontal="right" vertical="center" wrapText="1"/>
    </xf>
    <xf numFmtId="0" fontId="15" fillId="0" borderId="2" xfId="51" applyFont="1" applyFill="1" applyBorder="1" applyAlignment="1" applyProtection="1">
      <alignment horizontal="center" vertical="center"/>
    </xf>
    <xf numFmtId="0" fontId="15" fillId="0" borderId="4" xfId="51" applyFont="1" applyFill="1" applyBorder="1" applyAlignment="1" applyProtection="1">
      <alignment horizontal="center" vertical="center"/>
    </xf>
    <xf numFmtId="180" fontId="15" fillId="0" borderId="11" xfId="51" applyNumberFormat="1" applyFont="1" applyFill="1" applyBorder="1" applyAlignment="1" applyProtection="1">
      <alignment horizontal="right" vertical="center" wrapText="1"/>
      <protection locked="0"/>
    </xf>
    <xf numFmtId="180" fontId="15" fillId="0" borderId="11" xfId="51" applyNumberFormat="1" applyFont="1" applyFill="1" applyBorder="1" applyAlignment="1" applyProtection="1">
      <alignment horizontal="right" vertical="center" wrapText="1"/>
    </xf>
    <xf numFmtId="49" fontId="37" fillId="0" borderId="0" xfId="51" applyNumberFormat="1" applyFont="1" applyFill="1" applyBorder="1" applyAlignment="1" applyProtection="1"/>
    <xf numFmtId="0" fontId="37" fillId="0" borderId="0" xfId="51" applyFont="1" applyFill="1" applyBorder="1" applyAlignment="1" applyProtection="1"/>
    <xf numFmtId="0" fontId="22" fillId="0" borderId="0" xfId="51" applyFont="1" applyFill="1" applyBorder="1" applyAlignment="1" applyProtection="1">
      <alignment vertical="center"/>
    </xf>
    <xf numFmtId="0" fontId="38" fillId="0" borderId="0" xfId="51" applyFont="1" applyFill="1" applyBorder="1" applyAlignment="1" applyProtection="1">
      <alignment horizontal="center" vertical="center"/>
    </xf>
    <xf numFmtId="0" fontId="39" fillId="0" borderId="0" xfId="51" applyFont="1" applyFill="1" applyBorder="1" applyAlignment="1" applyProtection="1">
      <alignment horizontal="center" vertical="center"/>
    </xf>
    <xf numFmtId="0" fontId="18" fillId="0" borderId="1" xfId="51" applyFont="1" applyFill="1" applyBorder="1" applyAlignment="1" applyProtection="1">
      <alignment horizontal="center" vertical="center"/>
      <protection locked="0"/>
    </xf>
    <xf numFmtId="0" fontId="19" fillId="0" borderId="11" xfId="51" applyFont="1" applyFill="1" applyBorder="1" applyAlignment="1" applyProtection="1">
      <alignment vertical="center"/>
    </xf>
    <xf numFmtId="0" fontId="19" fillId="0" borderId="11" xfId="51" applyFont="1" applyFill="1" applyBorder="1" applyAlignment="1" applyProtection="1">
      <alignment horizontal="left" vertical="center"/>
      <protection locked="0"/>
    </xf>
    <xf numFmtId="4" fontId="19" fillId="0" borderId="11" xfId="51" applyNumberFormat="1" applyFont="1" applyFill="1" applyBorder="1" applyAlignment="1" applyProtection="1">
      <alignment horizontal="right" vertical="center"/>
      <protection locked="0"/>
    </xf>
    <xf numFmtId="0" fontId="19" fillId="0" borderId="11" xfId="51" applyFont="1" applyFill="1" applyBorder="1" applyAlignment="1" applyProtection="1">
      <alignment vertical="center"/>
      <protection locked="0"/>
    </xf>
    <xf numFmtId="0" fontId="19" fillId="0" borderId="11" xfId="51" applyFont="1" applyFill="1" applyBorder="1" applyAlignment="1" applyProtection="1">
      <alignment horizontal="left" vertical="center"/>
    </xf>
    <xf numFmtId="180" fontId="19" fillId="0" borderId="11" xfId="51" applyNumberFormat="1" applyFont="1" applyFill="1" applyBorder="1" applyAlignment="1" applyProtection="1">
      <alignment horizontal="right" vertical="center"/>
      <protection locked="0"/>
    </xf>
    <xf numFmtId="180" fontId="40" fillId="0" borderId="11" xfId="51" applyNumberFormat="1" applyFont="1" applyFill="1" applyBorder="1" applyAlignment="1" applyProtection="1">
      <alignment horizontal="right" vertical="center"/>
    </xf>
    <xf numFmtId="180" fontId="9" fillId="0" borderId="11" xfId="51" applyNumberFormat="1" applyFont="1" applyFill="1" applyBorder="1" applyAlignment="1" applyProtection="1">
      <alignment vertical="center"/>
    </xf>
    <xf numFmtId="0" fontId="9" fillId="0" borderId="11" xfId="51" applyFont="1" applyFill="1" applyBorder="1" applyAlignment="1" applyProtection="1">
      <alignment vertical="center"/>
    </xf>
    <xf numFmtId="0" fontId="40" fillId="0" borderId="11" xfId="51" applyFont="1" applyFill="1" applyBorder="1" applyAlignment="1" applyProtection="1">
      <alignment horizontal="center" vertical="center"/>
    </xf>
    <xf numFmtId="0" fontId="40" fillId="0" borderId="11" xfId="51" applyFont="1" applyFill="1" applyBorder="1" applyAlignment="1" applyProtection="1">
      <alignment horizontal="right" vertical="center"/>
    </xf>
    <xf numFmtId="0" fontId="40" fillId="0" borderId="11" xfId="51" applyFont="1" applyFill="1" applyBorder="1" applyAlignment="1" applyProtection="1">
      <alignment horizontal="center" vertical="center"/>
      <protection locked="0"/>
    </xf>
    <xf numFmtId="0" fontId="19" fillId="0" borderId="0" xfId="51" applyFont="1" applyFill="1" applyBorder="1" applyAlignment="1" applyProtection="1">
      <alignment horizontal="left" vertical="center" wrapText="1"/>
      <protection locked="0"/>
    </xf>
    <xf numFmtId="0" fontId="18" fillId="0" borderId="0" xfId="51" applyFont="1" applyFill="1" applyBorder="1" applyAlignment="1" applyProtection="1">
      <alignment horizontal="left" vertical="center" wrapText="1"/>
    </xf>
    <xf numFmtId="0" fontId="18" fillId="0" borderId="13" xfId="51" applyFont="1" applyFill="1" applyBorder="1" applyAlignment="1" applyProtection="1">
      <alignment horizontal="center" vertical="center" wrapText="1"/>
    </xf>
    <xf numFmtId="176" fontId="22" fillId="0" borderId="2" xfId="1" applyFont="1" applyFill="1" applyBorder="1" applyAlignment="1" applyProtection="1">
      <alignment horizontal="center" vertical="center"/>
    </xf>
    <xf numFmtId="176" fontId="22" fillId="0" borderId="16" xfId="1" applyFont="1" applyFill="1" applyBorder="1" applyAlignment="1" applyProtection="1">
      <alignment horizontal="center" vertical="center"/>
    </xf>
    <xf numFmtId="0" fontId="9" fillId="0" borderId="4" xfId="51" applyFont="1" applyFill="1" applyBorder="1" applyAlignment="1" applyProtection="1">
      <alignment horizontal="center" vertical="center" wrapText="1"/>
    </xf>
    <xf numFmtId="176" fontId="22" fillId="0" borderId="11" xfId="1" applyFont="1" applyFill="1" applyBorder="1" applyAlignment="1" applyProtection="1">
      <alignment horizontal="right" vertical="center"/>
    </xf>
    <xf numFmtId="176" fontId="22" fillId="0" borderId="8" xfId="1" applyFont="1" applyFill="1" applyBorder="1" applyAlignment="1" applyProtection="1">
      <alignment horizontal="right" vertical="center"/>
    </xf>
    <xf numFmtId="0" fontId="16" fillId="0" borderId="0" xfId="51" applyFont="1" applyFill="1" applyBorder="1" applyAlignment="1" applyProtection="1">
      <alignment horizontal="center" vertical="center"/>
      <protection locked="0"/>
    </xf>
    <xf numFmtId="0" fontId="9" fillId="0" borderId="1" xfId="51" applyFont="1" applyFill="1" applyBorder="1" applyAlignment="1" applyProtection="1">
      <alignment horizontal="center" vertical="center" wrapText="1"/>
      <protection locked="0"/>
    </xf>
    <xf numFmtId="0" fontId="9" fillId="0" borderId="23"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xf>
    <xf numFmtId="0" fontId="9" fillId="0" borderId="5" xfId="51" applyFont="1" applyFill="1" applyBorder="1" applyAlignment="1" applyProtection="1">
      <alignment horizontal="center" vertical="center" wrapText="1"/>
      <protection locked="0"/>
    </xf>
    <xf numFmtId="0" fontId="9" fillId="0" borderId="25" xfId="51" applyFont="1" applyFill="1" applyBorder="1" applyAlignment="1" applyProtection="1">
      <alignment horizontal="center" vertical="center" wrapText="1"/>
      <protection locked="0"/>
    </xf>
    <xf numFmtId="0" fontId="9" fillId="0" borderId="1" xfId="51" applyFont="1" applyFill="1" applyBorder="1" applyAlignment="1" applyProtection="1">
      <alignment horizontal="center" vertical="center" wrapText="1"/>
    </xf>
    <xf numFmtId="0" fontId="9" fillId="0" borderId="8" xfId="51" applyFont="1" applyFill="1" applyBorder="1" applyAlignment="1" applyProtection="1">
      <alignment horizontal="center" vertical="center" wrapText="1"/>
    </xf>
    <xf numFmtId="0" fontId="9" fillId="0" borderId="15" xfId="51" applyFont="1" applyFill="1" applyBorder="1" applyAlignment="1" applyProtection="1">
      <alignment horizontal="center" vertical="center" wrapText="1"/>
    </xf>
    <xf numFmtId="0" fontId="22" fillId="0" borderId="2" xfId="51" applyFont="1" applyFill="1" applyBorder="1" applyAlignment="1" applyProtection="1">
      <alignment horizontal="center" vertical="center"/>
    </xf>
    <xf numFmtId="0" fontId="22" fillId="0" borderId="11" xfId="51" applyFont="1" applyFill="1" applyBorder="1" applyAlignment="1" applyProtection="1">
      <alignment horizontal="center" vertical="center"/>
    </xf>
    <xf numFmtId="0" fontId="22" fillId="0" borderId="11" xfId="51" applyFont="1" applyFill="1" applyBorder="1" applyAlignment="1" applyProtection="1">
      <alignment horizontal="left" vertical="center" wrapText="1"/>
    </xf>
    <xf numFmtId="176" fontId="22" fillId="0" borderId="11" xfId="1" applyFont="1" applyFill="1" applyBorder="1" applyAlignment="1" applyProtection="1">
      <alignment horizontal="right" vertical="center"/>
      <protection locked="0"/>
    </xf>
    <xf numFmtId="0" fontId="22" fillId="0" borderId="2" xfId="51" applyFont="1" applyFill="1" applyBorder="1" applyAlignment="1" applyProtection="1">
      <alignment horizontal="center" vertical="center"/>
      <protection locked="0"/>
    </xf>
    <xf numFmtId="0" fontId="22" fillId="0" borderId="4" xfId="51" applyFont="1" applyFill="1" applyBorder="1" applyAlignment="1" applyProtection="1">
      <alignment horizontal="center" vertical="center"/>
      <protection locked="0"/>
    </xf>
    <xf numFmtId="0" fontId="22" fillId="0" borderId="0" xfId="51" applyFont="1" applyFill="1" applyBorder="1" applyAlignment="1" applyProtection="1">
      <protection locked="0"/>
    </xf>
    <xf numFmtId="0" fontId="18" fillId="0" borderId="0" xfId="51" applyFont="1" applyFill="1" applyBorder="1" applyAlignment="1" applyProtection="1">
      <protection locked="0"/>
    </xf>
    <xf numFmtId="0" fontId="9" fillId="0" borderId="12" xfId="51" applyFont="1" applyFill="1" applyBorder="1" applyAlignment="1" applyProtection="1">
      <alignment horizontal="center" vertical="center" wrapText="1"/>
      <protection locked="0"/>
    </xf>
    <xf numFmtId="0" fontId="9" fillId="0" borderId="2" xfId="51" applyFont="1" applyFill="1" applyBorder="1" applyAlignment="1" applyProtection="1">
      <alignment horizontal="center" vertical="center" wrapText="1"/>
    </xf>
    <xf numFmtId="0" fontId="9" fillId="0" borderId="14" xfId="51" applyFont="1" applyFill="1" applyBorder="1" applyAlignment="1" applyProtection="1">
      <alignment horizontal="center" vertical="center" wrapText="1"/>
    </xf>
    <xf numFmtId="176" fontId="22" fillId="0" borderId="2" xfId="1" applyFont="1" applyFill="1" applyBorder="1" applyAlignment="1" applyProtection="1">
      <alignment horizontal="right" vertical="center"/>
      <protection locked="0"/>
    </xf>
    <xf numFmtId="0" fontId="22" fillId="0" borderId="0" xfId="51" applyFont="1" applyFill="1" applyBorder="1" applyAlignment="1" applyProtection="1">
      <alignment horizontal="right" vertical="center"/>
      <protection locked="0"/>
    </xf>
    <xf numFmtId="0" fontId="22" fillId="0" borderId="0" xfId="51" applyFont="1" applyFill="1" applyBorder="1" applyAlignment="1" applyProtection="1">
      <alignment horizontal="right"/>
      <protection locked="0"/>
    </xf>
    <xf numFmtId="0" fontId="9" fillId="0" borderId="12" xfId="51" applyFont="1" applyFill="1" applyBorder="1" applyAlignment="1" applyProtection="1">
      <alignment horizontal="center" vertical="center" wrapText="1"/>
    </xf>
    <xf numFmtId="0" fontId="9" fillId="0" borderId="16" xfId="51" applyFont="1" applyFill="1" applyBorder="1" applyAlignment="1" applyProtection="1">
      <alignment horizontal="center" vertical="center" wrapText="1"/>
      <protection locked="0"/>
    </xf>
    <xf numFmtId="176" fontId="22" fillId="0" borderId="16" xfId="1" applyFont="1" applyFill="1" applyBorder="1" applyAlignment="1" applyProtection="1">
      <alignment horizontal="right" vertical="center"/>
      <protection locked="0"/>
    </xf>
    <xf numFmtId="0" fontId="41" fillId="0" borderId="0" xfId="51" applyFont="1" applyFill="1" applyBorder="1" applyAlignment="1" applyProtection="1"/>
    <xf numFmtId="0" fontId="17" fillId="0" borderId="0" xfId="51" applyFont="1" applyFill="1" applyBorder="1" applyAlignment="1" applyProtection="1">
      <alignment horizontal="center" vertical="top"/>
    </xf>
    <xf numFmtId="0" fontId="22" fillId="0" borderId="11" xfId="51" applyFont="1" applyFill="1" applyBorder="1" applyAlignment="1" applyProtection="1">
      <alignment horizontal="left" vertical="center"/>
    </xf>
    <xf numFmtId="180" fontId="22" fillId="0" borderId="11" xfId="51" applyNumberFormat="1" applyFont="1" applyFill="1" applyBorder="1" applyAlignment="1" applyProtection="1">
      <alignment horizontal="right" vertical="center"/>
    </xf>
    <xf numFmtId="4" fontId="22" fillId="0" borderId="11" xfId="51" applyNumberFormat="1" applyFont="1" applyFill="1" applyBorder="1" applyAlignment="1" applyProtection="1">
      <alignment horizontal="right" vertical="center"/>
    </xf>
    <xf numFmtId="180" fontId="9" fillId="0" borderId="11" xfId="51" applyNumberFormat="1" applyFont="1" applyFill="1" applyBorder="1" applyAlignment="1" applyProtection="1">
      <alignment horizontal="right" vertical="center"/>
    </xf>
    <xf numFmtId="4" fontId="22" fillId="0" borderId="11" xfId="51" applyNumberFormat="1" applyFont="1" applyFill="1" applyBorder="1" applyAlignment="1" applyProtection="1">
      <alignment horizontal="right" vertical="center"/>
      <protection locked="0"/>
    </xf>
    <xf numFmtId="0" fontId="22" fillId="0" borderId="8" xfId="51" applyFont="1" applyFill="1" applyBorder="1" applyAlignment="1" applyProtection="1">
      <alignment horizontal="left" vertical="center"/>
    </xf>
    <xf numFmtId="4" fontId="22" fillId="0" borderId="13" xfId="51" applyNumberFormat="1" applyFont="1" applyFill="1" applyBorder="1" applyAlignment="1" applyProtection="1">
      <alignment horizontal="right" vertical="center"/>
      <protection locked="0"/>
    </xf>
    <xf numFmtId="0" fontId="9" fillId="0" borderId="11" xfId="51" applyFont="1" applyFill="1" applyBorder="1" applyAlignment="1" applyProtection="1"/>
    <xf numFmtId="180" fontId="9" fillId="0" borderId="11" xfId="51" applyNumberFormat="1" applyFont="1" applyFill="1" applyBorder="1" applyAlignment="1" applyProtection="1"/>
    <xf numFmtId="0" fontId="9" fillId="0" borderId="8" xfId="51" applyFont="1" applyFill="1" applyBorder="1" applyAlignment="1" applyProtection="1"/>
    <xf numFmtId="180" fontId="9" fillId="0" borderId="13" xfId="51" applyNumberFormat="1" applyFont="1" applyFill="1" applyBorder="1" applyAlignment="1" applyProtection="1"/>
    <xf numFmtId="0" fontId="42" fillId="0" borderId="8" xfId="51" applyFont="1" applyFill="1" applyBorder="1" applyAlignment="1" applyProtection="1">
      <alignment horizontal="center" vertical="center"/>
    </xf>
    <xf numFmtId="180" fontId="42" fillId="0" borderId="13" xfId="51" applyNumberFormat="1" applyFont="1" applyFill="1" applyBorder="1" applyAlignment="1" applyProtection="1">
      <alignment horizontal="right" vertical="center"/>
    </xf>
    <xf numFmtId="0" fontId="42" fillId="0" borderId="11" xfId="51" applyFont="1" applyFill="1" applyBorder="1" applyAlignment="1" applyProtection="1">
      <alignment horizontal="center" vertical="center"/>
    </xf>
    <xf numFmtId="180" fontId="42" fillId="0" borderId="11" xfId="51" applyNumberFormat="1" applyFont="1" applyFill="1" applyBorder="1" applyAlignment="1" applyProtection="1">
      <alignment horizontal="right" vertical="center"/>
    </xf>
    <xf numFmtId="180" fontId="22" fillId="0" borderId="13" xfId="51" applyNumberFormat="1" applyFont="1" applyFill="1" applyBorder="1" applyAlignment="1" applyProtection="1">
      <alignment horizontal="right" vertical="center"/>
    </xf>
    <xf numFmtId="176" fontId="22" fillId="0" borderId="13" xfId="1" applyFont="1" applyFill="1" applyBorder="1" applyAlignment="1" applyProtection="1">
      <alignment horizontal="right" vertical="center"/>
    </xf>
    <xf numFmtId="0" fontId="22" fillId="0" borderId="11" xfId="51" applyFont="1" applyFill="1" applyBorder="1" applyAlignment="1" applyProtection="1">
      <alignment horizontal="right" vertical="center"/>
    </xf>
    <xf numFmtId="0" fontId="42" fillId="0" borderId="8" xfId="51" applyFont="1" applyFill="1" applyBorder="1" applyAlignment="1" applyProtection="1">
      <alignment horizontal="center" vertical="center"/>
      <protection locked="0"/>
    </xf>
    <xf numFmtId="180" fontId="42" fillId="0" borderId="11" xfId="51"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43" fillId="0" borderId="0" xfId="0" applyFont="1" applyFill="1" applyBorder="1" applyAlignment="1">
      <alignment horizontal="center" vertical="center"/>
    </xf>
    <xf numFmtId="0" fontId="44" fillId="0" borderId="12" xfId="0" applyFont="1" applyFill="1" applyBorder="1" applyAlignment="1">
      <alignment horizontal="center" vertical="center"/>
    </xf>
    <xf numFmtId="0" fontId="45" fillId="0" borderId="12" xfId="0" applyFont="1" applyFill="1" applyBorder="1" applyAlignment="1">
      <alignment horizontal="center" vertical="center"/>
    </xf>
    <xf numFmtId="0" fontId="46" fillId="0" borderId="12" xfId="0" applyFont="1" applyBorder="1" applyAlignment="1">
      <alignment horizontal="justify"/>
    </xf>
    <xf numFmtId="0" fontId="46" fillId="0" borderId="12" xfId="0" applyFont="1" applyBorder="1" applyAlignment="1">
      <alignment horizontal="left"/>
    </xf>
    <xf numFmtId="0" fontId="46" fillId="0" borderId="12" xfId="0" applyFont="1" applyFill="1" applyBorder="1" applyAlignment="1">
      <alignment horizontal="left"/>
    </xf>
    <xf numFmtId="0" fontId="22" fillId="0" borderId="0" xfId="0" applyFont="1" applyFill="1" applyAlignment="1">
      <alignment vertical="center"/>
    </xf>
    <xf numFmtId="0" fontId="32" fillId="0" borderId="12" xfId="51" applyFont="1" applyFill="1" applyBorder="1" applyAlignment="1" applyProtection="1" quotePrefix="1">
      <alignment horizontal="center" vertical="center"/>
    </xf>
    <xf numFmtId="49" fontId="34" fillId="0" borderId="12" xfId="53" applyNumberFormat="1"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3" xfId="53"/>
    <cellStyle name="常规 5" xfId="54"/>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1" sqref="C11"/>
    </sheetView>
  </sheetViews>
  <sheetFormatPr defaultColWidth="9.14285714285714" defaultRowHeight="20" customHeight="1" outlineLevelCol="3"/>
  <cols>
    <col min="1" max="1" width="13.5714285714286" style="88" customWidth="1"/>
    <col min="2" max="2" width="9.14285714285714" style="407"/>
    <col min="3" max="3" width="88.7142857142857" style="88" customWidth="1"/>
    <col min="4" max="16384" width="9.14285714285714" style="88"/>
  </cols>
  <sheetData>
    <row r="1" s="406" customFormat="1" ht="48" customHeight="1" spans="2:3">
      <c r="B1" s="408"/>
      <c r="C1" s="408"/>
    </row>
    <row r="2" s="88" customFormat="1" ht="27" customHeight="1" spans="2:3">
      <c r="B2" s="409" t="s">
        <v>0</v>
      </c>
      <c r="C2" s="409" t="s">
        <v>1</v>
      </c>
    </row>
    <row r="3" s="88" customFormat="1" customHeight="1" spans="2:3">
      <c r="B3" s="410">
        <v>1</v>
      </c>
      <c r="C3" s="411" t="s">
        <v>2</v>
      </c>
    </row>
    <row r="4" s="88" customFormat="1" customHeight="1" spans="2:3">
      <c r="B4" s="410">
        <v>2</v>
      </c>
      <c r="C4" s="411" t="s">
        <v>3</v>
      </c>
    </row>
    <row r="5" s="88" customFormat="1" customHeight="1" spans="2:3">
      <c r="B5" s="410">
        <v>3</v>
      </c>
      <c r="C5" s="411" t="s">
        <v>4</v>
      </c>
    </row>
    <row r="6" s="88" customFormat="1" customHeight="1" spans="2:3">
      <c r="B6" s="410">
        <v>4</v>
      </c>
      <c r="C6" s="411" t="s">
        <v>5</v>
      </c>
    </row>
    <row r="7" s="88" customFormat="1" customHeight="1" spans="2:3">
      <c r="B7" s="410">
        <v>5</v>
      </c>
      <c r="C7" s="412" t="s">
        <v>6</v>
      </c>
    </row>
    <row r="8" s="88" customFormat="1" customHeight="1" spans="2:3">
      <c r="B8" s="410">
        <v>6</v>
      </c>
      <c r="C8" s="412" t="s">
        <v>7</v>
      </c>
    </row>
    <row r="9" s="88" customFormat="1" customHeight="1" spans="2:3">
      <c r="B9" s="410">
        <v>7</v>
      </c>
      <c r="C9" s="412" t="s">
        <v>8</v>
      </c>
    </row>
    <row r="10" s="88" customFormat="1" customHeight="1" spans="2:3">
      <c r="B10" s="410">
        <v>8</v>
      </c>
      <c r="C10" s="412" t="s">
        <v>9</v>
      </c>
    </row>
    <row r="11" s="88" customFormat="1" customHeight="1" spans="2:3">
      <c r="B11" s="410">
        <v>9</v>
      </c>
      <c r="C11" s="413" t="s">
        <v>10</v>
      </c>
    </row>
    <row r="12" s="88" customFormat="1" customHeight="1" spans="2:3">
      <c r="B12" s="410">
        <v>10</v>
      </c>
      <c r="C12" s="413" t="s">
        <v>11</v>
      </c>
    </row>
    <row r="13" s="88" customFormat="1" customHeight="1" spans="2:3">
      <c r="B13" s="410">
        <v>11</v>
      </c>
      <c r="C13" s="411" t="s">
        <v>12</v>
      </c>
    </row>
    <row r="14" s="88" customFormat="1" customHeight="1" spans="2:3">
      <c r="B14" s="410">
        <v>12</v>
      </c>
      <c r="C14" s="411" t="s">
        <v>13</v>
      </c>
    </row>
    <row r="15" s="88" customFormat="1" customHeight="1" spans="2:4">
      <c r="B15" s="410">
        <v>13</v>
      </c>
      <c r="C15" s="411" t="s">
        <v>14</v>
      </c>
      <c r="D15" s="414"/>
    </row>
    <row r="16" s="88" customFormat="1" customHeight="1" spans="2:3">
      <c r="B16" s="410">
        <v>14</v>
      </c>
      <c r="C16" s="412" t="s">
        <v>15</v>
      </c>
    </row>
    <row r="17" s="88" customFormat="1" customHeight="1" spans="2:3">
      <c r="B17" s="410">
        <v>15</v>
      </c>
      <c r="C17" s="412" t="s">
        <v>16</v>
      </c>
    </row>
    <row r="18" s="88" customFormat="1" customHeight="1" spans="2:3">
      <c r="B18" s="410">
        <v>16</v>
      </c>
      <c r="C18" s="412" t="s">
        <v>17</v>
      </c>
    </row>
    <row r="19" s="88" customFormat="1" customHeight="1" spans="2:3">
      <c r="B19" s="410">
        <v>17</v>
      </c>
      <c r="C19" s="411" t="s">
        <v>18</v>
      </c>
    </row>
    <row r="20" s="88" customFormat="1" customHeight="1" spans="2:3">
      <c r="B20" s="410">
        <v>18</v>
      </c>
      <c r="C20" s="411" t="s">
        <v>19</v>
      </c>
    </row>
    <row r="21" s="88" customFormat="1" customHeight="1" spans="2:3">
      <c r="B21" s="410">
        <v>19</v>
      </c>
      <c r="C21" s="41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zoomScaleSheetLayoutView="60" workbookViewId="0">
      <selection activeCell="A3" sqref="A3:H3"/>
    </sheetView>
  </sheetViews>
  <sheetFormatPr defaultColWidth="8.88571428571429" defaultRowHeight="12"/>
  <cols>
    <col min="1" max="1" width="34.2857142857143" style="70" customWidth="1"/>
    <col min="2" max="2" width="43.7142857142857" style="70" customWidth="1"/>
    <col min="3" max="4" width="23.5714285714286" style="70" customWidth="1"/>
    <col min="5" max="5" width="62.5714285714286" style="70" customWidth="1"/>
    <col min="6" max="6" width="11.2857142857143" style="71" customWidth="1"/>
    <col min="7" max="7" width="47.2857142857143" style="70" customWidth="1"/>
    <col min="8" max="8" width="15.5714285714286" style="71" customWidth="1"/>
    <col min="9" max="9" width="13.4285714285714" style="71" customWidth="1"/>
    <col min="10" max="10" width="105.285714285714" style="70" customWidth="1"/>
    <col min="11" max="11" width="9.13333333333333" style="71" customWidth="1"/>
    <col min="12" max="16384" width="9.13333333333333" style="71"/>
  </cols>
  <sheetData>
    <row r="1" customHeight="1" spans="10:10">
      <c r="J1" s="85"/>
    </row>
    <row r="2" ht="28.5" customHeight="1" spans="1:10">
      <c r="A2" s="72" t="s">
        <v>10</v>
      </c>
      <c r="B2" s="73"/>
      <c r="C2" s="73"/>
      <c r="D2" s="73"/>
      <c r="E2" s="73"/>
      <c r="F2" s="74"/>
      <c r="G2" s="73"/>
      <c r="H2" s="74"/>
      <c r="I2" s="74"/>
      <c r="J2" s="73"/>
    </row>
    <row r="3" ht="17.25" customHeight="1" spans="1:1">
      <c r="A3" s="75" t="s">
        <v>21</v>
      </c>
    </row>
    <row r="4" ht="44.25" customHeight="1" spans="1:10">
      <c r="A4" s="76" t="s">
        <v>362</v>
      </c>
      <c r="B4" s="76" t="s">
        <v>363</v>
      </c>
      <c r="C4" s="76" t="s">
        <v>364</v>
      </c>
      <c r="D4" s="76" t="s">
        <v>365</v>
      </c>
      <c r="E4" s="76" t="s">
        <v>366</v>
      </c>
      <c r="F4" s="77" t="s">
        <v>367</v>
      </c>
      <c r="G4" s="76" t="s">
        <v>368</v>
      </c>
      <c r="H4" s="77" t="s">
        <v>369</v>
      </c>
      <c r="I4" s="77" t="s">
        <v>370</v>
      </c>
      <c r="J4" s="76" t="s">
        <v>371</v>
      </c>
    </row>
    <row r="5" ht="14.25" customHeight="1" spans="1:10">
      <c r="A5" s="76"/>
      <c r="B5" s="76">
        <v>2</v>
      </c>
      <c r="C5" s="76">
        <v>3</v>
      </c>
      <c r="D5" s="76">
        <v>4</v>
      </c>
      <c r="E5" s="76">
        <v>5</v>
      </c>
      <c r="F5" s="76">
        <v>6</v>
      </c>
      <c r="G5" s="76">
        <v>7</v>
      </c>
      <c r="H5" s="76">
        <v>8</v>
      </c>
      <c r="I5" s="76">
        <v>9</v>
      </c>
      <c r="J5" s="76">
        <v>10</v>
      </c>
    </row>
    <row r="6" ht="14.25" customHeight="1" spans="1:10">
      <c r="A6" s="252" t="s">
        <v>372</v>
      </c>
      <c r="B6" s="252" t="s">
        <v>373</v>
      </c>
      <c r="C6" s="253" t="s">
        <v>374</v>
      </c>
      <c r="D6" s="253" t="s">
        <v>375</v>
      </c>
      <c r="E6" s="253" t="s">
        <v>376</v>
      </c>
      <c r="F6" s="253" t="s">
        <v>377</v>
      </c>
      <c r="G6" s="253" t="s">
        <v>378</v>
      </c>
      <c r="H6" s="253" t="s">
        <v>379</v>
      </c>
      <c r="I6" s="253" t="s">
        <v>380</v>
      </c>
      <c r="J6" s="253" t="s">
        <v>381</v>
      </c>
    </row>
    <row r="7" ht="14.25" customHeight="1" spans="1:10">
      <c r="A7" s="254"/>
      <c r="B7" s="254"/>
      <c r="C7" s="253" t="s">
        <v>374</v>
      </c>
      <c r="D7" s="253" t="s">
        <v>382</v>
      </c>
      <c r="E7" s="253" t="s">
        <v>383</v>
      </c>
      <c r="F7" s="253" t="s">
        <v>377</v>
      </c>
      <c r="G7" s="253" t="s">
        <v>378</v>
      </c>
      <c r="H7" s="253" t="s">
        <v>379</v>
      </c>
      <c r="I7" s="253" t="s">
        <v>380</v>
      </c>
      <c r="J7" s="253" t="s">
        <v>384</v>
      </c>
    </row>
    <row r="8" ht="14.25" customHeight="1" spans="1:10">
      <c r="A8" s="254"/>
      <c r="B8" s="254"/>
      <c r="C8" s="253" t="s">
        <v>374</v>
      </c>
      <c r="D8" s="253" t="s">
        <v>382</v>
      </c>
      <c r="E8" s="253" t="s">
        <v>385</v>
      </c>
      <c r="F8" s="253" t="s">
        <v>377</v>
      </c>
      <c r="G8" s="253" t="s">
        <v>378</v>
      </c>
      <c r="H8" s="253" t="s">
        <v>379</v>
      </c>
      <c r="I8" s="253" t="s">
        <v>380</v>
      </c>
      <c r="J8" s="253" t="s">
        <v>386</v>
      </c>
    </row>
    <row r="9" ht="14.25" customHeight="1" spans="1:10">
      <c r="A9" s="254"/>
      <c r="B9" s="254"/>
      <c r="C9" s="253" t="s">
        <v>374</v>
      </c>
      <c r="D9" s="253" t="s">
        <v>387</v>
      </c>
      <c r="E9" s="253" t="s">
        <v>388</v>
      </c>
      <c r="F9" s="253" t="s">
        <v>377</v>
      </c>
      <c r="G9" s="253" t="s">
        <v>378</v>
      </c>
      <c r="H9" s="253" t="s">
        <v>379</v>
      </c>
      <c r="I9" s="253" t="s">
        <v>380</v>
      </c>
      <c r="J9" s="253" t="s">
        <v>389</v>
      </c>
    </row>
    <row r="10" ht="14.25" customHeight="1" spans="1:10">
      <c r="A10" s="254"/>
      <c r="B10" s="254"/>
      <c r="C10" s="253" t="s">
        <v>390</v>
      </c>
      <c r="D10" s="253" t="s">
        <v>391</v>
      </c>
      <c r="E10" s="253" t="s">
        <v>392</v>
      </c>
      <c r="F10" s="253" t="s">
        <v>393</v>
      </c>
      <c r="G10" s="253" t="s">
        <v>203</v>
      </c>
      <c r="H10" s="253" t="s">
        <v>394</v>
      </c>
      <c r="I10" s="253" t="s">
        <v>380</v>
      </c>
      <c r="J10" s="253" t="s">
        <v>395</v>
      </c>
    </row>
    <row r="11" ht="14.25" customHeight="1" spans="1:10">
      <c r="A11" s="255"/>
      <c r="B11" s="255"/>
      <c r="C11" s="253" t="s">
        <v>396</v>
      </c>
      <c r="D11" s="253" t="s">
        <v>397</v>
      </c>
      <c r="E11" s="253" t="s">
        <v>398</v>
      </c>
      <c r="F11" s="253" t="s">
        <v>377</v>
      </c>
      <c r="G11" s="253" t="s">
        <v>399</v>
      </c>
      <c r="H11" s="253" t="s">
        <v>379</v>
      </c>
      <c r="I11" s="253" t="s">
        <v>400</v>
      </c>
      <c r="J11" s="253" t="s">
        <v>401</v>
      </c>
    </row>
    <row r="12" ht="14.25" customHeight="1" spans="1:10">
      <c r="A12" s="252" t="s">
        <v>402</v>
      </c>
      <c r="B12" s="252" t="s">
        <v>403</v>
      </c>
      <c r="C12" s="253" t="s">
        <v>374</v>
      </c>
      <c r="D12" s="253" t="s">
        <v>375</v>
      </c>
      <c r="E12" s="253" t="s">
        <v>404</v>
      </c>
      <c r="F12" s="253" t="s">
        <v>405</v>
      </c>
      <c r="G12" s="253" t="s">
        <v>406</v>
      </c>
      <c r="H12" s="253" t="s">
        <v>407</v>
      </c>
      <c r="I12" s="253" t="s">
        <v>380</v>
      </c>
      <c r="J12" s="253" t="s">
        <v>408</v>
      </c>
    </row>
    <row r="13" ht="14.25" customHeight="1" spans="1:10">
      <c r="A13" s="254"/>
      <c r="B13" s="254"/>
      <c r="C13" s="253" t="s">
        <v>374</v>
      </c>
      <c r="D13" s="253" t="s">
        <v>375</v>
      </c>
      <c r="E13" s="253" t="s">
        <v>409</v>
      </c>
      <c r="F13" s="253" t="s">
        <v>393</v>
      </c>
      <c r="G13" s="253" t="s">
        <v>198</v>
      </c>
      <c r="H13" s="253" t="s">
        <v>410</v>
      </c>
      <c r="I13" s="253" t="s">
        <v>380</v>
      </c>
      <c r="J13" s="253" t="s">
        <v>411</v>
      </c>
    </row>
    <row r="14" ht="14.25" customHeight="1" spans="1:10">
      <c r="A14" s="254"/>
      <c r="B14" s="254"/>
      <c r="C14" s="253" t="s">
        <v>374</v>
      </c>
      <c r="D14" s="253" t="s">
        <v>375</v>
      </c>
      <c r="E14" s="253" t="s">
        <v>412</v>
      </c>
      <c r="F14" s="253" t="s">
        <v>377</v>
      </c>
      <c r="G14" s="253" t="s">
        <v>378</v>
      </c>
      <c r="H14" s="253" t="s">
        <v>413</v>
      </c>
      <c r="I14" s="253" t="s">
        <v>380</v>
      </c>
      <c r="J14" s="253" t="s">
        <v>414</v>
      </c>
    </row>
    <row r="15" ht="14.25" customHeight="1" spans="1:10">
      <c r="A15" s="254"/>
      <c r="B15" s="254"/>
      <c r="C15" s="253" t="s">
        <v>374</v>
      </c>
      <c r="D15" s="253" t="s">
        <v>375</v>
      </c>
      <c r="E15" s="253" t="s">
        <v>415</v>
      </c>
      <c r="F15" s="253" t="s">
        <v>377</v>
      </c>
      <c r="G15" s="253" t="s">
        <v>198</v>
      </c>
      <c r="H15" s="253" t="s">
        <v>410</v>
      </c>
      <c r="I15" s="253" t="s">
        <v>380</v>
      </c>
      <c r="J15" s="253" t="s">
        <v>416</v>
      </c>
    </row>
    <row r="16" ht="14.25" customHeight="1" spans="1:10">
      <c r="A16" s="254"/>
      <c r="B16" s="254"/>
      <c r="C16" s="253" t="s">
        <v>374</v>
      </c>
      <c r="D16" s="253" t="s">
        <v>375</v>
      </c>
      <c r="E16" s="253" t="s">
        <v>417</v>
      </c>
      <c r="F16" s="253" t="s">
        <v>405</v>
      </c>
      <c r="G16" s="253" t="s">
        <v>418</v>
      </c>
      <c r="H16" s="253" t="s">
        <v>419</v>
      </c>
      <c r="I16" s="253" t="s">
        <v>380</v>
      </c>
      <c r="J16" s="253" t="s">
        <v>420</v>
      </c>
    </row>
    <row r="17" ht="14.25" customHeight="1" spans="1:10">
      <c r="A17" s="254"/>
      <c r="B17" s="254"/>
      <c r="C17" s="253" t="s">
        <v>374</v>
      </c>
      <c r="D17" s="253" t="s">
        <v>375</v>
      </c>
      <c r="E17" s="253" t="s">
        <v>421</v>
      </c>
      <c r="F17" s="253" t="s">
        <v>405</v>
      </c>
      <c r="G17" s="253" t="s">
        <v>422</v>
      </c>
      <c r="H17" s="253" t="s">
        <v>423</v>
      </c>
      <c r="I17" s="253" t="s">
        <v>380</v>
      </c>
      <c r="J17" s="253" t="s">
        <v>424</v>
      </c>
    </row>
    <row r="18" ht="14.25" customHeight="1" spans="1:10">
      <c r="A18" s="254"/>
      <c r="B18" s="254"/>
      <c r="C18" s="253" t="s">
        <v>374</v>
      </c>
      <c r="D18" s="253" t="s">
        <v>375</v>
      </c>
      <c r="E18" s="253" t="s">
        <v>425</v>
      </c>
      <c r="F18" s="253" t="s">
        <v>405</v>
      </c>
      <c r="G18" s="253" t="s">
        <v>426</v>
      </c>
      <c r="H18" s="253" t="s">
        <v>427</v>
      </c>
      <c r="I18" s="253" t="s">
        <v>380</v>
      </c>
      <c r="J18" s="253" t="s">
        <v>428</v>
      </c>
    </row>
    <row r="19" ht="14.25" customHeight="1" spans="1:10">
      <c r="A19" s="254"/>
      <c r="B19" s="254"/>
      <c r="C19" s="253" t="s">
        <v>374</v>
      </c>
      <c r="D19" s="253" t="s">
        <v>375</v>
      </c>
      <c r="E19" s="253" t="s">
        <v>429</v>
      </c>
      <c r="F19" s="253" t="s">
        <v>405</v>
      </c>
      <c r="G19" s="253" t="s">
        <v>399</v>
      </c>
      <c r="H19" s="253" t="s">
        <v>427</v>
      </c>
      <c r="I19" s="253" t="s">
        <v>380</v>
      </c>
      <c r="J19" s="253" t="s">
        <v>430</v>
      </c>
    </row>
    <row r="20" ht="14.25" customHeight="1" spans="1:10">
      <c r="A20" s="254"/>
      <c r="B20" s="254"/>
      <c r="C20" s="253" t="s">
        <v>374</v>
      </c>
      <c r="D20" s="253" t="s">
        <v>375</v>
      </c>
      <c r="E20" s="253" t="s">
        <v>431</v>
      </c>
      <c r="F20" s="253" t="s">
        <v>377</v>
      </c>
      <c r="G20" s="253" t="s">
        <v>198</v>
      </c>
      <c r="H20" s="253" t="s">
        <v>394</v>
      </c>
      <c r="I20" s="253" t="s">
        <v>380</v>
      </c>
      <c r="J20" s="253" t="s">
        <v>432</v>
      </c>
    </row>
    <row r="21" ht="14.25" customHeight="1" spans="1:10">
      <c r="A21" s="254"/>
      <c r="B21" s="254"/>
      <c r="C21" s="253" t="s">
        <v>374</v>
      </c>
      <c r="D21" s="253" t="s">
        <v>375</v>
      </c>
      <c r="E21" s="253" t="s">
        <v>433</v>
      </c>
      <c r="F21" s="253" t="s">
        <v>393</v>
      </c>
      <c r="G21" s="253" t="s">
        <v>198</v>
      </c>
      <c r="H21" s="253" t="s">
        <v>410</v>
      </c>
      <c r="I21" s="253" t="s">
        <v>380</v>
      </c>
      <c r="J21" s="253" t="s">
        <v>434</v>
      </c>
    </row>
    <row r="22" ht="14.25" customHeight="1" spans="1:10">
      <c r="A22" s="254"/>
      <c r="B22" s="254"/>
      <c r="C22" s="253" t="s">
        <v>374</v>
      </c>
      <c r="D22" s="253" t="s">
        <v>375</v>
      </c>
      <c r="E22" s="253" t="s">
        <v>435</v>
      </c>
      <c r="F22" s="253" t="s">
        <v>393</v>
      </c>
      <c r="G22" s="253" t="s">
        <v>198</v>
      </c>
      <c r="H22" s="253" t="s">
        <v>410</v>
      </c>
      <c r="I22" s="253" t="s">
        <v>380</v>
      </c>
      <c r="J22" s="253" t="s">
        <v>436</v>
      </c>
    </row>
    <row r="23" ht="14.25" customHeight="1" spans="1:10">
      <c r="A23" s="254"/>
      <c r="B23" s="254"/>
      <c r="C23" s="253" t="s">
        <v>374</v>
      </c>
      <c r="D23" s="253" t="s">
        <v>375</v>
      </c>
      <c r="E23" s="253" t="s">
        <v>437</v>
      </c>
      <c r="F23" s="253" t="s">
        <v>393</v>
      </c>
      <c r="G23" s="253" t="s">
        <v>198</v>
      </c>
      <c r="H23" s="253" t="s">
        <v>410</v>
      </c>
      <c r="I23" s="253" t="s">
        <v>380</v>
      </c>
      <c r="J23" s="253" t="s">
        <v>438</v>
      </c>
    </row>
    <row r="24" ht="14.25" customHeight="1" spans="1:10">
      <c r="A24" s="254"/>
      <c r="B24" s="254"/>
      <c r="C24" s="253" t="s">
        <v>374</v>
      </c>
      <c r="D24" s="253" t="s">
        <v>375</v>
      </c>
      <c r="E24" s="253" t="s">
        <v>439</v>
      </c>
      <c r="F24" s="253" t="s">
        <v>405</v>
      </c>
      <c r="G24" s="253" t="s">
        <v>440</v>
      </c>
      <c r="H24" s="253" t="s">
        <v>441</v>
      </c>
      <c r="I24" s="253" t="s">
        <v>380</v>
      </c>
      <c r="J24" s="253" t="s">
        <v>442</v>
      </c>
    </row>
    <row r="25" ht="14.25" customHeight="1" spans="1:10">
      <c r="A25" s="254"/>
      <c r="B25" s="254"/>
      <c r="C25" s="253" t="s">
        <v>374</v>
      </c>
      <c r="D25" s="253" t="s">
        <v>375</v>
      </c>
      <c r="E25" s="253" t="s">
        <v>443</v>
      </c>
      <c r="F25" s="253" t="s">
        <v>405</v>
      </c>
      <c r="G25" s="253" t="s">
        <v>444</v>
      </c>
      <c r="H25" s="253" t="s">
        <v>379</v>
      </c>
      <c r="I25" s="253" t="s">
        <v>380</v>
      </c>
      <c r="J25" s="253" t="s">
        <v>445</v>
      </c>
    </row>
    <row r="26" ht="14.25" customHeight="1" spans="1:10">
      <c r="A26" s="254"/>
      <c r="B26" s="254"/>
      <c r="C26" s="253" t="s">
        <v>374</v>
      </c>
      <c r="D26" s="253" t="s">
        <v>375</v>
      </c>
      <c r="E26" s="253" t="s">
        <v>446</v>
      </c>
      <c r="F26" s="253" t="s">
        <v>405</v>
      </c>
      <c r="G26" s="253" t="s">
        <v>447</v>
      </c>
      <c r="H26" s="253" t="s">
        <v>410</v>
      </c>
      <c r="I26" s="253" t="s">
        <v>380</v>
      </c>
      <c r="J26" s="253" t="s">
        <v>448</v>
      </c>
    </row>
    <row r="27" ht="14.25" customHeight="1" spans="1:10">
      <c r="A27" s="254"/>
      <c r="B27" s="254"/>
      <c r="C27" s="253" t="s">
        <v>374</v>
      </c>
      <c r="D27" s="253" t="s">
        <v>375</v>
      </c>
      <c r="E27" s="253" t="s">
        <v>449</v>
      </c>
      <c r="F27" s="253" t="s">
        <v>377</v>
      </c>
      <c r="G27" s="253" t="s">
        <v>229</v>
      </c>
      <c r="H27" s="253" t="s">
        <v>450</v>
      </c>
      <c r="I27" s="253" t="s">
        <v>380</v>
      </c>
      <c r="J27" s="253" t="s">
        <v>451</v>
      </c>
    </row>
    <row r="28" ht="14.25" customHeight="1" spans="1:10">
      <c r="A28" s="254"/>
      <c r="B28" s="254"/>
      <c r="C28" s="253" t="s">
        <v>374</v>
      </c>
      <c r="D28" s="253" t="s">
        <v>375</v>
      </c>
      <c r="E28" s="253" t="s">
        <v>452</v>
      </c>
      <c r="F28" s="253" t="s">
        <v>377</v>
      </c>
      <c r="G28" s="253" t="s">
        <v>198</v>
      </c>
      <c r="H28" s="253" t="s">
        <v>413</v>
      </c>
      <c r="I28" s="253" t="s">
        <v>380</v>
      </c>
      <c r="J28" s="253" t="s">
        <v>453</v>
      </c>
    </row>
    <row r="29" ht="14.25" customHeight="1" spans="1:10">
      <c r="A29" s="254"/>
      <c r="B29" s="254"/>
      <c r="C29" s="253" t="s">
        <v>374</v>
      </c>
      <c r="D29" s="253" t="s">
        <v>382</v>
      </c>
      <c r="E29" s="253" t="s">
        <v>454</v>
      </c>
      <c r="F29" s="253" t="s">
        <v>405</v>
      </c>
      <c r="G29" s="253" t="s">
        <v>406</v>
      </c>
      <c r="H29" s="253" t="s">
        <v>407</v>
      </c>
      <c r="I29" s="253" t="s">
        <v>380</v>
      </c>
      <c r="J29" s="253" t="s">
        <v>455</v>
      </c>
    </row>
    <row r="30" ht="14.25" customHeight="1" spans="1:10">
      <c r="A30" s="254"/>
      <c r="B30" s="254"/>
      <c r="C30" s="253" t="s">
        <v>374</v>
      </c>
      <c r="D30" s="253" t="s">
        <v>382</v>
      </c>
      <c r="E30" s="253" t="s">
        <v>456</v>
      </c>
      <c r="F30" s="253" t="s">
        <v>393</v>
      </c>
      <c r="G30" s="253" t="s">
        <v>399</v>
      </c>
      <c r="H30" s="253" t="s">
        <v>379</v>
      </c>
      <c r="I30" s="253" t="s">
        <v>380</v>
      </c>
      <c r="J30" s="253" t="s">
        <v>457</v>
      </c>
    </row>
    <row r="31" ht="14.25" customHeight="1" spans="1:10">
      <c r="A31" s="254"/>
      <c r="B31" s="254"/>
      <c r="C31" s="253" t="s">
        <v>374</v>
      </c>
      <c r="D31" s="253" t="s">
        <v>382</v>
      </c>
      <c r="E31" s="253" t="s">
        <v>458</v>
      </c>
      <c r="F31" s="253" t="s">
        <v>377</v>
      </c>
      <c r="G31" s="253" t="s">
        <v>378</v>
      </c>
      <c r="H31" s="253" t="s">
        <v>379</v>
      </c>
      <c r="I31" s="253" t="s">
        <v>380</v>
      </c>
      <c r="J31" s="253" t="s">
        <v>459</v>
      </c>
    </row>
    <row r="32" ht="14.25" customHeight="1" spans="1:10">
      <c r="A32" s="254"/>
      <c r="B32" s="254"/>
      <c r="C32" s="253" t="s">
        <v>374</v>
      </c>
      <c r="D32" s="253" t="s">
        <v>382</v>
      </c>
      <c r="E32" s="253" t="s">
        <v>460</v>
      </c>
      <c r="F32" s="253" t="s">
        <v>405</v>
      </c>
      <c r="G32" s="253" t="s">
        <v>461</v>
      </c>
      <c r="H32" s="253" t="s">
        <v>379</v>
      </c>
      <c r="I32" s="253" t="s">
        <v>380</v>
      </c>
      <c r="J32" s="253" t="s">
        <v>462</v>
      </c>
    </row>
    <row r="33" ht="14.25" customHeight="1" spans="1:10">
      <c r="A33" s="254"/>
      <c r="B33" s="254"/>
      <c r="C33" s="253" t="s">
        <v>374</v>
      </c>
      <c r="D33" s="253" t="s">
        <v>387</v>
      </c>
      <c r="E33" s="253" t="s">
        <v>463</v>
      </c>
      <c r="F33" s="253" t="s">
        <v>464</v>
      </c>
      <c r="G33" s="253" t="s">
        <v>465</v>
      </c>
      <c r="H33" s="253" t="s">
        <v>466</v>
      </c>
      <c r="I33" s="253" t="s">
        <v>380</v>
      </c>
      <c r="J33" s="253" t="s">
        <v>467</v>
      </c>
    </row>
    <row r="34" ht="14.25" customHeight="1" spans="1:10">
      <c r="A34" s="254"/>
      <c r="B34" s="254"/>
      <c r="C34" s="253" t="s">
        <v>390</v>
      </c>
      <c r="D34" s="253" t="s">
        <v>468</v>
      </c>
      <c r="E34" s="253" t="s">
        <v>469</v>
      </c>
      <c r="F34" s="253" t="s">
        <v>405</v>
      </c>
      <c r="G34" s="253" t="s">
        <v>399</v>
      </c>
      <c r="H34" s="253" t="s">
        <v>379</v>
      </c>
      <c r="I34" s="253" t="s">
        <v>380</v>
      </c>
      <c r="J34" s="253" t="s">
        <v>470</v>
      </c>
    </row>
    <row r="35" ht="57" customHeight="1" spans="1:10">
      <c r="A35" s="254"/>
      <c r="B35" s="254"/>
      <c r="C35" s="253" t="s">
        <v>390</v>
      </c>
      <c r="D35" s="253" t="s">
        <v>468</v>
      </c>
      <c r="E35" s="253" t="s">
        <v>471</v>
      </c>
      <c r="F35" s="253" t="s">
        <v>377</v>
      </c>
      <c r="G35" s="253" t="s">
        <v>472</v>
      </c>
      <c r="H35" s="253" t="s">
        <v>473</v>
      </c>
      <c r="I35" s="253" t="s">
        <v>400</v>
      </c>
      <c r="J35" s="253" t="s">
        <v>474</v>
      </c>
    </row>
    <row r="36" ht="14.25" customHeight="1" spans="1:10">
      <c r="A36" s="254"/>
      <c r="B36" s="254"/>
      <c r="C36" s="253" t="s">
        <v>396</v>
      </c>
      <c r="D36" s="253" t="s">
        <v>397</v>
      </c>
      <c r="E36" s="253" t="s">
        <v>475</v>
      </c>
      <c r="F36" s="253" t="s">
        <v>377</v>
      </c>
      <c r="G36" s="253" t="s">
        <v>399</v>
      </c>
      <c r="H36" s="253" t="s">
        <v>379</v>
      </c>
      <c r="I36" s="253" t="s">
        <v>400</v>
      </c>
      <c r="J36" s="253" t="s">
        <v>476</v>
      </c>
    </row>
    <row r="37" ht="14.25" customHeight="1" spans="1:10">
      <c r="A37" s="254"/>
      <c r="B37" s="254"/>
      <c r="C37" s="253" t="s">
        <v>396</v>
      </c>
      <c r="D37" s="253" t="s">
        <v>397</v>
      </c>
      <c r="E37" s="253" t="s">
        <v>477</v>
      </c>
      <c r="F37" s="253" t="s">
        <v>377</v>
      </c>
      <c r="G37" s="253" t="s">
        <v>399</v>
      </c>
      <c r="H37" s="253" t="s">
        <v>379</v>
      </c>
      <c r="I37" s="253" t="s">
        <v>400</v>
      </c>
      <c r="J37" s="253" t="s">
        <v>478</v>
      </c>
    </row>
    <row r="38" ht="14.25" customHeight="1" spans="1:10">
      <c r="A38" s="255"/>
      <c r="B38" s="255"/>
      <c r="C38" s="253" t="s">
        <v>396</v>
      </c>
      <c r="D38" s="253" t="s">
        <v>397</v>
      </c>
      <c r="E38" s="253" t="s">
        <v>479</v>
      </c>
      <c r="F38" s="253" t="s">
        <v>377</v>
      </c>
      <c r="G38" s="253" t="s">
        <v>399</v>
      </c>
      <c r="H38" s="253" t="s">
        <v>379</v>
      </c>
      <c r="I38" s="253" t="s">
        <v>400</v>
      </c>
      <c r="J38" s="253" t="s">
        <v>480</v>
      </c>
    </row>
    <row r="39" s="251" customFormat="1" ht="22" customHeight="1" spans="1:10">
      <c r="A39" s="256" t="s">
        <v>481</v>
      </c>
      <c r="B39" s="256" t="s">
        <v>482</v>
      </c>
      <c r="C39" s="257" t="s">
        <v>374</v>
      </c>
      <c r="D39" s="257" t="s">
        <v>375</v>
      </c>
      <c r="E39" s="257" t="s">
        <v>483</v>
      </c>
      <c r="F39" s="257" t="s">
        <v>377</v>
      </c>
      <c r="G39" s="257" t="s">
        <v>198</v>
      </c>
      <c r="H39" s="257" t="s">
        <v>427</v>
      </c>
      <c r="I39" s="257" t="s">
        <v>380</v>
      </c>
      <c r="J39" s="257" t="s">
        <v>484</v>
      </c>
    </row>
    <row r="40" s="251" customFormat="1" ht="22" customHeight="1" spans="1:10">
      <c r="A40" s="258"/>
      <c r="B40" s="258"/>
      <c r="C40" s="257" t="s">
        <v>390</v>
      </c>
      <c r="D40" s="257" t="s">
        <v>391</v>
      </c>
      <c r="E40" s="257" t="s">
        <v>485</v>
      </c>
      <c r="F40" s="257" t="s">
        <v>377</v>
      </c>
      <c r="G40" s="257" t="s">
        <v>486</v>
      </c>
      <c r="H40" s="257" t="s">
        <v>473</v>
      </c>
      <c r="I40" s="257" t="s">
        <v>400</v>
      </c>
      <c r="J40" s="257" t="s">
        <v>487</v>
      </c>
    </row>
    <row r="41" s="251" customFormat="1" ht="22" customHeight="1" spans="1:10">
      <c r="A41" s="259"/>
      <c r="B41" s="259"/>
      <c r="C41" s="256" t="s">
        <v>396</v>
      </c>
      <c r="D41" s="256" t="s">
        <v>397</v>
      </c>
      <c r="E41" s="256" t="s">
        <v>488</v>
      </c>
      <c r="F41" s="256" t="s">
        <v>377</v>
      </c>
      <c r="G41" s="256" t="s">
        <v>399</v>
      </c>
      <c r="H41" s="256" t="s">
        <v>379</v>
      </c>
      <c r="I41" s="256" t="s">
        <v>400</v>
      </c>
      <c r="J41" s="256" t="s">
        <v>489</v>
      </c>
    </row>
    <row r="42" s="251" customFormat="1" ht="22" customHeight="1" spans="1:10">
      <c r="A42" s="256" t="s">
        <v>328</v>
      </c>
      <c r="B42" s="260" t="s">
        <v>490</v>
      </c>
      <c r="C42" s="261" t="s">
        <v>374</v>
      </c>
      <c r="D42" s="262" t="s">
        <v>375</v>
      </c>
      <c r="E42" s="262" t="s">
        <v>491</v>
      </c>
      <c r="F42" s="263" t="s">
        <v>377</v>
      </c>
      <c r="G42" s="262">
        <v>6</v>
      </c>
      <c r="H42" s="263" t="s">
        <v>413</v>
      </c>
      <c r="I42" s="263" t="s">
        <v>380</v>
      </c>
      <c r="J42" s="261" t="s">
        <v>492</v>
      </c>
    </row>
    <row r="43" s="251" customFormat="1" ht="22" customHeight="1" spans="1:10">
      <c r="A43" s="258"/>
      <c r="B43" s="264"/>
      <c r="C43" s="262" t="s">
        <v>390</v>
      </c>
      <c r="D43" s="262" t="s">
        <v>468</v>
      </c>
      <c r="E43" s="262" t="s">
        <v>493</v>
      </c>
      <c r="F43" s="263" t="s">
        <v>377</v>
      </c>
      <c r="G43" s="415" t="s">
        <v>494</v>
      </c>
      <c r="H43" s="263" t="s">
        <v>495</v>
      </c>
      <c r="I43" s="263" t="s">
        <v>380</v>
      </c>
      <c r="J43" s="261" t="s">
        <v>496</v>
      </c>
    </row>
    <row r="44" s="251" customFormat="1" ht="22" customHeight="1" spans="1:10">
      <c r="A44" s="259"/>
      <c r="B44" s="265"/>
      <c r="C44" s="266" t="s">
        <v>396</v>
      </c>
      <c r="D44" s="266" t="s">
        <v>397</v>
      </c>
      <c r="E44" s="262" t="s">
        <v>497</v>
      </c>
      <c r="F44" s="263" t="s">
        <v>393</v>
      </c>
      <c r="G44" s="415" t="s">
        <v>399</v>
      </c>
      <c r="H44" s="263" t="s">
        <v>379</v>
      </c>
      <c r="I44" s="263" t="s">
        <v>400</v>
      </c>
      <c r="J44" s="262" t="s">
        <v>497</v>
      </c>
    </row>
    <row r="45" s="251" customFormat="1" ht="22" customHeight="1" spans="1:10">
      <c r="A45" s="256" t="s">
        <v>334</v>
      </c>
      <c r="B45" s="267" t="s">
        <v>498</v>
      </c>
      <c r="C45" s="261" t="s">
        <v>374</v>
      </c>
      <c r="D45" s="262" t="s">
        <v>375</v>
      </c>
      <c r="E45" s="268" t="s">
        <v>499</v>
      </c>
      <c r="F45" s="269" t="s">
        <v>377</v>
      </c>
      <c r="G45" s="416" t="s">
        <v>500</v>
      </c>
      <c r="H45" s="269" t="s">
        <v>495</v>
      </c>
      <c r="I45" s="269" t="s">
        <v>380</v>
      </c>
      <c r="J45" s="269" t="s">
        <v>501</v>
      </c>
    </row>
    <row r="46" s="251" customFormat="1" ht="22" customHeight="1" spans="1:10">
      <c r="A46" s="258"/>
      <c r="B46" s="270"/>
      <c r="C46" s="262" t="s">
        <v>374</v>
      </c>
      <c r="D46" s="262" t="s">
        <v>382</v>
      </c>
      <c r="E46" s="268" t="s">
        <v>502</v>
      </c>
      <c r="F46" s="269" t="s">
        <v>377</v>
      </c>
      <c r="G46" s="416" t="s">
        <v>378</v>
      </c>
      <c r="H46" s="269" t="s">
        <v>379</v>
      </c>
      <c r="I46" s="269" t="s">
        <v>380</v>
      </c>
      <c r="J46" s="272" t="s">
        <v>503</v>
      </c>
    </row>
    <row r="47" s="251" customFormat="1" ht="22" customHeight="1" spans="1:10">
      <c r="A47" s="258"/>
      <c r="B47" s="270"/>
      <c r="C47" s="266" t="s">
        <v>396</v>
      </c>
      <c r="D47" s="266" t="s">
        <v>397</v>
      </c>
      <c r="E47" s="268" t="s">
        <v>504</v>
      </c>
      <c r="F47" s="269" t="s">
        <v>393</v>
      </c>
      <c r="G47" s="416" t="s">
        <v>505</v>
      </c>
      <c r="H47" s="269" t="s">
        <v>379</v>
      </c>
      <c r="I47" s="261" t="s">
        <v>400</v>
      </c>
      <c r="J47" s="269" t="s">
        <v>504</v>
      </c>
    </row>
    <row r="48" s="251" customFormat="1" ht="22" customHeight="1" spans="1:10">
      <c r="A48" s="259"/>
      <c r="B48" s="271"/>
      <c r="C48" s="261" t="s">
        <v>396</v>
      </c>
      <c r="D48" s="262" t="s">
        <v>397</v>
      </c>
      <c r="E48" s="268" t="s">
        <v>506</v>
      </c>
      <c r="F48" s="269" t="s">
        <v>393</v>
      </c>
      <c r="G48" s="416" t="s">
        <v>505</v>
      </c>
      <c r="H48" s="269" t="s">
        <v>379</v>
      </c>
      <c r="I48" s="261" t="s">
        <v>400</v>
      </c>
      <c r="J48" s="269" t="s">
        <v>506</v>
      </c>
    </row>
  </sheetData>
  <mergeCells count="12">
    <mergeCell ref="A2:J2"/>
    <mergeCell ref="A3:H3"/>
    <mergeCell ref="A6:A11"/>
    <mergeCell ref="A12:A38"/>
    <mergeCell ref="A39:A41"/>
    <mergeCell ref="A42:A44"/>
    <mergeCell ref="A45:A48"/>
    <mergeCell ref="B6:B11"/>
    <mergeCell ref="B12:B38"/>
    <mergeCell ref="B39:B41"/>
    <mergeCell ref="B42:B44"/>
    <mergeCell ref="B45:B4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
  <sheetViews>
    <sheetView workbookViewId="0">
      <selection activeCell="A3" sqref="A3:C3"/>
    </sheetView>
  </sheetViews>
  <sheetFormatPr defaultColWidth="8.57142857142857" defaultRowHeight="14.25" customHeight="1"/>
  <cols>
    <col min="1" max="1" width="18.1428571428571" style="8" customWidth="1"/>
    <col min="2" max="2" width="23.4285714285714" style="8" customWidth="1"/>
    <col min="3" max="3" width="21.8571428571429" style="8" customWidth="1"/>
    <col min="4" max="4" width="15.5714285714286" style="8" customWidth="1"/>
    <col min="5" max="5" width="18.4285714285714" style="8" customWidth="1"/>
    <col min="6" max="6" width="9.85714285714286" style="8" customWidth="1"/>
    <col min="7" max="7" width="8" style="8" customWidth="1"/>
    <col min="8" max="8" width="22.7142857142857" style="8" customWidth="1"/>
    <col min="9" max="9" width="52.8571428571429" style="8" customWidth="1"/>
    <col min="10" max="10" width="10" style="8" customWidth="1"/>
    <col min="11" max="11" width="54.4285714285714" style="8" customWidth="1"/>
    <col min="12" max="12" width="13.7142857142857" style="8" customWidth="1"/>
    <col min="13" max="13" width="47.8571428571429" style="8" customWidth="1"/>
    <col min="14" max="16384" width="8.57142857142857" style="8" customWidth="1"/>
  </cols>
  <sheetData>
    <row r="1" s="8" customFormat="1" customHeight="1" spans="1:13">
      <c r="A1" s="179"/>
      <c r="B1" s="179"/>
      <c r="C1" s="179"/>
      <c r="D1" s="179"/>
      <c r="E1" s="179"/>
      <c r="F1" s="179"/>
      <c r="G1" s="179"/>
      <c r="H1" s="179"/>
      <c r="I1" s="179"/>
      <c r="J1" s="230"/>
      <c r="K1" s="230"/>
      <c r="L1" s="230"/>
      <c r="M1" s="231"/>
    </row>
    <row r="2" s="8" customFormat="1" ht="41.25" customHeight="1" spans="1:13">
      <c r="A2" s="179" t="s">
        <v>507</v>
      </c>
      <c r="B2" s="180"/>
      <c r="C2" s="180"/>
      <c r="D2" s="180"/>
      <c r="E2" s="180"/>
      <c r="F2" s="180"/>
      <c r="G2" s="180"/>
      <c r="H2" s="180"/>
      <c r="I2" s="180"/>
      <c r="J2" s="180"/>
      <c r="K2" s="180"/>
      <c r="L2" s="180"/>
      <c r="M2" s="180"/>
    </row>
    <row r="3" s="8" customFormat="1" ht="17.25" customHeight="1" spans="1:13">
      <c r="A3" s="181" t="s">
        <v>21</v>
      </c>
      <c r="B3" s="181"/>
      <c r="C3" s="182"/>
      <c r="D3" s="183"/>
      <c r="E3" s="183"/>
      <c r="F3" s="183"/>
      <c r="G3" s="183"/>
      <c r="H3" s="183"/>
      <c r="I3" s="183"/>
      <c r="J3" s="230"/>
      <c r="K3" s="230"/>
      <c r="L3" s="230"/>
      <c r="M3" s="231" t="s">
        <v>205</v>
      </c>
    </row>
    <row r="4" s="8" customFormat="1" ht="30" customHeight="1" spans="1:13">
      <c r="A4" s="184" t="s">
        <v>508</v>
      </c>
      <c r="B4" s="185"/>
      <c r="C4" s="186"/>
      <c r="D4" s="186"/>
      <c r="E4" s="187"/>
      <c r="F4" s="188" t="s">
        <v>509</v>
      </c>
      <c r="G4" s="187"/>
      <c r="H4" s="189"/>
      <c r="I4" s="186"/>
      <c r="J4" s="186"/>
      <c r="K4" s="186"/>
      <c r="L4" s="186"/>
      <c r="M4" s="187"/>
    </row>
    <row r="5" s="8" customFormat="1" ht="32.25" customHeight="1" spans="1:13">
      <c r="A5" s="12" t="s">
        <v>1</v>
      </c>
      <c r="B5" s="13"/>
      <c r="C5" s="13"/>
      <c r="D5" s="13"/>
      <c r="E5" s="13"/>
      <c r="F5" s="13"/>
      <c r="G5" s="13"/>
      <c r="H5" s="13"/>
      <c r="I5" s="13"/>
      <c r="J5" s="13"/>
      <c r="K5" s="14"/>
      <c r="L5" s="12" t="s">
        <v>510</v>
      </c>
      <c r="M5" s="232"/>
    </row>
    <row r="6" s="8" customFormat="1" ht="99.75" customHeight="1" spans="1:13">
      <c r="A6" s="33" t="s">
        <v>511</v>
      </c>
      <c r="B6" s="190" t="s">
        <v>512</v>
      </c>
      <c r="C6" s="191" t="s">
        <v>513</v>
      </c>
      <c r="D6" s="192"/>
      <c r="E6" s="192"/>
      <c r="F6" s="192"/>
      <c r="G6" s="192"/>
      <c r="H6" s="192"/>
      <c r="I6" s="192"/>
      <c r="J6" s="233"/>
      <c r="K6" s="234"/>
      <c r="L6" s="235" t="s">
        <v>514</v>
      </c>
      <c r="M6" s="232"/>
    </row>
    <row r="7" s="8" customFormat="1" ht="99.75" customHeight="1" spans="1:13">
      <c r="A7" s="35"/>
      <c r="B7" s="190" t="s">
        <v>515</v>
      </c>
      <c r="C7" s="191" t="s">
        <v>516</v>
      </c>
      <c r="D7" s="192"/>
      <c r="E7" s="192"/>
      <c r="F7" s="192"/>
      <c r="G7" s="192"/>
      <c r="H7" s="192"/>
      <c r="I7" s="192"/>
      <c r="J7" s="233"/>
      <c r="K7" s="234"/>
      <c r="L7" s="235" t="s">
        <v>517</v>
      </c>
      <c r="M7" s="232"/>
    </row>
    <row r="8" s="8" customFormat="1" ht="75" customHeight="1" spans="1:13">
      <c r="A8" s="190" t="s">
        <v>518</v>
      </c>
      <c r="B8" s="193" t="s">
        <v>519</v>
      </c>
      <c r="C8" s="194" t="s">
        <v>520</v>
      </c>
      <c r="D8" s="195"/>
      <c r="E8" s="195"/>
      <c r="F8" s="195"/>
      <c r="G8" s="195"/>
      <c r="H8" s="195"/>
      <c r="I8" s="195"/>
      <c r="J8" s="233"/>
      <c r="K8" s="234"/>
      <c r="L8" s="236" t="s">
        <v>521</v>
      </c>
      <c r="M8" s="232"/>
    </row>
    <row r="9" s="8" customFormat="1" ht="32.25" customHeight="1" spans="1:13">
      <c r="A9" s="196" t="s">
        <v>522</v>
      </c>
      <c r="B9" s="197"/>
      <c r="C9" s="197"/>
      <c r="D9" s="197"/>
      <c r="E9" s="197"/>
      <c r="F9" s="197"/>
      <c r="G9" s="197"/>
      <c r="H9" s="197"/>
      <c r="I9" s="197"/>
      <c r="J9" s="197"/>
      <c r="K9" s="197"/>
      <c r="L9" s="197"/>
      <c r="M9" s="237"/>
    </row>
    <row r="10" s="8" customFormat="1" ht="32.25" customHeight="1" spans="1:13">
      <c r="A10" s="198" t="s">
        <v>523</v>
      </c>
      <c r="B10" s="199"/>
      <c r="C10" s="200" t="s">
        <v>524</v>
      </c>
      <c r="D10" s="201"/>
      <c r="E10" s="201"/>
      <c r="F10" s="201"/>
      <c r="G10" s="202"/>
      <c r="H10" s="12" t="s">
        <v>525</v>
      </c>
      <c r="I10" s="13"/>
      <c r="J10" s="14"/>
      <c r="K10" s="13" t="s">
        <v>526</v>
      </c>
      <c r="L10" s="13"/>
      <c r="M10" s="14"/>
    </row>
    <row r="11" s="8" customFormat="1" ht="32.25" customHeight="1" spans="1:13">
      <c r="A11" s="203"/>
      <c r="B11" s="204"/>
      <c r="C11" s="205"/>
      <c r="D11" s="206"/>
      <c r="E11" s="206"/>
      <c r="F11" s="206"/>
      <c r="G11" s="207"/>
      <c r="H11" s="190" t="s">
        <v>527</v>
      </c>
      <c r="I11" s="190" t="s">
        <v>528</v>
      </c>
      <c r="J11" s="190" t="s">
        <v>529</v>
      </c>
      <c r="K11" s="190" t="s">
        <v>527</v>
      </c>
      <c r="L11" s="190" t="s">
        <v>528</v>
      </c>
      <c r="M11" s="238" t="s">
        <v>529</v>
      </c>
    </row>
    <row r="12" s="8" customFormat="1" ht="30" customHeight="1" spans="1:13">
      <c r="A12" s="208" t="s">
        <v>75</v>
      </c>
      <c r="B12" s="209"/>
      <c r="C12" s="209"/>
      <c r="D12" s="209"/>
      <c r="E12" s="209"/>
      <c r="F12" s="209"/>
      <c r="G12" s="210"/>
      <c r="H12" s="211"/>
      <c r="I12" s="211"/>
      <c r="J12" s="211"/>
      <c r="K12" s="239"/>
      <c r="L12" s="240"/>
      <c r="M12" s="241"/>
    </row>
    <row r="13" s="8" customFormat="1" ht="222" customHeight="1" spans="1:13">
      <c r="A13" s="212" t="s">
        <v>513</v>
      </c>
      <c r="B13" s="213"/>
      <c r="C13" s="212" t="s">
        <v>530</v>
      </c>
      <c r="D13" s="214"/>
      <c r="E13" s="214"/>
      <c r="F13" s="214"/>
      <c r="G13" s="213"/>
      <c r="H13" s="215">
        <v>2436580</v>
      </c>
      <c r="I13" s="215">
        <v>2436580</v>
      </c>
      <c r="J13" s="215"/>
      <c r="K13" s="239">
        <v>2436580</v>
      </c>
      <c r="L13" s="240">
        <v>2436580</v>
      </c>
      <c r="M13" s="240"/>
    </row>
    <row r="14" s="8" customFormat="1" ht="32.25" customHeight="1" spans="1:13">
      <c r="A14" s="216" t="s">
        <v>531</v>
      </c>
      <c r="B14" s="217"/>
      <c r="C14" s="217"/>
      <c r="D14" s="217"/>
      <c r="E14" s="217"/>
      <c r="F14" s="217"/>
      <c r="G14" s="217"/>
      <c r="H14" s="217"/>
      <c r="I14" s="217"/>
      <c r="J14" s="217"/>
      <c r="K14" s="217"/>
      <c r="L14" s="217"/>
      <c r="M14" s="242"/>
    </row>
    <row r="15" s="8" customFormat="1" ht="32.25" customHeight="1" spans="1:13">
      <c r="A15" s="218" t="s">
        <v>532</v>
      </c>
      <c r="B15" s="219"/>
      <c r="C15" s="219"/>
      <c r="D15" s="219"/>
      <c r="E15" s="219"/>
      <c r="F15" s="219"/>
      <c r="G15" s="220"/>
      <c r="H15" s="221" t="s">
        <v>533</v>
      </c>
      <c r="I15" s="243"/>
      <c r="J15" s="244" t="s">
        <v>371</v>
      </c>
      <c r="K15" s="245"/>
      <c r="L15" s="221" t="s">
        <v>534</v>
      </c>
      <c r="M15" s="243"/>
    </row>
    <row r="16" s="8" customFormat="1" ht="36" customHeight="1" spans="1:13">
      <c r="A16" s="222" t="s">
        <v>364</v>
      </c>
      <c r="B16" s="222" t="s">
        <v>535</v>
      </c>
      <c r="C16" s="223" t="s">
        <v>366</v>
      </c>
      <c r="D16" s="223" t="s">
        <v>367</v>
      </c>
      <c r="E16" s="223" t="s">
        <v>368</v>
      </c>
      <c r="F16" s="223" t="s">
        <v>369</v>
      </c>
      <c r="G16" s="223" t="s">
        <v>370</v>
      </c>
      <c r="H16" s="224"/>
      <c r="I16" s="246"/>
      <c r="J16" s="224"/>
      <c r="K16" s="247"/>
      <c r="L16" s="224"/>
      <c r="M16" s="246"/>
    </row>
    <row r="17" s="8" customFormat="1" ht="36" customHeight="1" spans="1:13">
      <c r="A17" s="225" t="s">
        <v>374</v>
      </c>
      <c r="B17" s="225" t="s">
        <v>375</v>
      </c>
      <c r="C17" s="226" t="s">
        <v>404</v>
      </c>
      <c r="D17" s="226" t="s">
        <v>405</v>
      </c>
      <c r="E17" s="226" t="s">
        <v>406</v>
      </c>
      <c r="F17" s="226" t="s">
        <v>407</v>
      </c>
      <c r="G17" s="226" t="s">
        <v>380</v>
      </c>
      <c r="H17" s="227" t="s">
        <v>536</v>
      </c>
      <c r="I17" s="248"/>
      <c r="J17" s="249" t="s">
        <v>537</v>
      </c>
      <c r="K17" s="250"/>
      <c r="L17" s="249" t="s">
        <v>538</v>
      </c>
      <c r="M17" s="250"/>
    </row>
    <row r="18" s="8" customFormat="1" ht="36" customHeight="1" spans="1:13">
      <c r="A18" s="225" t="s">
        <v>374</v>
      </c>
      <c r="B18" s="225" t="s">
        <v>375</v>
      </c>
      <c r="C18" s="226" t="s">
        <v>409</v>
      </c>
      <c r="D18" s="226" t="s">
        <v>393</v>
      </c>
      <c r="E18" s="226">
        <v>1</v>
      </c>
      <c r="F18" s="226" t="s">
        <v>410</v>
      </c>
      <c r="G18" s="226" t="s">
        <v>380</v>
      </c>
      <c r="H18" s="227" t="s">
        <v>536</v>
      </c>
      <c r="I18" s="248"/>
      <c r="J18" s="249" t="s">
        <v>539</v>
      </c>
      <c r="K18" s="250"/>
      <c r="L18" s="227" t="s">
        <v>540</v>
      </c>
      <c r="M18" s="248"/>
    </row>
    <row r="19" s="8" customFormat="1" ht="36" customHeight="1" spans="1:13">
      <c r="A19" s="225" t="s">
        <v>374</v>
      </c>
      <c r="B19" s="225" t="s">
        <v>375</v>
      </c>
      <c r="C19" s="226" t="s">
        <v>412</v>
      </c>
      <c r="D19" s="226" t="s">
        <v>377</v>
      </c>
      <c r="E19" s="226">
        <v>100</v>
      </c>
      <c r="F19" s="226" t="s">
        <v>413</v>
      </c>
      <c r="G19" s="226" t="s">
        <v>380</v>
      </c>
      <c r="H19" s="227" t="s">
        <v>536</v>
      </c>
      <c r="I19" s="248"/>
      <c r="J19" s="249" t="s">
        <v>541</v>
      </c>
      <c r="K19" s="250"/>
      <c r="L19" s="227" t="s">
        <v>542</v>
      </c>
      <c r="M19" s="248"/>
    </row>
    <row r="20" s="8" customFormat="1" ht="36" customHeight="1" spans="1:13">
      <c r="A20" s="225" t="s">
        <v>374</v>
      </c>
      <c r="B20" s="225" t="s">
        <v>375</v>
      </c>
      <c r="C20" s="226" t="s">
        <v>415</v>
      </c>
      <c r="D20" s="226" t="s">
        <v>377</v>
      </c>
      <c r="E20" s="226">
        <v>1</v>
      </c>
      <c r="F20" s="226" t="s">
        <v>410</v>
      </c>
      <c r="G20" s="226" t="s">
        <v>380</v>
      </c>
      <c r="H20" s="227" t="s">
        <v>536</v>
      </c>
      <c r="I20" s="248"/>
      <c r="J20" s="249" t="s">
        <v>416</v>
      </c>
      <c r="K20" s="250"/>
      <c r="L20" s="227" t="s">
        <v>543</v>
      </c>
      <c r="M20" s="248"/>
    </row>
    <row r="21" s="8" customFormat="1" ht="36" customHeight="1" spans="1:13">
      <c r="A21" s="225" t="s">
        <v>374</v>
      </c>
      <c r="B21" s="225" t="s">
        <v>375</v>
      </c>
      <c r="C21" s="226" t="s">
        <v>417</v>
      </c>
      <c r="D21" s="226" t="s">
        <v>405</v>
      </c>
      <c r="E21" s="226">
        <v>650</v>
      </c>
      <c r="F21" s="226" t="s">
        <v>419</v>
      </c>
      <c r="G21" s="226" t="s">
        <v>380</v>
      </c>
      <c r="H21" s="227" t="s">
        <v>536</v>
      </c>
      <c r="I21" s="248"/>
      <c r="J21" s="249" t="s">
        <v>544</v>
      </c>
      <c r="K21" s="250"/>
      <c r="L21" s="249" t="s">
        <v>545</v>
      </c>
      <c r="M21" s="250"/>
    </row>
    <row r="22" s="8" customFormat="1" ht="36" customHeight="1" spans="1:13">
      <c r="A22" s="225" t="s">
        <v>374</v>
      </c>
      <c r="B22" s="225" t="s">
        <v>375</v>
      </c>
      <c r="C22" s="226" t="s">
        <v>421</v>
      </c>
      <c r="D22" s="226" t="s">
        <v>405</v>
      </c>
      <c r="E22" s="226">
        <v>70</v>
      </c>
      <c r="F22" s="226" t="s">
        <v>423</v>
      </c>
      <c r="G22" s="226" t="s">
        <v>380</v>
      </c>
      <c r="H22" s="227" t="s">
        <v>536</v>
      </c>
      <c r="I22" s="248"/>
      <c r="J22" s="249" t="s">
        <v>546</v>
      </c>
      <c r="K22" s="250"/>
      <c r="L22" s="227" t="s">
        <v>547</v>
      </c>
      <c r="M22" s="248"/>
    </row>
    <row r="23" s="8" customFormat="1" ht="36" customHeight="1" spans="1:13">
      <c r="A23" s="225" t="s">
        <v>374</v>
      </c>
      <c r="B23" s="225" t="s">
        <v>375</v>
      </c>
      <c r="C23" s="226" t="s">
        <v>425</v>
      </c>
      <c r="D23" s="226" t="s">
        <v>405</v>
      </c>
      <c r="E23" s="226">
        <v>680</v>
      </c>
      <c r="F23" s="226" t="s">
        <v>427</v>
      </c>
      <c r="G23" s="226" t="s">
        <v>380</v>
      </c>
      <c r="H23" s="227" t="s">
        <v>536</v>
      </c>
      <c r="I23" s="248"/>
      <c r="J23" s="249" t="s">
        <v>428</v>
      </c>
      <c r="K23" s="250"/>
      <c r="L23" s="227" t="s">
        <v>548</v>
      </c>
      <c r="M23" s="248"/>
    </row>
    <row r="24" s="8" customFormat="1" ht="36" customHeight="1" spans="1:13">
      <c r="A24" s="225" t="s">
        <v>374</v>
      </c>
      <c r="B24" s="225" t="s">
        <v>375</v>
      </c>
      <c r="C24" s="226" t="s">
        <v>429</v>
      </c>
      <c r="D24" s="226" t="s">
        <v>405</v>
      </c>
      <c r="E24" s="226">
        <v>90</v>
      </c>
      <c r="F24" s="226" t="s">
        <v>427</v>
      </c>
      <c r="G24" s="226" t="s">
        <v>380</v>
      </c>
      <c r="H24" s="227" t="s">
        <v>536</v>
      </c>
      <c r="I24" s="248"/>
      <c r="J24" s="249" t="s">
        <v>430</v>
      </c>
      <c r="K24" s="250"/>
      <c r="L24" s="227" t="s">
        <v>548</v>
      </c>
      <c r="M24" s="248"/>
    </row>
    <row r="25" s="8" customFormat="1" ht="36" customHeight="1" spans="1:13">
      <c r="A25" s="225" t="s">
        <v>374</v>
      </c>
      <c r="B25" s="225" t="s">
        <v>375</v>
      </c>
      <c r="C25" s="226" t="s">
        <v>431</v>
      </c>
      <c r="D25" s="226" t="s">
        <v>377</v>
      </c>
      <c r="E25" s="226">
        <v>1</v>
      </c>
      <c r="F25" s="226" t="s">
        <v>394</v>
      </c>
      <c r="G25" s="226" t="s">
        <v>380</v>
      </c>
      <c r="H25" s="227" t="s">
        <v>536</v>
      </c>
      <c r="I25" s="248"/>
      <c r="J25" s="249" t="s">
        <v>549</v>
      </c>
      <c r="K25" s="250"/>
      <c r="L25" s="227" t="s">
        <v>550</v>
      </c>
      <c r="M25" s="248"/>
    </row>
    <row r="26" s="8" customFormat="1" ht="36" customHeight="1" spans="1:13">
      <c r="A26" s="225" t="s">
        <v>374</v>
      </c>
      <c r="B26" s="225" t="s">
        <v>375</v>
      </c>
      <c r="C26" s="226" t="s">
        <v>433</v>
      </c>
      <c r="D26" s="226" t="s">
        <v>393</v>
      </c>
      <c r="E26" s="226">
        <v>1</v>
      </c>
      <c r="F26" s="226" t="s">
        <v>410</v>
      </c>
      <c r="G26" s="226" t="s">
        <v>380</v>
      </c>
      <c r="H26" s="227" t="s">
        <v>536</v>
      </c>
      <c r="I26" s="248"/>
      <c r="J26" s="249" t="s">
        <v>551</v>
      </c>
      <c r="K26" s="250"/>
      <c r="L26" s="227" t="s">
        <v>550</v>
      </c>
      <c r="M26" s="248"/>
    </row>
    <row r="27" s="8" customFormat="1" ht="36" customHeight="1" spans="1:13">
      <c r="A27" s="225" t="s">
        <v>374</v>
      </c>
      <c r="B27" s="225" t="s">
        <v>375</v>
      </c>
      <c r="C27" s="226" t="s">
        <v>435</v>
      </c>
      <c r="D27" s="226" t="s">
        <v>393</v>
      </c>
      <c r="E27" s="226">
        <v>1</v>
      </c>
      <c r="F27" s="226" t="s">
        <v>410</v>
      </c>
      <c r="G27" s="226" t="s">
        <v>380</v>
      </c>
      <c r="H27" s="227" t="s">
        <v>536</v>
      </c>
      <c r="I27" s="248"/>
      <c r="J27" s="249" t="s">
        <v>552</v>
      </c>
      <c r="K27" s="250"/>
      <c r="L27" s="227" t="s">
        <v>550</v>
      </c>
      <c r="M27" s="248"/>
    </row>
    <row r="28" s="8" customFormat="1" ht="36" customHeight="1" spans="1:13">
      <c r="A28" s="225" t="s">
        <v>374</v>
      </c>
      <c r="B28" s="225" t="s">
        <v>375</v>
      </c>
      <c r="C28" s="226" t="s">
        <v>437</v>
      </c>
      <c r="D28" s="226" t="s">
        <v>393</v>
      </c>
      <c r="E28" s="226">
        <v>1</v>
      </c>
      <c r="F28" s="226" t="s">
        <v>410</v>
      </c>
      <c r="G28" s="226" t="s">
        <v>380</v>
      </c>
      <c r="H28" s="227" t="s">
        <v>536</v>
      </c>
      <c r="I28" s="248"/>
      <c r="J28" s="249" t="s">
        <v>553</v>
      </c>
      <c r="K28" s="250"/>
      <c r="L28" s="227" t="s">
        <v>550</v>
      </c>
      <c r="M28" s="248"/>
    </row>
    <row r="29" s="8" customFormat="1" ht="36" customHeight="1" spans="1:13">
      <c r="A29" s="225" t="s">
        <v>374</v>
      </c>
      <c r="B29" s="225" t="s">
        <v>375</v>
      </c>
      <c r="C29" s="226" t="s">
        <v>452</v>
      </c>
      <c r="D29" s="226" t="s">
        <v>377</v>
      </c>
      <c r="E29" s="226">
        <v>1</v>
      </c>
      <c r="F29" s="226" t="s">
        <v>413</v>
      </c>
      <c r="G29" s="226" t="s">
        <v>380</v>
      </c>
      <c r="H29" s="227" t="s">
        <v>536</v>
      </c>
      <c r="I29" s="248"/>
      <c r="J29" s="249" t="s">
        <v>554</v>
      </c>
      <c r="K29" s="250"/>
      <c r="L29" s="227" t="s">
        <v>550</v>
      </c>
      <c r="M29" s="248"/>
    </row>
    <row r="30" s="8" customFormat="1" ht="36" customHeight="1" spans="1:13">
      <c r="A30" s="225" t="s">
        <v>374</v>
      </c>
      <c r="B30" s="225" t="s">
        <v>382</v>
      </c>
      <c r="C30" s="226" t="s">
        <v>456</v>
      </c>
      <c r="D30" s="226" t="s">
        <v>393</v>
      </c>
      <c r="E30" s="226">
        <v>90</v>
      </c>
      <c r="F30" s="226" t="s">
        <v>379</v>
      </c>
      <c r="G30" s="226" t="s">
        <v>380</v>
      </c>
      <c r="H30" s="227" t="s">
        <v>555</v>
      </c>
      <c r="I30" s="248"/>
      <c r="J30" s="249" t="s">
        <v>556</v>
      </c>
      <c r="K30" s="250"/>
      <c r="L30" s="227" t="s">
        <v>557</v>
      </c>
      <c r="M30" s="248"/>
    </row>
    <row r="31" s="8" customFormat="1" ht="36" customHeight="1" spans="1:13">
      <c r="A31" s="225" t="s">
        <v>374</v>
      </c>
      <c r="B31" s="225" t="s">
        <v>382</v>
      </c>
      <c r="C31" s="226" t="s">
        <v>458</v>
      </c>
      <c r="D31" s="226" t="s">
        <v>377</v>
      </c>
      <c r="E31" s="226">
        <v>100</v>
      </c>
      <c r="F31" s="226" t="s">
        <v>379</v>
      </c>
      <c r="G31" s="226" t="s">
        <v>380</v>
      </c>
      <c r="H31" s="227" t="s">
        <v>558</v>
      </c>
      <c r="I31" s="248"/>
      <c r="J31" s="249" t="s">
        <v>559</v>
      </c>
      <c r="K31" s="250"/>
      <c r="L31" s="227" t="s">
        <v>560</v>
      </c>
      <c r="M31" s="248"/>
    </row>
    <row r="32" s="8" customFormat="1" ht="36" customHeight="1" spans="1:13">
      <c r="A32" s="225" t="s">
        <v>374</v>
      </c>
      <c r="B32" s="225" t="s">
        <v>382</v>
      </c>
      <c r="C32" s="226" t="s">
        <v>460</v>
      </c>
      <c r="D32" s="226" t="s">
        <v>405</v>
      </c>
      <c r="E32" s="226">
        <v>98</v>
      </c>
      <c r="F32" s="226" t="s">
        <v>379</v>
      </c>
      <c r="G32" s="226" t="s">
        <v>380</v>
      </c>
      <c r="H32" s="227" t="s">
        <v>561</v>
      </c>
      <c r="I32" s="248"/>
      <c r="J32" s="249" t="s">
        <v>562</v>
      </c>
      <c r="K32" s="250"/>
      <c r="L32" s="227" t="s">
        <v>563</v>
      </c>
      <c r="M32" s="248"/>
    </row>
    <row r="33" s="8" customFormat="1" ht="36" customHeight="1" spans="1:13">
      <c r="A33" s="225" t="s">
        <v>374</v>
      </c>
      <c r="B33" s="225" t="s">
        <v>382</v>
      </c>
      <c r="C33" s="226" t="s">
        <v>454</v>
      </c>
      <c r="D33" s="226" t="s">
        <v>405</v>
      </c>
      <c r="E33" s="226">
        <v>6200</v>
      </c>
      <c r="F33" s="226" t="s">
        <v>407</v>
      </c>
      <c r="G33" s="226" t="s">
        <v>380</v>
      </c>
      <c r="H33" s="227" t="s">
        <v>564</v>
      </c>
      <c r="I33" s="248"/>
      <c r="J33" s="249" t="s">
        <v>565</v>
      </c>
      <c r="K33" s="250"/>
      <c r="L33" s="227" t="s">
        <v>566</v>
      </c>
      <c r="M33" s="248"/>
    </row>
    <row r="34" s="8" customFormat="1" ht="36" customHeight="1" spans="1:13">
      <c r="A34" s="225" t="s">
        <v>374</v>
      </c>
      <c r="B34" s="225" t="s">
        <v>387</v>
      </c>
      <c r="C34" s="226" t="s">
        <v>463</v>
      </c>
      <c r="D34" s="226" t="s">
        <v>464</v>
      </c>
      <c r="E34" s="226" t="s">
        <v>465</v>
      </c>
      <c r="F34" s="226" t="s">
        <v>466</v>
      </c>
      <c r="G34" s="226" t="s">
        <v>380</v>
      </c>
      <c r="H34" s="227" t="s">
        <v>567</v>
      </c>
      <c r="I34" s="248"/>
      <c r="J34" s="249" t="s">
        <v>568</v>
      </c>
      <c r="K34" s="250"/>
      <c r="L34" s="227" t="s">
        <v>543</v>
      </c>
      <c r="M34" s="248"/>
    </row>
    <row r="35" s="8" customFormat="1" ht="36" customHeight="1" spans="1:13">
      <c r="A35" s="225" t="s">
        <v>390</v>
      </c>
      <c r="B35" s="225" t="s">
        <v>468</v>
      </c>
      <c r="C35" s="226" t="s">
        <v>469</v>
      </c>
      <c r="D35" s="226" t="s">
        <v>405</v>
      </c>
      <c r="E35" s="226">
        <v>90</v>
      </c>
      <c r="F35" s="226" t="s">
        <v>379</v>
      </c>
      <c r="G35" s="226" t="s">
        <v>380</v>
      </c>
      <c r="H35" s="227" t="s">
        <v>569</v>
      </c>
      <c r="I35" s="248"/>
      <c r="J35" s="249" t="s">
        <v>570</v>
      </c>
      <c r="K35" s="250"/>
      <c r="L35" s="227" t="s">
        <v>571</v>
      </c>
      <c r="M35" s="248"/>
    </row>
    <row r="36" s="8" customFormat="1" ht="36" customHeight="1" spans="1:13">
      <c r="A36" s="225" t="s">
        <v>390</v>
      </c>
      <c r="B36" s="225" t="s">
        <v>468</v>
      </c>
      <c r="C36" s="226" t="s">
        <v>471</v>
      </c>
      <c r="D36" s="226" t="s">
        <v>377</v>
      </c>
      <c r="E36" s="226" t="s">
        <v>472</v>
      </c>
      <c r="F36" s="226" t="s">
        <v>473</v>
      </c>
      <c r="G36" s="226" t="s">
        <v>400</v>
      </c>
      <c r="H36" s="227" t="s">
        <v>569</v>
      </c>
      <c r="I36" s="248"/>
      <c r="J36" s="249" t="s">
        <v>474</v>
      </c>
      <c r="K36" s="250"/>
      <c r="L36" s="227" t="s">
        <v>572</v>
      </c>
      <c r="M36" s="248"/>
    </row>
    <row r="37" s="8" customFormat="1" ht="36" customHeight="1" spans="1:13">
      <c r="A37" s="225" t="s">
        <v>396</v>
      </c>
      <c r="B37" s="225" t="s">
        <v>397</v>
      </c>
      <c r="C37" s="226" t="s">
        <v>475</v>
      </c>
      <c r="D37" s="226" t="s">
        <v>405</v>
      </c>
      <c r="E37" s="226">
        <v>90</v>
      </c>
      <c r="F37" s="226" t="s">
        <v>379</v>
      </c>
      <c r="G37" s="226" t="s">
        <v>400</v>
      </c>
      <c r="H37" s="227" t="s">
        <v>573</v>
      </c>
      <c r="I37" s="248"/>
      <c r="J37" s="249" t="s">
        <v>475</v>
      </c>
      <c r="K37" s="250"/>
      <c r="L37" s="227" t="s">
        <v>574</v>
      </c>
      <c r="M37" s="248"/>
    </row>
    <row r="38" s="8" customFormat="1" ht="36" customHeight="1" spans="1:13">
      <c r="A38" s="225" t="s">
        <v>396</v>
      </c>
      <c r="B38" s="225" t="s">
        <v>397</v>
      </c>
      <c r="C38" s="226" t="s">
        <v>477</v>
      </c>
      <c r="D38" s="226" t="s">
        <v>405</v>
      </c>
      <c r="E38" s="226">
        <v>90</v>
      </c>
      <c r="F38" s="226" t="s">
        <v>379</v>
      </c>
      <c r="G38" s="226" t="s">
        <v>400</v>
      </c>
      <c r="H38" s="227" t="s">
        <v>573</v>
      </c>
      <c r="I38" s="248"/>
      <c r="J38" s="249" t="s">
        <v>575</v>
      </c>
      <c r="K38" s="250"/>
      <c r="L38" s="227" t="s">
        <v>574</v>
      </c>
      <c r="M38" s="248"/>
    </row>
    <row r="39" s="8" customFormat="1" ht="32.25" customHeight="1" spans="1:13">
      <c r="A39" s="225" t="s">
        <v>396</v>
      </c>
      <c r="B39" s="225" t="s">
        <v>397</v>
      </c>
      <c r="C39" s="228" t="s">
        <v>479</v>
      </c>
      <c r="D39" s="229" t="s">
        <v>405</v>
      </c>
      <c r="E39" s="229">
        <v>90</v>
      </c>
      <c r="F39" s="229" t="s">
        <v>379</v>
      </c>
      <c r="G39" s="229" t="s">
        <v>400</v>
      </c>
      <c r="H39" s="227" t="s">
        <v>573</v>
      </c>
      <c r="I39" s="248"/>
      <c r="J39" s="249" t="s">
        <v>479</v>
      </c>
      <c r="K39" s="250"/>
      <c r="L39" s="227" t="s">
        <v>574</v>
      </c>
      <c r="M39" s="248"/>
    </row>
  </sheetData>
  <mergeCells count="96">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A6:A7"/>
    <mergeCell ref="A10:B11"/>
    <mergeCell ref="C10:G11"/>
    <mergeCell ref="H15:I16"/>
    <mergeCell ref="J15:K16"/>
    <mergeCell ref="L15:M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A3" sqref="A3:D3"/>
    </sheetView>
  </sheetViews>
  <sheetFormatPr defaultColWidth="8.88571428571429" defaultRowHeight="14.25" customHeight="1" outlineLevelCol="5"/>
  <cols>
    <col min="1" max="2" width="21.1333333333333" style="162" customWidth="1"/>
    <col min="3" max="3" width="21.1333333333333" style="87" customWidth="1"/>
    <col min="4" max="4" width="27.7142857142857" style="87" customWidth="1"/>
    <col min="5" max="6" width="36.7142857142857" style="87" customWidth="1"/>
    <col min="7" max="7" width="9.13333333333333" style="87" customWidth="1"/>
    <col min="8" max="16384" width="9.13333333333333" style="87"/>
  </cols>
  <sheetData>
    <row r="1" ht="12" customHeight="1" spans="1:6">
      <c r="A1" s="163">
        <v>0</v>
      </c>
      <c r="B1" s="163">
        <v>0</v>
      </c>
      <c r="C1" s="164">
        <v>1</v>
      </c>
      <c r="D1" s="165"/>
      <c r="E1" s="165"/>
      <c r="F1" s="165"/>
    </row>
    <row r="2" ht="26.25" customHeight="1" spans="1:6">
      <c r="A2" s="166" t="s">
        <v>12</v>
      </c>
      <c r="B2" s="166"/>
      <c r="C2" s="167"/>
      <c r="D2" s="167"/>
      <c r="E2" s="167"/>
      <c r="F2" s="167"/>
    </row>
    <row r="3" ht="13.5" customHeight="1" spans="1:6">
      <c r="A3" s="168" t="s">
        <v>21</v>
      </c>
      <c r="B3" s="168"/>
      <c r="C3" s="164"/>
      <c r="D3" s="165"/>
      <c r="E3" s="165"/>
      <c r="F3" s="165" t="s">
        <v>22</v>
      </c>
    </row>
    <row r="4" ht="19.5" customHeight="1" spans="1:6">
      <c r="A4" s="95" t="s">
        <v>212</v>
      </c>
      <c r="B4" s="169" t="s">
        <v>91</v>
      </c>
      <c r="C4" s="95" t="s">
        <v>92</v>
      </c>
      <c r="D4" s="96" t="s">
        <v>576</v>
      </c>
      <c r="E4" s="97"/>
      <c r="F4" s="170"/>
    </row>
    <row r="5" ht="18.75" customHeight="1" spans="1:6">
      <c r="A5" s="99"/>
      <c r="B5" s="171"/>
      <c r="C5" s="100"/>
      <c r="D5" s="95" t="s">
        <v>75</v>
      </c>
      <c r="E5" s="96" t="s">
        <v>94</v>
      </c>
      <c r="F5" s="95" t="s">
        <v>95</v>
      </c>
    </row>
    <row r="6" ht="18.75" customHeight="1" spans="1:6">
      <c r="A6" s="172">
        <v>1</v>
      </c>
      <c r="B6" s="172" t="s">
        <v>199</v>
      </c>
      <c r="C6" s="116">
        <v>3</v>
      </c>
      <c r="D6" s="172" t="s">
        <v>201</v>
      </c>
      <c r="E6" s="172" t="s">
        <v>202</v>
      </c>
      <c r="F6" s="116">
        <v>6</v>
      </c>
    </row>
    <row r="7" ht="18.75" customHeight="1" spans="1:6">
      <c r="A7" s="84" t="s">
        <v>577</v>
      </c>
      <c r="B7" s="84" t="s">
        <v>577</v>
      </c>
      <c r="C7" s="84" t="s">
        <v>577</v>
      </c>
      <c r="D7" s="173" t="s">
        <v>577</v>
      </c>
      <c r="E7" s="174" t="s">
        <v>577</v>
      </c>
      <c r="F7" s="174" t="s">
        <v>577</v>
      </c>
    </row>
    <row r="8" ht="18.75" customHeight="1" spans="1:6">
      <c r="A8" s="175" t="s">
        <v>159</v>
      </c>
      <c r="B8" s="176"/>
      <c r="C8" s="177" t="s">
        <v>159</v>
      </c>
      <c r="D8" s="173" t="s">
        <v>577</v>
      </c>
      <c r="E8" s="174" t="s">
        <v>577</v>
      </c>
      <c r="F8" s="174" t="s">
        <v>577</v>
      </c>
    </row>
    <row r="9" customHeight="1" spans="1:1">
      <c r="A9" s="162" t="s">
        <v>578</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62" customWidth="1"/>
    <col min="3" max="3" width="21.1333333333333" style="87" customWidth="1"/>
    <col min="4" max="4" width="27.7142857142857" style="87" customWidth="1"/>
    <col min="5" max="6" width="36.7142857142857" style="87" customWidth="1"/>
    <col min="7" max="7" width="9.13333333333333" style="87" customWidth="1"/>
    <col min="8" max="16384" width="9.13333333333333" style="87"/>
  </cols>
  <sheetData>
    <row r="1" s="87" customFormat="1" ht="12" customHeight="1" spans="1:6">
      <c r="A1" s="163">
        <v>0</v>
      </c>
      <c r="B1" s="163">
        <v>0</v>
      </c>
      <c r="C1" s="164">
        <v>1</v>
      </c>
      <c r="D1" s="165"/>
      <c r="E1" s="165"/>
      <c r="F1" s="165"/>
    </row>
    <row r="2" s="87" customFormat="1" ht="26.25" customHeight="1" spans="1:6">
      <c r="A2" s="166" t="s">
        <v>13</v>
      </c>
      <c r="B2" s="166"/>
      <c r="C2" s="167"/>
      <c r="D2" s="167"/>
      <c r="E2" s="167"/>
      <c r="F2" s="167"/>
    </row>
    <row r="3" s="87" customFormat="1" ht="13.5" customHeight="1" spans="1:6">
      <c r="A3" s="168" t="s">
        <v>21</v>
      </c>
      <c r="B3" s="168"/>
      <c r="C3" s="164"/>
      <c r="D3" s="165"/>
      <c r="E3" s="165"/>
      <c r="F3" s="165" t="s">
        <v>22</v>
      </c>
    </row>
    <row r="4" s="87" customFormat="1" ht="19.5" customHeight="1" spans="1:6">
      <c r="A4" s="95" t="s">
        <v>212</v>
      </c>
      <c r="B4" s="169" t="s">
        <v>91</v>
      </c>
      <c r="C4" s="95" t="s">
        <v>92</v>
      </c>
      <c r="D4" s="96" t="s">
        <v>579</v>
      </c>
      <c r="E4" s="97"/>
      <c r="F4" s="170"/>
    </row>
    <row r="5" s="87" customFormat="1" ht="18.75" customHeight="1" spans="1:6">
      <c r="A5" s="99"/>
      <c r="B5" s="171"/>
      <c r="C5" s="100"/>
      <c r="D5" s="95" t="s">
        <v>75</v>
      </c>
      <c r="E5" s="96" t="s">
        <v>94</v>
      </c>
      <c r="F5" s="95" t="s">
        <v>95</v>
      </c>
    </row>
    <row r="6" s="87" customFormat="1" ht="18.75" customHeight="1" spans="1:6">
      <c r="A6" s="172">
        <v>1</v>
      </c>
      <c r="B6" s="172" t="s">
        <v>199</v>
      </c>
      <c r="C6" s="116">
        <v>3</v>
      </c>
      <c r="D6" s="172" t="s">
        <v>201</v>
      </c>
      <c r="E6" s="172" t="s">
        <v>202</v>
      </c>
      <c r="F6" s="116">
        <v>6</v>
      </c>
    </row>
    <row r="7" s="87" customFormat="1" ht="18.75" customHeight="1" spans="1:6">
      <c r="A7" s="84" t="s">
        <v>577</v>
      </c>
      <c r="B7" s="84" t="s">
        <v>577</v>
      </c>
      <c r="C7" s="84" t="s">
        <v>577</v>
      </c>
      <c r="D7" s="173" t="s">
        <v>577</v>
      </c>
      <c r="E7" s="174" t="s">
        <v>577</v>
      </c>
      <c r="F7" s="174" t="s">
        <v>577</v>
      </c>
    </row>
    <row r="8" s="87" customFormat="1" ht="18.75" customHeight="1" spans="1:6">
      <c r="A8" s="175" t="s">
        <v>159</v>
      </c>
      <c r="B8" s="176"/>
      <c r="C8" s="177"/>
      <c r="D8" s="173" t="s">
        <v>577</v>
      </c>
      <c r="E8" s="174" t="s">
        <v>577</v>
      </c>
      <c r="F8" s="174" t="s">
        <v>577</v>
      </c>
    </row>
    <row r="9" customHeight="1" spans="1:1">
      <c r="A9" s="178" t="s">
        <v>580</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zoomScaleSheetLayoutView="60" workbookViewId="0">
      <selection activeCell="A3" sqref="A3:F3"/>
    </sheetView>
  </sheetViews>
  <sheetFormatPr defaultColWidth="8.88571428571429" defaultRowHeight="14.25" customHeight="1"/>
  <cols>
    <col min="1" max="1" width="20.7142857142857" style="87" customWidth="1"/>
    <col min="2" max="2" width="21.7142857142857" style="87" customWidth="1"/>
    <col min="3" max="3" width="35.2857142857143" style="87" customWidth="1"/>
    <col min="4" max="4" width="7.71428571428571" style="87" customWidth="1"/>
    <col min="5" max="6" width="10.2857142857143" style="87" customWidth="1"/>
    <col min="7" max="7" width="12" style="87" customWidth="1"/>
    <col min="8" max="10" width="10" style="87" customWidth="1"/>
    <col min="11" max="11" width="9.13333333333333" style="71" customWidth="1"/>
    <col min="12" max="13" width="9.13333333333333" style="87" customWidth="1"/>
    <col min="14" max="15" width="12.7142857142857" style="87" customWidth="1"/>
    <col min="16" max="16" width="9.13333333333333" style="71" customWidth="1"/>
    <col min="17" max="17" width="10.4285714285714" style="87" customWidth="1"/>
    <col min="18" max="18" width="9.13333333333333" style="71" customWidth="1"/>
    <col min="19" max="16384" width="9.13333333333333" style="71"/>
  </cols>
  <sheetData>
    <row r="1" ht="13.5" customHeight="1" spans="1:17">
      <c r="A1" s="89"/>
      <c r="B1" s="89"/>
      <c r="C1" s="89"/>
      <c r="D1" s="89"/>
      <c r="E1" s="89"/>
      <c r="F1" s="89"/>
      <c r="G1" s="89"/>
      <c r="H1" s="89"/>
      <c r="I1" s="89"/>
      <c r="J1" s="89"/>
      <c r="P1" s="85"/>
      <c r="Q1" s="160"/>
    </row>
    <row r="2" ht="27.75" customHeight="1" spans="1:17">
      <c r="A2" s="138" t="s">
        <v>14</v>
      </c>
      <c r="B2" s="73"/>
      <c r="C2" s="73"/>
      <c r="D2" s="73"/>
      <c r="E2" s="73"/>
      <c r="F2" s="73"/>
      <c r="G2" s="73"/>
      <c r="H2" s="73"/>
      <c r="I2" s="73"/>
      <c r="J2" s="73"/>
      <c r="K2" s="74"/>
      <c r="L2" s="73"/>
      <c r="M2" s="73"/>
      <c r="N2" s="73"/>
      <c r="O2" s="73"/>
      <c r="P2" s="74"/>
      <c r="Q2" s="73"/>
    </row>
    <row r="3" ht="18.75" customHeight="1" spans="1:17">
      <c r="A3" s="92" t="s">
        <v>21</v>
      </c>
      <c r="B3" s="93"/>
      <c r="C3" s="93"/>
      <c r="D3" s="93"/>
      <c r="E3" s="93"/>
      <c r="F3" s="93"/>
      <c r="G3" s="93"/>
      <c r="H3" s="93"/>
      <c r="I3" s="93"/>
      <c r="J3" s="93"/>
      <c r="P3" s="155"/>
      <c r="Q3" s="161" t="s">
        <v>205</v>
      </c>
    </row>
    <row r="4" ht="15.75" customHeight="1" spans="1:17">
      <c r="A4" s="101" t="s">
        <v>581</v>
      </c>
      <c r="B4" s="139" t="s">
        <v>582</v>
      </c>
      <c r="C4" s="139" t="s">
        <v>583</v>
      </c>
      <c r="D4" s="139" t="s">
        <v>584</v>
      </c>
      <c r="E4" s="139" t="s">
        <v>585</v>
      </c>
      <c r="F4" s="139" t="s">
        <v>586</v>
      </c>
      <c r="G4" s="79" t="s">
        <v>219</v>
      </c>
      <c r="H4" s="140"/>
      <c r="I4" s="140"/>
      <c r="J4" s="79"/>
      <c r="K4" s="156"/>
      <c r="L4" s="79"/>
      <c r="M4" s="79"/>
      <c r="N4" s="79"/>
      <c r="O4" s="79"/>
      <c r="P4" s="156"/>
      <c r="Q4" s="80"/>
    </row>
    <row r="5" ht="17.25" customHeight="1" spans="1:17">
      <c r="A5" s="141"/>
      <c r="B5" s="142"/>
      <c r="C5" s="142"/>
      <c r="D5" s="142"/>
      <c r="E5" s="142"/>
      <c r="F5" s="142"/>
      <c r="G5" s="143" t="s">
        <v>75</v>
      </c>
      <c r="H5" s="122" t="s">
        <v>78</v>
      </c>
      <c r="I5" s="122" t="s">
        <v>587</v>
      </c>
      <c r="J5" s="142" t="s">
        <v>588</v>
      </c>
      <c r="K5" s="157" t="s">
        <v>589</v>
      </c>
      <c r="L5" s="145" t="s">
        <v>82</v>
      </c>
      <c r="M5" s="145"/>
      <c r="N5" s="145"/>
      <c r="O5" s="145"/>
      <c r="P5" s="158"/>
      <c r="Q5" s="144"/>
    </row>
    <row r="6" ht="54" customHeight="1" spans="1:17">
      <c r="A6" s="115"/>
      <c r="B6" s="144"/>
      <c r="C6" s="144"/>
      <c r="D6" s="144"/>
      <c r="E6" s="144"/>
      <c r="F6" s="144"/>
      <c r="G6" s="145"/>
      <c r="H6" s="122"/>
      <c r="I6" s="122"/>
      <c r="J6" s="144"/>
      <c r="K6" s="159"/>
      <c r="L6" s="144" t="s">
        <v>77</v>
      </c>
      <c r="M6" s="144" t="s">
        <v>84</v>
      </c>
      <c r="N6" s="144" t="s">
        <v>324</v>
      </c>
      <c r="O6" s="144" t="s">
        <v>86</v>
      </c>
      <c r="P6" s="159" t="s">
        <v>87</v>
      </c>
      <c r="Q6" s="144" t="s">
        <v>88</v>
      </c>
    </row>
    <row r="7" ht="15" customHeight="1" spans="1:17">
      <c r="A7" s="99">
        <v>1</v>
      </c>
      <c r="B7" s="99">
        <v>2</v>
      </c>
      <c r="C7" s="99">
        <v>3</v>
      </c>
      <c r="D7" s="99">
        <v>4</v>
      </c>
      <c r="E7" s="99">
        <v>5</v>
      </c>
      <c r="F7" s="99">
        <v>6</v>
      </c>
      <c r="G7" s="99">
        <v>7</v>
      </c>
      <c r="H7" s="99">
        <v>8</v>
      </c>
      <c r="I7" s="99">
        <v>9</v>
      </c>
      <c r="J7" s="99">
        <v>10</v>
      </c>
      <c r="K7" s="99">
        <v>11</v>
      </c>
      <c r="L7" s="99">
        <v>12</v>
      </c>
      <c r="M7" s="99">
        <v>13</v>
      </c>
      <c r="N7" s="99">
        <v>14</v>
      </c>
      <c r="O7" s="99">
        <v>15</v>
      </c>
      <c r="P7" s="99">
        <v>16</v>
      </c>
      <c r="Q7" s="99">
        <v>17</v>
      </c>
    </row>
    <row r="8" ht="21" customHeight="1" spans="1:17">
      <c r="A8" s="146" t="s">
        <v>590</v>
      </c>
      <c r="B8" s="147" t="s">
        <v>591</v>
      </c>
      <c r="C8" s="148" t="s">
        <v>592</v>
      </c>
      <c r="D8" s="147" t="s">
        <v>593</v>
      </c>
      <c r="E8" s="149" t="s">
        <v>241</v>
      </c>
      <c r="F8" s="150">
        <v>3100</v>
      </c>
      <c r="G8" s="150">
        <v>3100</v>
      </c>
      <c r="H8" s="150">
        <v>3100</v>
      </c>
      <c r="I8" s="150"/>
      <c r="J8" s="150"/>
      <c r="K8" s="150"/>
      <c r="L8" s="150"/>
      <c r="M8" s="150"/>
      <c r="N8" s="150"/>
      <c r="O8" s="150"/>
      <c r="P8" s="150"/>
      <c r="Q8" s="150"/>
    </row>
    <row r="9" ht="21" customHeight="1" spans="1:17">
      <c r="A9" s="146" t="s">
        <v>590</v>
      </c>
      <c r="B9" s="147" t="s">
        <v>591</v>
      </c>
      <c r="C9" s="147" t="s">
        <v>592</v>
      </c>
      <c r="D9" s="147" t="s">
        <v>593</v>
      </c>
      <c r="E9" s="149" t="s">
        <v>378</v>
      </c>
      <c r="F9" s="151">
        <v>15500</v>
      </c>
      <c r="G9" s="151">
        <v>15500</v>
      </c>
      <c r="H9" s="151">
        <v>15500</v>
      </c>
      <c r="I9" s="151"/>
      <c r="J9" s="151"/>
      <c r="K9" s="150"/>
      <c r="L9" s="151"/>
      <c r="M9" s="151"/>
      <c r="N9" s="151"/>
      <c r="O9" s="151"/>
      <c r="P9" s="150"/>
      <c r="Q9" s="151"/>
    </row>
    <row r="10" ht="21" customHeight="1" spans="1:17">
      <c r="A10" s="152" t="s">
        <v>159</v>
      </c>
      <c r="B10" s="153"/>
      <c r="C10" s="153"/>
      <c r="D10" s="153"/>
      <c r="E10" s="154"/>
      <c r="F10" s="150">
        <v>18600</v>
      </c>
      <c r="G10" s="150">
        <v>18600</v>
      </c>
      <c r="H10" s="150">
        <v>18600</v>
      </c>
      <c r="I10" s="150"/>
      <c r="J10" s="150"/>
      <c r="K10" s="150"/>
      <c r="L10" s="150"/>
      <c r="M10" s="150"/>
      <c r="N10" s="150"/>
      <c r="O10" s="150"/>
      <c r="P10" s="150"/>
      <c r="Q10" s="150"/>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8"/>
  <sheetViews>
    <sheetView zoomScaleSheetLayoutView="60" workbookViewId="0">
      <selection activeCell="A3" sqref="A3:C3"/>
    </sheetView>
  </sheetViews>
  <sheetFormatPr defaultColWidth="8.71428571428571" defaultRowHeight="14.25" customHeight="1"/>
  <cols>
    <col min="1" max="1" width="40.4285714285714" style="118" customWidth="1"/>
    <col min="2" max="2" width="38.4285714285714" style="118" customWidth="1"/>
    <col min="3" max="3" width="33.2857142857143" style="118" customWidth="1"/>
    <col min="4" max="4" width="34" style="118" customWidth="1"/>
    <col min="5" max="5" width="29.1428571428571" style="118" customWidth="1"/>
    <col min="6" max="6" width="35.5714285714286" style="118" customWidth="1"/>
    <col min="7" max="7" width="16.1428571428571" style="87" customWidth="1"/>
    <col min="8" max="8" width="16.4285714285714" style="87" customWidth="1"/>
    <col min="9" max="10" width="10" style="87" customWidth="1"/>
    <col min="11" max="11" width="9.13333333333333" style="71" customWidth="1"/>
    <col min="12" max="13" width="9.13333333333333" style="87" customWidth="1"/>
    <col min="14" max="15" width="12.7142857142857" style="87" customWidth="1"/>
    <col min="16" max="16" width="9.13333333333333" style="71" customWidth="1"/>
    <col min="17" max="17" width="10.4285714285714" style="87" customWidth="1"/>
    <col min="18" max="18" width="9.13333333333333" style="71" customWidth="1"/>
    <col min="19" max="246" width="9.13333333333333" style="71"/>
    <col min="247" max="255" width="8.71428571428571" style="71"/>
  </cols>
  <sheetData>
    <row r="1" ht="13.5" customHeight="1" spans="1:17">
      <c r="A1" s="89"/>
      <c r="B1" s="89"/>
      <c r="C1" s="89"/>
      <c r="D1" s="89"/>
      <c r="E1" s="89"/>
      <c r="F1" s="89"/>
      <c r="G1" s="119"/>
      <c r="H1" s="119"/>
      <c r="I1" s="119"/>
      <c r="J1" s="119"/>
      <c r="K1" s="129"/>
      <c r="L1" s="130"/>
      <c r="M1" s="130"/>
      <c r="N1" s="130"/>
      <c r="O1" s="130"/>
      <c r="P1" s="131"/>
      <c r="Q1" s="136"/>
    </row>
    <row r="2" ht="27.75" customHeight="1" spans="1:17">
      <c r="A2" s="120" t="s">
        <v>15</v>
      </c>
      <c r="B2" s="120"/>
      <c r="C2" s="120"/>
      <c r="D2" s="120"/>
      <c r="E2" s="120"/>
      <c r="F2" s="120"/>
      <c r="G2" s="120"/>
      <c r="H2" s="120"/>
      <c r="I2" s="120"/>
      <c r="J2" s="120"/>
      <c r="K2" s="120"/>
      <c r="L2" s="120"/>
      <c r="M2" s="120"/>
      <c r="N2" s="120"/>
      <c r="O2" s="120"/>
      <c r="P2" s="120"/>
      <c r="Q2" s="120"/>
    </row>
    <row r="3" ht="26.1" customHeight="1" spans="1:17">
      <c r="A3" s="92" t="s">
        <v>21</v>
      </c>
      <c r="B3" s="93"/>
      <c r="C3" s="93"/>
      <c r="D3" s="93"/>
      <c r="E3" s="93"/>
      <c r="F3" s="93"/>
      <c r="G3" s="121"/>
      <c r="H3" s="121"/>
      <c r="I3" s="121"/>
      <c r="J3" s="121"/>
      <c r="K3" s="129"/>
      <c r="L3" s="130"/>
      <c r="M3" s="130"/>
      <c r="N3" s="130"/>
      <c r="O3" s="130"/>
      <c r="P3" s="132"/>
      <c r="Q3" s="137" t="s">
        <v>205</v>
      </c>
    </row>
    <row r="4" ht="15.75" customHeight="1" spans="1:17">
      <c r="A4" s="122" t="s">
        <v>581</v>
      </c>
      <c r="B4" s="122" t="s">
        <v>594</v>
      </c>
      <c r="C4" s="122" t="s">
        <v>595</v>
      </c>
      <c r="D4" s="122" t="s">
        <v>596</v>
      </c>
      <c r="E4" s="122" t="s">
        <v>597</v>
      </c>
      <c r="F4" s="122" t="s">
        <v>598</v>
      </c>
      <c r="G4" s="122" t="s">
        <v>219</v>
      </c>
      <c r="H4" s="122"/>
      <c r="I4" s="122"/>
      <c r="J4" s="122"/>
      <c r="K4" s="133"/>
      <c r="L4" s="122"/>
      <c r="M4" s="122"/>
      <c r="N4" s="122"/>
      <c r="O4" s="122"/>
      <c r="P4" s="133"/>
      <c r="Q4" s="122"/>
    </row>
    <row r="5" ht="17.25" customHeight="1" spans="1:17">
      <c r="A5" s="122"/>
      <c r="B5" s="122"/>
      <c r="C5" s="122"/>
      <c r="D5" s="122"/>
      <c r="E5" s="122"/>
      <c r="F5" s="122"/>
      <c r="G5" s="122" t="s">
        <v>75</v>
      </c>
      <c r="H5" s="122" t="s">
        <v>78</v>
      </c>
      <c r="I5" s="122" t="s">
        <v>587</v>
      </c>
      <c r="J5" s="122" t="s">
        <v>588</v>
      </c>
      <c r="K5" s="134" t="s">
        <v>589</v>
      </c>
      <c r="L5" s="122" t="s">
        <v>82</v>
      </c>
      <c r="M5" s="122"/>
      <c r="N5" s="122"/>
      <c r="O5" s="122"/>
      <c r="P5" s="134"/>
      <c r="Q5" s="122"/>
    </row>
    <row r="6" ht="54" customHeight="1" spans="1:17">
      <c r="A6" s="122"/>
      <c r="B6" s="122"/>
      <c r="C6" s="122"/>
      <c r="D6" s="122"/>
      <c r="E6" s="122"/>
      <c r="F6" s="122"/>
      <c r="G6" s="122"/>
      <c r="H6" s="122"/>
      <c r="I6" s="122"/>
      <c r="J6" s="122"/>
      <c r="K6" s="133"/>
      <c r="L6" s="122" t="s">
        <v>77</v>
      </c>
      <c r="M6" s="122" t="s">
        <v>84</v>
      </c>
      <c r="N6" s="122" t="s">
        <v>324</v>
      </c>
      <c r="O6" s="122" t="s">
        <v>86</v>
      </c>
      <c r="P6" s="133" t="s">
        <v>87</v>
      </c>
      <c r="Q6" s="122" t="s">
        <v>88</v>
      </c>
    </row>
    <row r="7" ht="15" customHeight="1" spans="1:17">
      <c r="A7" s="122">
        <v>1</v>
      </c>
      <c r="B7" s="122">
        <v>2</v>
      </c>
      <c r="C7" s="122">
        <v>3</v>
      </c>
      <c r="D7" s="122">
        <v>4</v>
      </c>
      <c r="E7" s="122">
        <v>5</v>
      </c>
      <c r="F7" s="122">
        <v>6</v>
      </c>
      <c r="G7" s="122">
        <v>7</v>
      </c>
      <c r="H7" s="122">
        <v>8</v>
      </c>
      <c r="I7" s="122">
        <v>9</v>
      </c>
      <c r="J7" s="122">
        <v>10</v>
      </c>
      <c r="K7" s="122">
        <v>11</v>
      </c>
      <c r="L7" s="122">
        <v>12</v>
      </c>
      <c r="M7" s="122">
        <v>13</v>
      </c>
      <c r="N7" s="122">
        <v>14</v>
      </c>
      <c r="O7" s="122">
        <v>15</v>
      </c>
      <c r="P7" s="122">
        <v>16</v>
      </c>
      <c r="Q7" s="122">
        <v>17</v>
      </c>
    </row>
    <row r="8" ht="15" customHeight="1" spans="1:17">
      <c r="A8" s="123" t="s">
        <v>402</v>
      </c>
      <c r="B8" s="123" t="s">
        <v>599</v>
      </c>
      <c r="C8" s="124" t="s">
        <v>600</v>
      </c>
      <c r="D8" s="123" t="s">
        <v>601</v>
      </c>
      <c r="E8" s="123" t="s">
        <v>602</v>
      </c>
      <c r="F8" s="124" t="s">
        <v>603</v>
      </c>
      <c r="G8" s="125">
        <v>24000</v>
      </c>
      <c r="H8" s="125">
        <v>24000</v>
      </c>
      <c r="I8" s="125"/>
      <c r="J8" s="125"/>
      <c r="K8" s="125"/>
      <c r="L8" s="125"/>
      <c r="M8" s="125"/>
      <c r="N8" s="125"/>
      <c r="O8" s="125"/>
      <c r="P8" s="125"/>
      <c r="Q8" s="125"/>
    </row>
    <row r="9" ht="15" customHeight="1" spans="1:17">
      <c r="A9" s="123" t="s">
        <v>402</v>
      </c>
      <c r="B9" s="123" t="s">
        <v>604</v>
      </c>
      <c r="C9" s="124" t="s">
        <v>605</v>
      </c>
      <c r="D9" s="123" t="s">
        <v>601</v>
      </c>
      <c r="E9" s="123" t="s">
        <v>602</v>
      </c>
      <c r="F9" s="124" t="s">
        <v>604</v>
      </c>
      <c r="G9" s="125">
        <v>34000</v>
      </c>
      <c r="H9" s="125">
        <v>34000</v>
      </c>
      <c r="I9" s="125"/>
      <c r="J9" s="125"/>
      <c r="K9" s="125"/>
      <c r="L9" s="125"/>
      <c r="M9" s="125"/>
      <c r="N9" s="125"/>
      <c r="O9" s="125"/>
      <c r="P9" s="125"/>
      <c r="Q9" s="125"/>
    </row>
    <row r="10" ht="15" customHeight="1" spans="1:17">
      <c r="A10" s="123" t="s">
        <v>402</v>
      </c>
      <c r="B10" s="123" t="s">
        <v>606</v>
      </c>
      <c r="C10" s="124" t="s">
        <v>607</v>
      </c>
      <c r="D10" s="123" t="s">
        <v>608</v>
      </c>
      <c r="E10" s="123" t="s">
        <v>602</v>
      </c>
      <c r="F10" s="124" t="s">
        <v>609</v>
      </c>
      <c r="G10" s="125">
        <v>300000</v>
      </c>
      <c r="H10" s="125">
        <v>300000</v>
      </c>
      <c r="I10" s="125"/>
      <c r="J10" s="125"/>
      <c r="K10" s="125"/>
      <c r="L10" s="125"/>
      <c r="M10" s="125"/>
      <c r="N10" s="125"/>
      <c r="O10" s="125"/>
      <c r="P10" s="125"/>
      <c r="Q10" s="125"/>
    </row>
    <row r="11" ht="15" customHeight="1" spans="1:17">
      <c r="A11" s="123" t="s">
        <v>402</v>
      </c>
      <c r="B11" s="123" t="s">
        <v>610</v>
      </c>
      <c r="C11" s="124" t="s">
        <v>611</v>
      </c>
      <c r="D11" s="123" t="s">
        <v>601</v>
      </c>
      <c r="E11" s="123" t="s">
        <v>602</v>
      </c>
      <c r="F11" s="124" t="s">
        <v>612</v>
      </c>
      <c r="G11" s="125">
        <v>58000</v>
      </c>
      <c r="H11" s="125">
        <v>58000</v>
      </c>
      <c r="I11" s="125"/>
      <c r="J11" s="125"/>
      <c r="K11" s="125"/>
      <c r="L11" s="125"/>
      <c r="M11" s="125"/>
      <c r="N11" s="125"/>
      <c r="O11" s="125"/>
      <c r="P11" s="125"/>
      <c r="Q11" s="125"/>
    </row>
    <row r="12" ht="15" customHeight="1" spans="1:17">
      <c r="A12" s="123" t="s">
        <v>402</v>
      </c>
      <c r="B12" s="123" t="s">
        <v>613</v>
      </c>
      <c r="C12" s="124" t="s">
        <v>614</v>
      </c>
      <c r="D12" s="123" t="s">
        <v>601</v>
      </c>
      <c r="E12" s="123" t="s">
        <v>602</v>
      </c>
      <c r="F12" s="124" t="s">
        <v>615</v>
      </c>
      <c r="G12" s="125">
        <v>100000</v>
      </c>
      <c r="H12" s="125">
        <v>100000</v>
      </c>
      <c r="I12" s="125"/>
      <c r="J12" s="125"/>
      <c r="K12" s="125"/>
      <c r="L12" s="125"/>
      <c r="M12" s="125"/>
      <c r="N12" s="125"/>
      <c r="O12" s="125"/>
      <c r="P12" s="125"/>
      <c r="Q12" s="125"/>
    </row>
    <row r="13" ht="15" customHeight="1" spans="1:17">
      <c r="A13" s="123" t="s">
        <v>402</v>
      </c>
      <c r="B13" s="123" t="s">
        <v>616</v>
      </c>
      <c r="C13" s="124" t="s">
        <v>617</v>
      </c>
      <c r="D13" s="123" t="s">
        <v>608</v>
      </c>
      <c r="E13" s="123" t="s">
        <v>602</v>
      </c>
      <c r="F13" s="124" t="s">
        <v>618</v>
      </c>
      <c r="G13" s="125">
        <v>20000</v>
      </c>
      <c r="H13" s="125">
        <v>20000</v>
      </c>
      <c r="I13" s="125"/>
      <c r="J13" s="125"/>
      <c r="K13" s="125"/>
      <c r="L13" s="125"/>
      <c r="M13" s="125"/>
      <c r="N13" s="125"/>
      <c r="O13" s="125"/>
      <c r="P13" s="125"/>
      <c r="Q13" s="125"/>
    </row>
    <row r="14" ht="15" customHeight="1" spans="1:17">
      <c r="A14" s="123" t="s">
        <v>402</v>
      </c>
      <c r="B14" s="123" t="s">
        <v>619</v>
      </c>
      <c r="C14" s="124" t="s">
        <v>620</v>
      </c>
      <c r="D14" s="123" t="s">
        <v>601</v>
      </c>
      <c r="E14" s="123" t="s">
        <v>602</v>
      </c>
      <c r="F14" s="124" t="s">
        <v>621</v>
      </c>
      <c r="G14" s="125">
        <v>36000</v>
      </c>
      <c r="H14" s="125">
        <v>36000</v>
      </c>
      <c r="I14" s="125"/>
      <c r="J14" s="125"/>
      <c r="K14" s="125"/>
      <c r="L14" s="125"/>
      <c r="M14" s="125"/>
      <c r="N14" s="125"/>
      <c r="O14" s="125"/>
      <c r="P14" s="125"/>
      <c r="Q14" s="125"/>
    </row>
    <row r="15" ht="15" customHeight="1" spans="1:17">
      <c r="A15" s="123" t="s">
        <v>402</v>
      </c>
      <c r="B15" s="123" t="s">
        <v>622</v>
      </c>
      <c r="C15" s="124" t="s">
        <v>623</v>
      </c>
      <c r="D15" s="123" t="s">
        <v>601</v>
      </c>
      <c r="E15" s="123" t="s">
        <v>602</v>
      </c>
      <c r="F15" s="124" t="s">
        <v>624</v>
      </c>
      <c r="G15" s="125">
        <v>51600</v>
      </c>
      <c r="H15" s="125">
        <v>51600</v>
      </c>
      <c r="I15" s="125"/>
      <c r="J15" s="125"/>
      <c r="K15" s="125"/>
      <c r="L15" s="125"/>
      <c r="M15" s="125"/>
      <c r="N15" s="125"/>
      <c r="O15" s="125"/>
      <c r="P15" s="125"/>
      <c r="Q15" s="125"/>
    </row>
    <row r="16" ht="15" customHeight="1" spans="1:17">
      <c r="A16" s="123" t="s">
        <v>402</v>
      </c>
      <c r="B16" s="123" t="s">
        <v>625</v>
      </c>
      <c r="C16" s="124" t="s">
        <v>611</v>
      </c>
      <c r="D16" s="123" t="s">
        <v>601</v>
      </c>
      <c r="E16" s="123" t="s">
        <v>602</v>
      </c>
      <c r="F16" s="124" t="s">
        <v>625</v>
      </c>
      <c r="G16" s="125">
        <v>80000</v>
      </c>
      <c r="H16" s="125">
        <v>80000</v>
      </c>
      <c r="I16" s="125"/>
      <c r="J16" s="125"/>
      <c r="K16" s="125"/>
      <c r="L16" s="125"/>
      <c r="M16" s="125"/>
      <c r="N16" s="125"/>
      <c r="O16" s="125"/>
      <c r="P16" s="125"/>
      <c r="Q16" s="125"/>
    </row>
    <row r="17" ht="22.5" customHeight="1" spans="1:17">
      <c r="A17" s="123" t="s">
        <v>402</v>
      </c>
      <c r="B17" s="126" t="s">
        <v>626</v>
      </c>
      <c r="C17" s="124" t="s">
        <v>600</v>
      </c>
      <c r="D17" s="126" t="s">
        <v>601</v>
      </c>
      <c r="E17" s="126" t="s">
        <v>602</v>
      </c>
      <c r="F17" s="124" t="s">
        <v>627</v>
      </c>
      <c r="G17" s="127">
        <v>100000</v>
      </c>
      <c r="H17" s="127">
        <v>100000</v>
      </c>
      <c r="I17" s="127"/>
      <c r="J17" s="127"/>
      <c r="K17" s="127"/>
      <c r="L17" s="127"/>
      <c r="M17" s="127"/>
      <c r="N17" s="127"/>
      <c r="O17" s="127"/>
      <c r="P17" s="127"/>
      <c r="Q17" s="127"/>
    </row>
    <row r="18" ht="22.5" customHeight="1" spans="1:17">
      <c r="A18" s="126" t="s">
        <v>159</v>
      </c>
      <c r="B18" s="126"/>
      <c r="C18" s="126"/>
      <c r="D18" s="126"/>
      <c r="E18" s="126"/>
      <c r="F18" s="126"/>
      <c r="G18" s="128">
        <v>803600</v>
      </c>
      <c r="H18" s="128">
        <v>803600</v>
      </c>
      <c r="I18" s="128"/>
      <c r="J18" s="128"/>
      <c r="K18" s="135"/>
      <c r="L18" s="128"/>
      <c r="M18" s="128"/>
      <c r="N18" s="128"/>
      <c r="O18" s="128"/>
      <c r="P18" s="135"/>
      <c r="Q18" s="128"/>
    </row>
  </sheetData>
  <mergeCells count="16">
    <mergeCell ref="A2:Q2"/>
    <mergeCell ref="A3:C3"/>
    <mergeCell ref="G4:Q4"/>
    <mergeCell ref="L5:Q5"/>
    <mergeCell ref="A18:F18"/>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87" customWidth="1"/>
    <col min="2" max="2" width="17.2857142857143" style="87" customWidth="1"/>
    <col min="3" max="4" width="13.4285714285714" style="87" customWidth="1"/>
    <col min="5" max="12" width="10.2857142857143" style="87" customWidth="1"/>
    <col min="13" max="13" width="13.1428571428571" style="87" customWidth="1"/>
    <col min="14" max="14" width="9.13333333333333" style="71" customWidth="1"/>
    <col min="15" max="246" width="9.13333333333333" style="71"/>
    <col min="247" max="247" width="9.13333333333333" style="88"/>
    <col min="248" max="256" width="8.88571428571429" style="88"/>
  </cols>
  <sheetData>
    <row r="1" s="71" customFormat="1" ht="13.5" customHeight="1" spans="1:13">
      <c r="A1" s="89"/>
      <c r="B1" s="89"/>
      <c r="C1" s="89"/>
      <c r="D1" s="90"/>
      <c r="E1" s="87"/>
      <c r="F1" s="87"/>
      <c r="G1" s="87"/>
      <c r="H1" s="87"/>
      <c r="I1" s="87"/>
      <c r="J1" s="87"/>
      <c r="K1" s="87"/>
      <c r="L1" s="87"/>
      <c r="M1" s="87"/>
    </row>
    <row r="2" s="71" customFormat="1" ht="35" customHeight="1" spans="1:13">
      <c r="A2" s="91" t="s">
        <v>16</v>
      </c>
      <c r="B2" s="91"/>
      <c r="C2" s="91"/>
      <c r="D2" s="91"/>
      <c r="E2" s="91"/>
      <c r="F2" s="91"/>
      <c r="G2" s="91"/>
      <c r="H2" s="91"/>
      <c r="I2" s="91"/>
      <c r="J2" s="91"/>
      <c r="K2" s="91"/>
      <c r="L2" s="91"/>
      <c r="M2" s="91"/>
    </row>
    <row r="3" s="86" customFormat="1" ht="24" customHeight="1" spans="1:13">
      <c r="A3" s="92" t="s">
        <v>21</v>
      </c>
      <c r="B3" s="93"/>
      <c r="C3" s="93"/>
      <c r="D3" s="93"/>
      <c r="E3" s="94"/>
      <c r="F3" s="94"/>
      <c r="G3" s="94"/>
      <c r="H3" s="94"/>
      <c r="I3" s="94"/>
      <c r="J3" s="113"/>
      <c r="K3" s="113"/>
      <c r="L3" s="113"/>
      <c r="M3" s="114" t="s">
        <v>205</v>
      </c>
    </row>
    <row r="4" s="71" customFormat="1" ht="19.5" customHeight="1" spans="1:13">
      <c r="A4" s="95" t="s">
        <v>628</v>
      </c>
      <c r="B4" s="96" t="s">
        <v>219</v>
      </c>
      <c r="C4" s="97"/>
      <c r="D4" s="97"/>
      <c r="E4" s="98" t="s">
        <v>629</v>
      </c>
      <c r="F4" s="98"/>
      <c r="G4" s="98"/>
      <c r="H4" s="98"/>
      <c r="I4" s="98"/>
      <c r="J4" s="98"/>
      <c r="K4" s="98"/>
      <c r="L4" s="98"/>
      <c r="M4" s="98"/>
    </row>
    <row r="5" s="71" customFormat="1" ht="40.5" customHeight="1" spans="1:13">
      <c r="A5" s="99"/>
      <c r="B5" s="100" t="s">
        <v>75</v>
      </c>
      <c r="C5" s="101" t="s">
        <v>78</v>
      </c>
      <c r="D5" s="102" t="s">
        <v>630</v>
      </c>
      <c r="E5" s="99" t="s">
        <v>631</v>
      </c>
      <c r="F5" s="99" t="s">
        <v>632</v>
      </c>
      <c r="G5" s="99" t="s">
        <v>633</v>
      </c>
      <c r="H5" s="99" t="s">
        <v>634</v>
      </c>
      <c r="I5" s="115" t="s">
        <v>635</v>
      </c>
      <c r="J5" s="99" t="s">
        <v>636</v>
      </c>
      <c r="K5" s="99" t="s">
        <v>637</v>
      </c>
      <c r="L5" s="99" t="s">
        <v>638</v>
      </c>
      <c r="M5" s="99" t="s">
        <v>639</v>
      </c>
    </row>
    <row r="6" s="71" customFormat="1" ht="19.5" customHeight="1" spans="1:13">
      <c r="A6" s="95">
        <v>1</v>
      </c>
      <c r="B6" s="95">
        <v>2</v>
      </c>
      <c r="C6" s="95">
        <v>3</v>
      </c>
      <c r="D6" s="103">
        <v>4</v>
      </c>
      <c r="E6" s="95">
        <v>5</v>
      </c>
      <c r="F6" s="95">
        <v>6</v>
      </c>
      <c r="G6" s="95">
        <v>7</v>
      </c>
      <c r="H6" s="104">
        <v>8</v>
      </c>
      <c r="I6" s="116">
        <v>9</v>
      </c>
      <c r="J6" s="116">
        <v>10</v>
      </c>
      <c r="K6" s="116">
        <v>11</v>
      </c>
      <c r="L6" s="104">
        <v>12</v>
      </c>
      <c r="M6" s="116">
        <v>13</v>
      </c>
    </row>
    <row r="7" s="71" customFormat="1" ht="19.5" customHeight="1" spans="1:247">
      <c r="A7" s="105" t="s">
        <v>640</v>
      </c>
      <c r="B7" s="106"/>
      <c r="C7" s="106"/>
      <c r="D7" s="106"/>
      <c r="E7" s="106"/>
      <c r="F7" s="106"/>
      <c r="G7" s="107"/>
      <c r="H7" s="108" t="s">
        <v>577</v>
      </c>
      <c r="I7" s="108" t="s">
        <v>577</v>
      </c>
      <c r="J7" s="108" t="s">
        <v>577</v>
      </c>
      <c r="K7" s="108" t="s">
        <v>577</v>
      </c>
      <c r="L7" s="108" t="s">
        <v>577</v>
      </c>
      <c r="M7" s="108" t="s">
        <v>577</v>
      </c>
      <c r="IM7" s="117"/>
    </row>
    <row r="8" s="71" customFormat="1" ht="19.5" customHeight="1" spans="1:13">
      <c r="A8" s="109" t="s">
        <v>577</v>
      </c>
      <c r="B8" s="110" t="s">
        <v>577</v>
      </c>
      <c r="C8" s="110" t="s">
        <v>577</v>
      </c>
      <c r="D8" s="111" t="s">
        <v>577</v>
      </c>
      <c r="E8" s="110" t="s">
        <v>577</v>
      </c>
      <c r="F8" s="110" t="s">
        <v>577</v>
      </c>
      <c r="G8" s="110" t="s">
        <v>577</v>
      </c>
      <c r="H8" s="112" t="s">
        <v>577</v>
      </c>
      <c r="I8" s="112" t="s">
        <v>577</v>
      </c>
      <c r="J8" s="112" t="s">
        <v>577</v>
      </c>
      <c r="K8" s="112" t="s">
        <v>577</v>
      </c>
      <c r="L8" s="112" t="s">
        <v>577</v>
      </c>
      <c r="M8" s="112" t="s">
        <v>577</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70" customWidth="1"/>
    <col min="2" max="2" width="29" style="70" customWidth="1"/>
    <col min="3" max="5" width="23.5714285714286" style="70" customWidth="1"/>
    <col min="6" max="6" width="11.2857142857143" style="71" customWidth="1"/>
    <col min="7" max="7" width="25.1333333333333" style="70" customWidth="1"/>
    <col min="8" max="8" width="15.5714285714286" style="71" customWidth="1"/>
    <col min="9" max="9" width="13.4285714285714" style="71" customWidth="1"/>
    <col min="10" max="10" width="18.847619047619" style="70" customWidth="1"/>
    <col min="11" max="11" width="9.13333333333333" style="71" customWidth="1"/>
    <col min="12" max="16384" width="9.13333333333333" style="71"/>
  </cols>
  <sheetData>
    <row r="1" customHeight="1" spans="10:10">
      <c r="J1" s="85"/>
    </row>
    <row r="2" ht="28.5" customHeight="1" spans="1:10">
      <c r="A2" s="72" t="s">
        <v>17</v>
      </c>
      <c r="B2" s="73"/>
      <c r="C2" s="73"/>
      <c r="D2" s="73"/>
      <c r="E2" s="73"/>
      <c r="F2" s="74"/>
      <c r="G2" s="73"/>
      <c r="H2" s="74"/>
      <c r="I2" s="74"/>
      <c r="J2" s="73"/>
    </row>
    <row r="3" ht="17.25" customHeight="1" spans="1:1">
      <c r="A3" s="75" t="s">
        <v>21</v>
      </c>
    </row>
    <row r="4" ht="44.25" customHeight="1" spans="1:10">
      <c r="A4" s="76" t="s">
        <v>362</v>
      </c>
      <c r="B4" s="76" t="s">
        <v>363</v>
      </c>
      <c r="C4" s="76" t="s">
        <v>364</v>
      </c>
      <c r="D4" s="76" t="s">
        <v>365</v>
      </c>
      <c r="E4" s="76" t="s">
        <v>366</v>
      </c>
      <c r="F4" s="77" t="s">
        <v>367</v>
      </c>
      <c r="G4" s="76" t="s">
        <v>368</v>
      </c>
      <c r="H4" s="77" t="s">
        <v>369</v>
      </c>
      <c r="I4" s="77" t="s">
        <v>370</v>
      </c>
      <c r="J4" s="76" t="s">
        <v>371</v>
      </c>
    </row>
    <row r="5" ht="14.25" customHeight="1" spans="1:10">
      <c r="A5" s="76">
        <v>1</v>
      </c>
      <c r="B5" s="76">
        <v>2</v>
      </c>
      <c r="C5" s="76">
        <v>3</v>
      </c>
      <c r="D5" s="76">
        <v>4</v>
      </c>
      <c r="E5" s="76">
        <v>5</v>
      </c>
      <c r="F5" s="76">
        <v>6</v>
      </c>
      <c r="G5" s="76">
        <v>7</v>
      </c>
      <c r="H5" s="76">
        <v>8</v>
      </c>
      <c r="I5" s="76">
        <v>9</v>
      </c>
      <c r="J5" s="76">
        <v>10</v>
      </c>
    </row>
    <row r="6" ht="42" customHeight="1" spans="1:10">
      <c r="A6" s="78" t="s">
        <v>640</v>
      </c>
      <c r="B6" s="79"/>
      <c r="C6" s="79"/>
      <c r="D6" s="80"/>
      <c r="E6" s="81"/>
      <c r="F6" s="82"/>
      <c r="G6" s="81"/>
      <c r="H6" s="82"/>
      <c r="I6" s="82"/>
      <c r="J6" s="81"/>
    </row>
    <row r="7" ht="42.75" customHeight="1" spans="1:10">
      <c r="A7" s="83" t="s">
        <v>577</v>
      </c>
      <c r="B7" s="83" t="s">
        <v>577</v>
      </c>
      <c r="C7" s="83" t="s">
        <v>577</v>
      </c>
      <c r="D7" s="83" t="s">
        <v>577</v>
      </c>
      <c r="E7" s="84" t="s">
        <v>577</v>
      </c>
      <c r="F7" s="83" t="s">
        <v>577</v>
      </c>
      <c r="G7" s="84" t="s">
        <v>577</v>
      </c>
      <c r="H7" s="83" t="s">
        <v>577</v>
      </c>
      <c r="I7" s="83" t="s">
        <v>577</v>
      </c>
      <c r="J7" s="84" t="s">
        <v>577</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H8"/>
  <sheetViews>
    <sheetView tabSelected="1" zoomScaleSheetLayoutView="60" workbookViewId="0">
      <selection activeCell="B21" sqref="B21"/>
    </sheetView>
  </sheetViews>
  <sheetFormatPr defaultColWidth="8.88571428571429" defaultRowHeight="12" outlineLevelRow="7" outlineLevelCol="7"/>
  <cols>
    <col min="1" max="1" width="29" style="50"/>
    <col min="2" max="2" width="18.7142857142857" style="50" customWidth="1"/>
    <col min="3" max="3" width="24.847619047619" style="50" customWidth="1"/>
    <col min="4" max="6" width="23.5714285714286" style="50" customWidth="1"/>
    <col min="7" max="7" width="25.1333333333333" style="50" customWidth="1"/>
    <col min="8" max="8" width="18.847619047619" style="50" customWidth="1"/>
    <col min="9" max="16384" width="9.13333333333333" style="50"/>
  </cols>
  <sheetData>
    <row r="1" spans="8:8">
      <c r="H1" s="51"/>
    </row>
    <row r="2" ht="28.5" spans="1:8">
      <c r="A2" s="52" t="s">
        <v>18</v>
      </c>
      <c r="B2" s="52"/>
      <c r="C2" s="52"/>
      <c r="D2" s="52"/>
      <c r="E2" s="52"/>
      <c r="F2" s="52"/>
      <c r="G2" s="52"/>
      <c r="H2" s="52"/>
    </row>
    <row r="3" ht="13.5" spans="1:2">
      <c r="A3" s="53" t="s">
        <v>21</v>
      </c>
      <c r="B3" s="54"/>
    </row>
    <row r="4" ht="18" customHeight="1" spans="1:8">
      <c r="A4" s="55" t="s">
        <v>212</v>
      </c>
      <c r="B4" s="55" t="s">
        <v>641</v>
      </c>
      <c r="C4" s="55" t="s">
        <v>642</v>
      </c>
      <c r="D4" s="55" t="s">
        <v>643</v>
      </c>
      <c r="E4" s="55" t="s">
        <v>644</v>
      </c>
      <c r="F4" s="56" t="s">
        <v>645</v>
      </c>
      <c r="G4" s="57"/>
      <c r="H4" s="58"/>
    </row>
    <row r="5" ht="18" customHeight="1" spans="1:8">
      <c r="A5" s="59"/>
      <c r="B5" s="59"/>
      <c r="C5" s="59"/>
      <c r="D5" s="59"/>
      <c r="E5" s="59"/>
      <c r="F5" s="60" t="s">
        <v>585</v>
      </c>
      <c r="G5" s="60" t="s">
        <v>646</v>
      </c>
      <c r="H5" s="60" t="s">
        <v>647</v>
      </c>
    </row>
    <row r="6" ht="21" customHeight="1" spans="1:8">
      <c r="A6" s="61">
        <v>1</v>
      </c>
      <c r="B6" s="61">
        <v>2</v>
      </c>
      <c r="C6" s="61">
        <v>3</v>
      </c>
      <c r="D6" s="61">
        <v>4</v>
      </c>
      <c r="E6" s="61">
        <v>5</v>
      </c>
      <c r="F6" s="61">
        <v>6</v>
      </c>
      <c r="G6" s="61">
        <v>7</v>
      </c>
      <c r="H6" s="61">
        <v>8</v>
      </c>
    </row>
    <row r="7" ht="33" customHeight="1" spans="1:8">
      <c r="A7" s="62" t="s">
        <v>90</v>
      </c>
      <c r="B7" s="62" t="s">
        <v>648</v>
      </c>
      <c r="C7" s="63" t="s">
        <v>649</v>
      </c>
      <c r="D7" s="64" t="s">
        <v>650</v>
      </c>
      <c r="E7" s="62" t="s">
        <v>651</v>
      </c>
      <c r="F7" s="65">
        <v>25</v>
      </c>
      <c r="G7" s="66">
        <v>5080</v>
      </c>
      <c r="H7" s="66">
        <v>127000</v>
      </c>
    </row>
    <row r="8" ht="43" customHeight="1" spans="1:8">
      <c r="A8" s="67" t="s">
        <v>75</v>
      </c>
      <c r="B8" s="67"/>
      <c r="C8" s="67"/>
      <c r="D8" s="68"/>
      <c r="E8" s="69"/>
      <c r="F8" s="65">
        <v>25</v>
      </c>
      <c r="G8" s="66">
        <v>5080</v>
      </c>
      <c r="H8" s="66">
        <v>127000</v>
      </c>
    </row>
  </sheetData>
  <mergeCells count="8">
    <mergeCell ref="A2:H2"/>
    <mergeCell ref="F4:H4"/>
    <mergeCell ref="A8:E8"/>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3" sqref="A3:G3"/>
    </sheetView>
  </sheetViews>
  <sheetFormatPr defaultColWidth="9.14285714285714" defaultRowHeight="14.25" customHeight="1"/>
  <cols>
    <col min="1" max="1" width="10.2857142857143" style="1" customWidth="1"/>
    <col min="2" max="3" width="23.8571428571429" style="1" customWidth="1"/>
    <col min="4" max="4" width="11.1428571428571" style="1" customWidth="1"/>
    <col min="5" max="5" width="17.7142857142857" style="1" customWidth="1"/>
    <col min="6" max="6" width="9.85714285714286" style="1" customWidth="1"/>
    <col min="7" max="7" width="17.7142857142857" style="1" customWidth="1"/>
    <col min="8" max="11" width="23.1428571428571" style="1" customWidth="1"/>
    <col min="12" max="16384" width="9.1428571428571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205</v>
      </c>
    </row>
    <row r="4" s="1" customFormat="1" ht="21.75" customHeight="1" spans="1:11">
      <c r="A4" s="10" t="s">
        <v>319</v>
      </c>
      <c r="B4" s="10" t="s">
        <v>214</v>
      </c>
      <c r="C4" s="10" t="s">
        <v>320</v>
      </c>
      <c r="D4" s="11" t="s">
        <v>215</v>
      </c>
      <c r="E4" s="11" t="s">
        <v>216</v>
      </c>
      <c r="F4" s="11" t="s">
        <v>321</v>
      </c>
      <c r="G4" s="11" t="s">
        <v>322</v>
      </c>
      <c r="H4" s="33" t="s">
        <v>75</v>
      </c>
      <c r="I4" s="12" t="s">
        <v>652</v>
      </c>
      <c r="J4" s="13"/>
      <c r="K4" s="14"/>
    </row>
    <row r="5" s="1" customFormat="1" ht="21.75" customHeight="1" spans="1:11">
      <c r="A5" s="15"/>
      <c r="B5" s="15"/>
      <c r="C5" s="15"/>
      <c r="D5" s="16"/>
      <c r="E5" s="16"/>
      <c r="F5" s="16"/>
      <c r="G5" s="16"/>
      <c r="H5" s="34"/>
      <c r="I5" s="11" t="s">
        <v>78</v>
      </c>
      <c r="J5" s="11" t="s">
        <v>79</v>
      </c>
      <c r="K5" s="11" t="s">
        <v>80</v>
      </c>
    </row>
    <row r="6" s="1" customFormat="1" ht="40.5" customHeight="1" spans="1:11">
      <c r="A6" s="19"/>
      <c r="B6" s="19"/>
      <c r="C6" s="19"/>
      <c r="D6" s="20"/>
      <c r="E6" s="20"/>
      <c r="F6" s="20"/>
      <c r="G6" s="20"/>
      <c r="H6" s="35"/>
      <c r="I6" s="20"/>
      <c r="J6" s="20"/>
      <c r="K6" s="20"/>
    </row>
    <row r="7" s="1" customFormat="1" ht="15" customHeight="1" spans="1:11">
      <c r="A7" s="23">
        <v>1</v>
      </c>
      <c r="B7" s="23">
        <v>2</v>
      </c>
      <c r="C7" s="23">
        <v>3</v>
      </c>
      <c r="D7" s="23">
        <v>4</v>
      </c>
      <c r="E7" s="23">
        <v>5</v>
      </c>
      <c r="F7" s="23">
        <v>6</v>
      </c>
      <c r="G7" s="23">
        <v>7</v>
      </c>
      <c r="H7" s="23">
        <v>8</v>
      </c>
      <c r="I7" s="23">
        <v>9</v>
      </c>
      <c r="J7" s="49">
        <v>10</v>
      </c>
      <c r="K7" s="49">
        <v>11</v>
      </c>
    </row>
    <row r="8" s="1" customFormat="1" ht="18.75" customHeight="1" spans="1:11">
      <c r="A8" s="36"/>
      <c r="B8" s="37" t="s">
        <v>577</v>
      </c>
      <c r="C8" s="36"/>
      <c r="D8" s="36"/>
      <c r="E8" s="36"/>
      <c r="F8" s="36"/>
      <c r="G8" s="36"/>
      <c r="H8" s="38" t="s">
        <v>577</v>
      </c>
      <c r="I8" s="38" t="s">
        <v>577</v>
      </c>
      <c r="J8" s="38" t="s">
        <v>577</v>
      </c>
      <c r="K8" s="38"/>
    </row>
    <row r="9" s="1" customFormat="1" ht="18.75" customHeight="1" spans="1:11">
      <c r="A9" s="39" t="s">
        <v>577</v>
      </c>
      <c r="B9" s="40" t="s">
        <v>577</v>
      </c>
      <c r="C9" s="40" t="s">
        <v>577</v>
      </c>
      <c r="D9" s="40" t="s">
        <v>577</v>
      </c>
      <c r="E9" s="40" t="s">
        <v>577</v>
      </c>
      <c r="F9" s="40" t="s">
        <v>577</v>
      </c>
      <c r="G9" s="40" t="s">
        <v>577</v>
      </c>
      <c r="H9" s="41" t="s">
        <v>577</v>
      </c>
      <c r="I9" s="41" t="s">
        <v>577</v>
      </c>
      <c r="J9" s="41" t="s">
        <v>577</v>
      </c>
      <c r="K9" s="41"/>
    </row>
    <row r="10" s="1" customFormat="1" ht="18.75" customHeight="1" spans="1:11">
      <c r="A10" s="42"/>
      <c r="B10" s="43"/>
      <c r="C10" s="43"/>
      <c r="D10" s="43"/>
      <c r="E10" s="43"/>
      <c r="F10" s="43"/>
      <c r="G10" s="43"/>
      <c r="H10" s="44"/>
      <c r="I10" s="44"/>
      <c r="J10" s="44"/>
      <c r="K10" s="44"/>
    </row>
    <row r="11" s="1" customFormat="1" ht="18.75" customHeight="1" spans="1:11">
      <c r="A11" s="42"/>
      <c r="B11" s="43"/>
      <c r="C11" s="43"/>
      <c r="D11" s="43"/>
      <c r="E11" s="43"/>
      <c r="F11" s="43"/>
      <c r="G11" s="43"/>
      <c r="H11" s="44"/>
      <c r="I11" s="44"/>
      <c r="J11" s="44"/>
      <c r="K11" s="44"/>
    </row>
    <row r="12" s="1" customFormat="1" ht="18.75" customHeight="1" spans="1:11">
      <c r="A12" s="42"/>
      <c r="B12" s="43"/>
      <c r="C12" s="43"/>
      <c r="D12" s="43"/>
      <c r="E12" s="43"/>
      <c r="F12" s="43"/>
      <c r="G12" s="43"/>
      <c r="H12" s="44"/>
      <c r="I12" s="44"/>
      <c r="J12" s="44"/>
      <c r="K12" s="44"/>
    </row>
    <row r="13" s="1" customFormat="1" ht="18.75" customHeight="1" spans="1:11">
      <c r="A13" s="42"/>
      <c r="B13" s="43"/>
      <c r="C13" s="43"/>
      <c r="D13" s="43"/>
      <c r="E13" s="43"/>
      <c r="F13" s="43"/>
      <c r="G13" s="43"/>
      <c r="H13" s="44"/>
      <c r="I13" s="44"/>
      <c r="J13" s="44"/>
      <c r="K13" s="44"/>
    </row>
    <row r="14" s="1" customFormat="1" ht="18.75" customHeight="1" spans="1:11">
      <c r="A14" s="45" t="s">
        <v>159</v>
      </c>
      <c r="B14" s="46"/>
      <c r="C14" s="46"/>
      <c r="D14" s="46"/>
      <c r="E14" s="46"/>
      <c r="F14" s="46"/>
      <c r="G14" s="47"/>
      <c r="H14" s="48" t="s">
        <v>577</v>
      </c>
      <c r="I14" s="48" t="s">
        <v>577</v>
      </c>
      <c r="J14" s="48" t="s">
        <v>577</v>
      </c>
      <c r="K14" s="48"/>
    </row>
    <row r="15" s="32" customFormat="1" customHeight="1" spans="1:1">
      <c r="A15" s="32" t="s">
        <v>653</v>
      </c>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7" activePane="bottomRight" state="frozen"/>
      <selection/>
      <selection pane="topRight"/>
      <selection pane="bottomLeft"/>
      <selection pane="bottomRight" activeCell="B40" sqref="B40"/>
    </sheetView>
  </sheetViews>
  <sheetFormatPr defaultColWidth="8" defaultRowHeight="12" outlineLevelCol="3"/>
  <cols>
    <col min="1" max="1" width="39.5714285714286" style="87" customWidth="1"/>
    <col min="2" max="2" width="43.1333333333333" style="87" customWidth="1"/>
    <col min="3" max="3" width="40.4285714285714" style="87" customWidth="1"/>
    <col min="4" max="4" width="46.1333333333333" style="87" customWidth="1"/>
    <col min="5" max="5" width="8" style="71" customWidth="1"/>
    <col min="6" max="16384" width="8" style="71"/>
  </cols>
  <sheetData>
    <row r="1" ht="17" customHeight="1" spans="1:4">
      <c r="A1" s="384"/>
      <c r="B1" s="89"/>
      <c r="C1" s="89"/>
      <c r="D1" s="161"/>
    </row>
    <row r="2" ht="36" customHeight="1" spans="1:4">
      <c r="A2" s="72" t="s">
        <v>2</v>
      </c>
      <c r="B2" s="385"/>
      <c r="C2" s="385"/>
      <c r="D2" s="385"/>
    </row>
    <row r="3" ht="21" customHeight="1" spans="1:4">
      <c r="A3" s="92" t="s">
        <v>21</v>
      </c>
      <c r="B3" s="336"/>
      <c r="C3" s="336"/>
      <c r="D3" s="160" t="s">
        <v>22</v>
      </c>
    </row>
    <row r="4" ht="19.5" customHeight="1" spans="1:4">
      <c r="A4" s="96" t="s">
        <v>23</v>
      </c>
      <c r="B4" s="170"/>
      <c r="C4" s="96" t="s">
        <v>24</v>
      </c>
      <c r="D4" s="170"/>
    </row>
    <row r="5" ht="19.5" customHeight="1" spans="1:4">
      <c r="A5" s="95" t="s">
        <v>25</v>
      </c>
      <c r="B5" s="95" t="s">
        <v>26</v>
      </c>
      <c r="C5" s="95" t="s">
        <v>27</v>
      </c>
      <c r="D5" s="95" t="s">
        <v>26</v>
      </c>
    </row>
    <row r="6" ht="19.5" customHeight="1" spans="1:4">
      <c r="A6" s="99"/>
      <c r="B6" s="99"/>
      <c r="C6" s="99"/>
      <c r="D6" s="99"/>
    </row>
    <row r="7" ht="20.25" customHeight="1" spans="1:4">
      <c r="A7" s="386" t="s">
        <v>28</v>
      </c>
      <c r="B7" s="387">
        <v>12466792</v>
      </c>
      <c r="C7" s="386" t="s">
        <v>29</v>
      </c>
      <c r="D7" s="388">
        <v>2520</v>
      </c>
    </row>
    <row r="8" ht="20.25" customHeight="1" spans="1:4">
      <c r="A8" s="386" t="s">
        <v>30</v>
      </c>
      <c r="B8" s="387"/>
      <c r="C8" s="386" t="s">
        <v>31</v>
      </c>
      <c r="D8" s="388"/>
    </row>
    <row r="9" ht="20.25" customHeight="1" spans="1:4">
      <c r="A9" s="386" t="s">
        <v>32</v>
      </c>
      <c r="B9" s="387"/>
      <c r="C9" s="386" t="s">
        <v>33</v>
      </c>
      <c r="D9" s="388"/>
    </row>
    <row r="10" ht="20.25" customHeight="1" spans="1:4">
      <c r="A10" s="386" t="s">
        <v>34</v>
      </c>
      <c r="B10" s="387"/>
      <c r="C10" s="386" t="s">
        <v>35</v>
      </c>
      <c r="D10" s="388"/>
    </row>
    <row r="11" ht="20.25" customHeight="1" spans="1:4">
      <c r="A11" s="386" t="s">
        <v>36</v>
      </c>
      <c r="B11" s="389"/>
      <c r="C11" s="386" t="s">
        <v>37</v>
      </c>
      <c r="D11" s="388"/>
    </row>
    <row r="12" ht="20.25" customHeight="1" spans="1:4">
      <c r="A12" s="386" t="s">
        <v>38</v>
      </c>
      <c r="B12" s="390"/>
      <c r="C12" s="386" t="s">
        <v>39</v>
      </c>
      <c r="D12" s="388"/>
    </row>
    <row r="13" ht="20.25" customHeight="1" spans="1:4">
      <c r="A13" s="386" t="s">
        <v>40</v>
      </c>
      <c r="B13" s="390"/>
      <c r="C13" s="386" t="s">
        <v>41</v>
      </c>
      <c r="D13" s="388"/>
    </row>
    <row r="14" ht="20.25" customHeight="1" spans="1:4">
      <c r="A14" s="386" t="s">
        <v>42</v>
      </c>
      <c r="B14" s="390"/>
      <c r="C14" s="386" t="s">
        <v>43</v>
      </c>
      <c r="D14" s="388">
        <v>11091895</v>
      </c>
    </row>
    <row r="15" ht="20.25" customHeight="1" spans="1:4">
      <c r="A15" s="391" t="s">
        <v>44</v>
      </c>
      <c r="B15" s="392"/>
      <c r="C15" s="386" t="s">
        <v>45</v>
      </c>
      <c r="D15" s="388">
        <v>745605</v>
      </c>
    </row>
    <row r="16" ht="20.25" customHeight="1" spans="1:4">
      <c r="A16" s="391" t="s">
        <v>46</v>
      </c>
      <c r="B16" s="393"/>
      <c r="C16" s="386" t="s">
        <v>47</v>
      </c>
      <c r="D16" s="388"/>
    </row>
    <row r="17" ht="20.25" customHeight="1" spans="1:4">
      <c r="A17" s="391"/>
      <c r="B17" s="394"/>
      <c r="C17" s="386" t="s">
        <v>48</v>
      </c>
      <c r="D17" s="388"/>
    </row>
    <row r="18" ht="20.25" customHeight="1" spans="1:4">
      <c r="A18" s="393"/>
      <c r="B18" s="394"/>
      <c r="C18" s="386" t="s">
        <v>49</v>
      </c>
      <c r="D18" s="388">
        <v>27695</v>
      </c>
    </row>
    <row r="19" ht="20.25" customHeight="1" spans="1:4">
      <c r="A19" s="393"/>
      <c r="B19" s="394"/>
      <c r="C19" s="386" t="s">
        <v>50</v>
      </c>
      <c r="D19" s="388"/>
    </row>
    <row r="20" ht="20.25" customHeight="1" spans="1:4">
      <c r="A20" s="393"/>
      <c r="B20" s="394"/>
      <c r="C20" s="386" t="s">
        <v>51</v>
      </c>
      <c r="D20" s="388"/>
    </row>
    <row r="21" ht="20.25" customHeight="1" spans="1:4">
      <c r="A21" s="393"/>
      <c r="B21" s="394"/>
      <c r="C21" s="386" t="s">
        <v>52</v>
      </c>
      <c r="D21" s="388"/>
    </row>
    <row r="22" ht="20.25" customHeight="1" spans="1:4">
      <c r="A22" s="393"/>
      <c r="B22" s="394"/>
      <c r="C22" s="386" t="s">
        <v>53</v>
      </c>
      <c r="D22" s="388"/>
    </row>
    <row r="23" ht="20.25" customHeight="1" spans="1:4">
      <c r="A23" s="393"/>
      <c r="B23" s="394"/>
      <c r="C23" s="386" t="s">
        <v>54</v>
      </c>
      <c r="D23" s="388"/>
    </row>
    <row r="24" ht="20.25" customHeight="1" spans="1:4">
      <c r="A24" s="393"/>
      <c r="B24" s="394"/>
      <c r="C24" s="386" t="s">
        <v>55</v>
      </c>
      <c r="D24" s="388"/>
    </row>
    <row r="25" ht="20.25" customHeight="1" spans="1:4">
      <c r="A25" s="393"/>
      <c r="B25" s="394"/>
      <c r="C25" s="386" t="s">
        <v>56</v>
      </c>
      <c r="D25" s="388">
        <v>630228</v>
      </c>
    </row>
    <row r="26" ht="20.25" customHeight="1" spans="1:4">
      <c r="A26" s="393"/>
      <c r="B26" s="394"/>
      <c r="C26" s="386" t="s">
        <v>57</v>
      </c>
      <c r="D26" s="388"/>
    </row>
    <row r="27" ht="20.25" customHeight="1" spans="1:4">
      <c r="A27" s="393"/>
      <c r="B27" s="394"/>
      <c r="C27" s="386" t="s">
        <v>58</v>
      </c>
      <c r="D27" s="388"/>
    </row>
    <row r="28" ht="20.25" customHeight="1" spans="1:4">
      <c r="A28" s="393"/>
      <c r="B28" s="394"/>
      <c r="C28" s="386" t="s">
        <v>59</v>
      </c>
      <c r="D28" s="388"/>
    </row>
    <row r="29" ht="20.25" customHeight="1" spans="1:4">
      <c r="A29" s="393"/>
      <c r="B29" s="394"/>
      <c r="C29" s="386" t="s">
        <v>60</v>
      </c>
      <c r="D29" s="388"/>
    </row>
    <row r="30" ht="20.25" customHeight="1" spans="1:4">
      <c r="A30" s="395"/>
      <c r="B30" s="396"/>
      <c r="C30" s="386" t="s">
        <v>61</v>
      </c>
      <c r="D30" s="388"/>
    </row>
    <row r="31" ht="20.25" customHeight="1" spans="1:4">
      <c r="A31" s="395"/>
      <c r="B31" s="396"/>
      <c r="C31" s="386" t="s">
        <v>62</v>
      </c>
      <c r="D31" s="388"/>
    </row>
    <row r="32" ht="20.25" customHeight="1" spans="1:4">
      <c r="A32" s="395"/>
      <c r="B32" s="396"/>
      <c r="C32" s="386" t="s">
        <v>63</v>
      </c>
      <c r="D32" s="388"/>
    </row>
    <row r="33" ht="20.25" customHeight="1" spans="1:4">
      <c r="A33" s="397" t="s">
        <v>64</v>
      </c>
      <c r="B33" s="398">
        <f>B7+B8+B9+B10+B11</f>
        <v>12466792</v>
      </c>
      <c r="C33" s="399" t="s">
        <v>65</v>
      </c>
      <c r="D33" s="400">
        <f>SUM(D7:D29)</f>
        <v>12497943</v>
      </c>
    </row>
    <row r="34" ht="20.25" customHeight="1" spans="1:4">
      <c r="A34" s="391" t="s">
        <v>66</v>
      </c>
      <c r="B34" s="401">
        <f>SUM(B35:B36)</f>
        <v>31151</v>
      </c>
      <c r="C34" s="386" t="s">
        <v>67</v>
      </c>
      <c r="D34" s="387"/>
    </row>
    <row r="35" ht="20.25" customHeight="1" spans="1:4">
      <c r="A35" s="391" t="s">
        <v>68</v>
      </c>
      <c r="B35" s="402">
        <v>27695</v>
      </c>
      <c r="C35" s="391" t="s">
        <v>68</v>
      </c>
      <c r="D35" s="403"/>
    </row>
    <row r="36" ht="20.25" customHeight="1" spans="1:4">
      <c r="A36" s="391" t="s">
        <v>69</v>
      </c>
      <c r="B36" s="402">
        <v>3456</v>
      </c>
      <c r="C36" s="391" t="s">
        <v>70</v>
      </c>
      <c r="D36" s="403"/>
    </row>
    <row r="37" ht="20.25" customHeight="1" spans="1:4">
      <c r="A37" s="404" t="s">
        <v>71</v>
      </c>
      <c r="B37" s="405">
        <f>B33+B34</f>
        <v>12497943</v>
      </c>
      <c r="C37" s="399" t="s">
        <v>72</v>
      </c>
      <c r="D37" s="405">
        <f>D33+D34</f>
        <v>12497943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C19" sqref="C19"/>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16384" width="9.1428571428571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205</v>
      </c>
    </row>
    <row r="4" s="1" customFormat="1" ht="21.75" customHeight="1" spans="1:7">
      <c r="A4" s="10" t="s">
        <v>320</v>
      </c>
      <c r="B4" s="10" t="s">
        <v>319</v>
      </c>
      <c r="C4" s="10" t="s">
        <v>214</v>
      </c>
      <c r="D4" s="11" t="s">
        <v>654</v>
      </c>
      <c r="E4" s="12" t="s">
        <v>78</v>
      </c>
      <c r="F4" s="13"/>
      <c r="G4" s="14"/>
    </row>
    <row r="5" s="1" customFormat="1" ht="21.75" customHeight="1" spans="1:7">
      <c r="A5" s="15"/>
      <c r="B5" s="15"/>
      <c r="C5" s="15"/>
      <c r="D5" s="16"/>
      <c r="E5" s="17" t="s">
        <v>655</v>
      </c>
      <c r="F5" s="18" t="s">
        <v>656</v>
      </c>
      <c r="G5" s="18" t="s">
        <v>657</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7.25" customHeight="1" spans="1:7">
      <c r="A8" s="24" t="s">
        <v>90</v>
      </c>
      <c r="B8" s="25" t="s">
        <v>337</v>
      </c>
      <c r="C8" s="26" t="s">
        <v>339</v>
      </c>
      <c r="D8" s="27" t="s">
        <v>658</v>
      </c>
      <c r="E8" s="28">
        <v>2436580</v>
      </c>
      <c r="F8" s="28">
        <v>2500000</v>
      </c>
      <c r="G8" s="28">
        <v>2550000</v>
      </c>
    </row>
    <row r="9" s="1" customFormat="1" ht="18.75" customHeight="1" spans="1:7">
      <c r="A9" s="24" t="s">
        <v>90</v>
      </c>
      <c r="B9" s="25" t="s">
        <v>337</v>
      </c>
      <c r="C9" s="24" t="s">
        <v>355</v>
      </c>
      <c r="D9" s="27" t="s">
        <v>658</v>
      </c>
      <c r="E9" s="28">
        <v>127000</v>
      </c>
      <c r="F9" s="28">
        <v>50000</v>
      </c>
      <c r="G9" s="28">
        <v>60000</v>
      </c>
    </row>
    <row r="10" s="1" customFormat="1" ht="31" customHeight="1" spans="1:7">
      <c r="A10" s="24" t="s">
        <v>90</v>
      </c>
      <c r="B10" s="25" t="s">
        <v>337</v>
      </c>
      <c r="C10" s="24" t="s">
        <v>359</v>
      </c>
      <c r="D10" s="27" t="s">
        <v>658</v>
      </c>
      <c r="E10" s="28">
        <v>2520</v>
      </c>
      <c r="F10" s="28">
        <v>2521</v>
      </c>
      <c r="G10" s="28">
        <v>2522</v>
      </c>
    </row>
    <row r="11" s="1" customFormat="1" ht="31" customHeight="1" spans="1:7">
      <c r="A11" s="24" t="s">
        <v>90</v>
      </c>
      <c r="B11" s="24" t="s">
        <v>332</v>
      </c>
      <c r="C11" s="25" t="s">
        <v>334</v>
      </c>
      <c r="D11" s="27" t="s">
        <v>658</v>
      </c>
      <c r="E11" s="28">
        <v>27695</v>
      </c>
      <c r="F11" s="28"/>
      <c r="G11" s="28"/>
    </row>
    <row r="12" s="1" customFormat="1" ht="18.75" customHeight="1" spans="1:7">
      <c r="A12" s="29" t="s">
        <v>75</v>
      </c>
      <c r="B12" s="30"/>
      <c r="C12" s="30"/>
      <c r="D12" s="31"/>
      <c r="E12" s="28">
        <f>SUM(E8:E11)</f>
        <v>2593795</v>
      </c>
      <c r="F12" s="28">
        <f>SUM(F8:F11)</f>
        <v>2552521</v>
      </c>
      <c r="G12" s="28">
        <f>SUM(G8:G11)</f>
        <v>2612522</v>
      </c>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A3" sqref="A3:D3"/>
    </sheetView>
  </sheetViews>
  <sheetFormatPr defaultColWidth="8" defaultRowHeight="14.25" customHeight="1"/>
  <cols>
    <col min="1" max="1" width="21.1333333333333" style="87" customWidth="1"/>
    <col min="2" max="2" width="29.2857142857143" style="87" customWidth="1"/>
    <col min="3" max="3" width="17.4285714285714" style="87" customWidth="1"/>
    <col min="4" max="4" width="16.2857142857143" style="87" customWidth="1"/>
    <col min="5" max="5" width="16.7142857142857" style="87" customWidth="1"/>
    <col min="6" max="6" width="14" style="87" customWidth="1"/>
    <col min="7" max="8" width="12.5714285714286" style="87" customWidth="1"/>
    <col min="9" max="9" width="8.84761904761905" style="87" customWidth="1"/>
    <col min="10" max="14" width="12.5714285714286" style="87" customWidth="1"/>
    <col min="15" max="15" width="16.7142857142857" style="71" customWidth="1"/>
    <col min="16" max="16" width="13" style="71" customWidth="1"/>
    <col min="17" max="17" width="9.71428571428571" style="71" customWidth="1"/>
    <col min="18" max="18" width="10.5714285714286" style="71" customWidth="1"/>
    <col min="19" max="19" width="14.7142857142857" style="87" customWidth="1"/>
    <col min="20" max="20" width="8" style="71" customWidth="1"/>
    <col min="21" max="16384" width="8" style="71"/>
  </cols>
  <sheetData>
    <row r="1" ht="12" customHeight="1" spans="1:19">
      <c r="A1" s="89"/>
      <c r="B1" s="89"/>
      <c r="C1" s="89"/>
      <c r="D1" s="89"/>
      <c r="E1" s="89"/>
      <c r="F1" s="89"/>
      <c r="G1" s="89"/>
      <c r="H1" s="89"/>
      <c r="I1" s="89"/>
      <c r="J1" s="89"/>
      <c r="K1" s="89"/>
      <c r="L1" s="89"/>
      <c r="M1" s="89"/>
      <c r="N1" s="89"/>
      <c r="O1" s="373"/>
      <c r="P1" s="373"/>
      <c r="Q1" s="373"/>
      <c r="R1" s="373"/>
      <c r="S1" s="379"/>
    </row>
    <row r="2" ht="36" customHeight="1" spans="1:19">
      <c r="A2" s="358" t="s">
        <v>3</v>
      </c>
      <c r="B2" s="73"/>
      <c r="C2" s="73"/>
      <c r="D2" s="73"/>
      <c r="E2" s="73"/>
      <c r="F2" s="73"/>
      <c r="G2" s="73"/>
      <c r="H2" s="73"/>
      <c r="I2" s="73"/>
      <c r="J2" s="73"/>
      <c r="K2" s="73"/>
      <c r="L2" s="73"/>
      <c r="M2" s="73"/>
      <c r="N2" s="73"/>
      <c r="O2" s="74"/>
      <c r="P2" s="74"/>
      <c r="Q2" s="74"/>
      <c r="R2" s="74"/>
      <c r="S2" s="73"/>
    </row>
    <row r="3" ht="20.25" customHeight="1" spans="1:19">
      <c r="A3" s="92" t="s">
        <v>21</v>
      </c>
      <c r="B3" s="93"/>
      <c r="C3" s="93"/>
      <c r="D3" s="93"/>
      <c r="E3" s="93"/>
      <c r="F3" s="93"/>
      <c r="G3" s="93"/>
      <c r="H3" s="93"/>
      <c r="I3" s="93"/>
      <c r="J3" s="93"/>
      <c r="K3" s="93"/>
      <c r="L3" s="93"/>
      <c r="M3" s="93"/>
      <c r="N3" s="93"/>
      <c r="O3" s="374"/>
      <c r="P3" s="374"/>
      <c r="Q3" s="374"/>
      <c r="R3" s="374"/>
      <c r="S3" s="380" t="s">
        <v>22</v>
      </c>
    </row>
    <row r="4" ht="18.75" customHeight="1" spans="1:19">
      <c r="A4" s="359" t="s">
        <v>73</v>
      </c>
      <c r="B4" s="360" t="s">
        <v>74</v>
      </c>
      <c r="C4" s="360" t="s">
        <v>75</v>
      </c>
      <c r="D4" s="278" t="s">
        <v>76</v>
      </c>
      <c r="E4" s="361"/>
      <c r="F4" s="361"/>
      <c r="G4" s="361"/>
      <c r="H4" s="361"/>
      <c r="I4" s="361"/>
      <c r="J4" s="361"/>
      <c r="K4" s="361"/>
      <c r="L4" s="361"/>
      <c r="M4" s="361"/>
      <c r="N4" s="361"/>
      <c r="O4" s="375" t="s">
        <v>66</v>
      </c>
      <c r="P4" s="375"/>
      <c r="Q4" s="375"/>
      <c r="R4" s="375"/>
      <c r="S4" s="381"/>
    </row>
    <row r="5" ht="18.75" customHeight="1" spans="1:19">
      <c r="A5" s="362"/>
      <c r="B5" s="363"/>
      <c r="C5" s="363"/>
      <c r="D5" s="364" t="s">
        <v>77</v>
      </c>
      <c r="E5" s="364" t="s">
        <v>78</v>
      </c>
      <c r="F5" s="364" t="s">
        <v>79</v>
      </c>
      <c r="G5" s="364" t="s">
        <v>80</v>
      </c>
      <c r="H5" s="364" t="s">
        <v>81</v>
      </c>
      <c r="I5" s="376" t="s">
        <v>82</v>
      </c>
      <c r="J5" s="361"/>
      <c r="K5" s="361"/>
      <c r="L5" s="361"/>
      <c r="M5" s="361"/>
      <c r="N5" s="361"/>
      <c r="O5" s="375" t="s">
        <v>77</v>
      </c>
      <c r="P5" s="375" t="s">
        <v>78</v>
      </c>
      <c r="Q5" s="375" t="s">
        <v>79</v>
      </c>
      <c r="R5" s="382" t="s">
        <v>80</v>
      </c>
      <c r="S5" s="375" t="s">
        <v>83</v>
      </c>
    </row>
    <row r="6" ht="33.75" customHeight="1" spans="1:19">
      <c r="A6" s="365"/>
      <c r="B6" s="366"/>
      <c r="C6" s="366"/>
      <c r="D6" s="365"/>
      <c r="E6" s="365"/>
      <c r="F6" s="365"/>
      <c r="G6" s="365"/>
      <c r="H6" s="365"/>
      <c r="I6" s="366" t="s">
        <v>77</v>
      </c>
      <c r="J6" s="366" t="s">
        <v>84</v>
      </c>
      <c r="K6" s="366" t="s">
        <v>85</v>
      </c>
      <c r="L6" s="366" t="s">
        <v>86</v>
      </c>
      <c r="M6" s="366" t="s">
        <v>87</v>
      </c>
      <c r="N6" s="377" t="s">
        <v>88</v>
      </c>
      <c r="O6" s="375"/>
      <c r="P6" s="375"/>
      <c r="Q6" s="375"/>
      <c r="R6" s="382"/>
      <c r="S6" s="375"/>
    </row>
    <row r="7" ht="16.5" customHeight="1" spans="1:19">
      <c r="A7" s="367">
        <v>1</v>
      </c>
      <c r="B7" s="368">
        <v>2</v>
      </c>
      <c r="C7" s="368">
        <v>3</v>
      </c>
      <c r="D7" s="367">
        <v>4</v>
      </c>
      <c r="E7" s="368">
        <v>5</v>
      </c>
      <c r="F7" s="368">
        <v>6</v>
      </c>
      <c r="G7" s="367">
        <v>7</v>
      </c>
      <c r="H7" s="368">
        <v>8</v>
      </c>
      <c r="I7" s="368">
        <v>9</v>
      </c>
      <c r="J7" s="367">
        <v>10</v>
      </c>
      <c r="K7" s="367">
        <v>11</v>
      </c>
      <c r="L7" s="367">
        <v>12</v>
      </c>
      <c r="M7" s="367">
        <v>13</v>
      </c>
      <c r="N7" s="367">
        <v>14</v>
      </c>
      <c r="O7" s="367">
        <v>15</v>
      </c>
      <c r="P7" s="367">
        <v>16</v>
      </c>
      <c r="Q7" s="367">
        <v>17</v>
      </c>
      <c r="R7" s="367">
        <v>18</v>
      </c>
      <c r="S7" s="126">
        <v>19</v>
      </c>
    </row>
    <row r="8" ht="16.5" customHeight="1" spans="1:19">
      <c r="A8" s="369" t="s">
        <v>89</v>
      </c>
      <c r="B8" s="369" t="s">
        <v>90</v>
      </c>
      <c r="C8" s="356">
        <v>12497943</v>
      </c>
      <c r="D8" s="356">
        <v>12466792</v>
      </c>
      <c r="E8" s="370">
        <v>12466792</v>
      </c>
      <c r="F8" s="370"/>
      <c r="G8" s="370"/>
      <c r="H8" s="370"/>
      <c r="I8" s="370"/>
      <c r="J8" s="370"/>
      <c r="K8" s="370"/>
      <c r="L8" s="370"/>
      <c r="M8" s="370"/>
      <c r="N8" s="378"/>
      <c r="O8" s="127">
        <v>31151</v>
      </c>
      <c r="P8" s="127">
        <v>27695</v>
      </c>
      <c r="Q8" s="127"/>
      <c r="R8" s="383"/>
      <c r="S8" s="289">
        <v>3456</v>
      </c>
    </row>
    <row r="9" ht="16.5" customHeight="1" spans="1:19">
      <c r="A9" s="371" t="s">
        <v>75</v>
      </c>
      <c r="B9" s="372"/>
      <c r="C9" s="370">
        <v>12497943</v>
      </c>
      <c r="D9" s="370">
        <v>12466792</v>
      </c>
      <c r="E9" s="370">
        <v>12466792</v>
      </c>
      <c r="F9" s="370"/>
      <c r="G9" s="370"/>
      <c r="H9" s="370"/>
      <c r="I9" s="370"/>
      <c r="J9" s="370"/>
      <c r="K9" s="370"/>
      <c r="L9" s="370"/>
      <c r="M9" s="370"/>
      <c r="N9" s="378"/>
      <c r="O9" s="127">
        <v>31151</v>
      </c>
      <c r="P9" s="127">
        <v>27695</v>
      </c>
      <c r="Q9" s="127"/>
      <c r="R9" s="127"/>
      <c r="S9" s="127">
        <v>3456</v>
      </c>
    </row>
    <row r="10" customHeight="1" spans="19:19">
      <c r="S10" s="8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zoomScaleSheetLayoutView="60" workbookViewId="0">
      <selection activeCell="A3" sqref="A3:L3"/>
    </sheetView>
  </sheetViews>
  <sheetFormatPr defaultColWidth="8.88571428571429" defaultRowHeight="14.25" customHeight="1"/>
  <cols>
    <col min="1" max="1" width="14.2857142857143" style="87" customWidth="1"/>
    <col min="2" max="2" width="42.4285714285714" style="87" customWidth="1"/>
    <col min="3" max="4" width="15.4285714285714" style="87" customWidth="1"/>
    <col min="5" max="8" width="18.847619047619" style="87" customWidth="1"/>
    <col min="9" max="9" width="15.5714285714286" style="87" customWidth="1"/>
    <col min="10" max="10" width="14.1333333333333" style="87" customWidth="1"/>
    <col min="11" max="15" width="18.847619047619" style="87" customWidth="1"/>
    <col min="16" max="16" width="9.13333333333333" style="87" customWidth="1"/>
    <col min="17" max="16384" width="9.13333333333333" style="87"/>
  </cols>
  <sheetData>
    <row r="1" ht="15.75" customHeight="1" spans="1:15">
      <c r="A1" s="89"/>
      <c r="B1" s="89"/>
      <c r="C1" s="89"/>
      <c r="D1" s="89"/>
      <c r="E1" s="89"/>
      <c r="F1" s="89"/>
      <c r="G1" s="89"/>
      <c r="H1" s="89"/>
      <c r="I1" s="89"/>
      <c r="J1" s="89"/>
      <c r="K1" s="89"/>
      <c r="L1" s="89"/>
      <c r="M1" s="89"/>
      <c r="N1" s="89"/>
      <c r="O1" s="90"/>
    </row>
    <row r="2" ht="28.5" customHeight="1" spans="1:15">
      <c r="A2" s="73" t="s">
        <v>4</v>
      </c>
      <c r="B2" s="73"/>
      <c r="C2" s="73"/>
      <c r="D2" s="73"/>
      <c r="E2" s="73"/>
      <c r="F2" s="73"/>
      <c r="G2" s="73"/>
      <c r="H2" s="73"/>
      <c r="I2" s="73"/>
      <c r="J2" s="73"/>
      <c r="K2" s="73"/>
      <c r="L2" s="73"/>
      <c r="M2" s="73"/>
      <c r="N2" s="73"/>
      <c r="O2" s="73"/>
    </row>
    <row r="3" ht="15" customHeight="1" spans="1:15">
      <c r="A3" s="350" t="s">
        <v>21</v>
      </c>
      <c r="B3" s="351"/>
      <c r="C3" s="121"/>
      <c r="D3" s="121"/>
      <c r="E3" s="121"/>
      <c r="F3" s="121"/>
      <c r="G3" s="121"/>
      <c r="H3" s="121"/>
      <c r="I3" s="121"/>
      <c r="J3" s="121"/>
      <c r="K3" s="121"/>
      <c r="L3" s="121"/>
      <c r="M3" s="93"/>
      <c r="N3" s="93"/>
      <c r="O3" s="165" t="s">
        <v>22</v>
      </c>
    </row>
    <row r="4" ht="17.25" customHeight="1" spans="1:15">
      <c r="A4" s="101" t="s">
        <v>91</v>
      </c>
      <c r="B4" s="101" t="s">
        <v>92</v>
      </c>
      <c r="C4" s="102" t="s">
        <v>75</v>
      </c>
      <c r="D4" s="122" t="s">
        <v>78</v>
      </c>
      <c r="E4" s="122"/>
      <c r="F4" s="122"/>
      <c r="G4" s="122" t="s">
        <v>79</v>
      </c>
      <c r="H4" s="122" t="s">
        <v>80</v>
      </c>
      <c r="I4" s="122" t="s">
        <v>93</v>
      </c>
      <c r="J4" s="122" t="s">
        <v>82</v>
      </c>
      <c r="K4" s="122"/>
      <c r="L4" s="122"/>
      <c r="M4" s="122"/>
      <c r="N4" s="122"/>
      <c r="O4" s="122"/>
    </row>
    <row r="5" ht="27" spans="1:15">
      <c r="A5" s="115"/>
      <c r="B5" s="115"/>
      <c r="C5" s="352"/>
      <c r="D5" s="122" t="s">
        <v>77</v>
      </c>
      <c r="E5" s="122" t="s">
        <v>94</v>
      </c>
      <c r="F5" s="122" t="s">
        <v>95</v>
      </c>
      <c r="G5" s="122"/>
      <c r="H5" s="122"/>
      <c r="I5" s="122"/>
      <c r="J5" s="122" t="s">
        <v>77</v>
      </c>
      <c r="K5" s="122" t="s">
        <v>96</v>
      </c>
      <c r="L5" s="122" t="s">
        <v>97</v>
      </c>
      <c r="M5" s="122" t="s">
        <v>98</v>
      </c>
      <c r="N5" s="122" t="s">
        <v>99</v>
      </c>
      <c r="O5" s="122" t="s">
        <v>100</v>
      </c>
    </row>
    <row r="6" ht="16.5" customHeight="1" spans="1:15">
      <c r="A6" s="116">
        <v>1</v>
      </c>
      <c r="B6" s="116">
        <v>2</v>
      </c>
      <c r="C6" s="116">
        <v>3</v>
      </c>
      <c r="D6" s="116">
        <v>4</v>
      </c>
      <c r="E6" s="116">
        <v>5</v>
      </c>
      <c r="F6" s="116">
        <v>6</v>
      </c>
      <c r="G6" s="116">
        <v>7</v>
      </c>
      <c r="H6" s="116">
        <v>8</v>
      </c>
      <c r="I6" s="116">
        <v>9</v>
      </c>
      <c r="J6" s="116">
        <v>10</v>
      </c>
      <c r="K6" s="116">
        <v>11</v>
      </c>
      <c r="L6" s="116">
        <v>12</v>
      </c>
      <c r="M6" s="116">
        <v>13</v>
      </c>
      <c r="N6" s="116">
        <v>14</v>
      </c>
      <c r="O6" s="116">
        <v>15</v>
      </c>
    </row>
    <row r="7" ht="16.5" customHeight="1" spans="1:15">
      <c r="A7" s="116" t="s">
        <v>101</v>
      </c>
      <c r="B7" s="116" t="s">
        <v>102</v>
      </c>
      <c r="C7" s="353">
        <v>2520</v>
      </c>
      <c r="D7" s="354">
        <f>E7+F7</f>
        <v>2520</v>
      </c>
      <c r="E7" s="289"/>
      <c r="F7" s="289">
        <v>2520</v>
      </c>
      <c r="G7" s="289"/>
      <c r="H7" s="289"/>
      <c r="I7" s="289"/>
      <c r="J7" s="289"/>
      <c r="K7" s="289"/>
      <c r="L7" s="289"/>
      <c r="M7" s="289"/>
      <c r="N7" s="289"/>
      <c r="O7" s="289"/>
    </row>
    <row r="8" ht="16.5" customHeight="1" spans="1:15">
      <c r="A8" s="116" t="s">
        <v>103</v>
      </c>
      <c r="B8" s="116" t="s">
        <v>104</v>
      </c>
      <c r="C8" s="353">
        <v>2520</v>
      </c>
      <c r="D8" s="354">
        <f t="shared" ref="D8:D36" si="0">E8+F8</f>
        <v>2520</v>
      </c>
      <c r="E8" s="289"/>
      <c r="F8" s="289">
        <v>2520</v>
      </c>
      <c r="G8" s="289"/>
      <c r="H8" s="289"/>
      <c r="I8" s="289"/>
      <c r="J8" s="289"/>
      <c r="K8" s="289"/>
      <c r="L8" s="289"/>
      <c r="M8" s="289"/>
      <c r="N8" s="289"/>
      <c r="O8" s="289"/>
    </row>
    <row r="9" ht="16.5" customHeight="1" spans="1:15">
      <c r="A9" s="116" t="s">
        <v>105</v>
      </c>
      <c r="B9" s="116" t="s">
        <v>106</v>
      </c>
      <c r="C9" s="353">
        <v>2520</v>
      </c>
      <c r="D9" s="354">
        <f t="shared" si="0"/>
        <v>2520</v>
      </c>
      <c r="E9" s="289"/>
      <c r="F9" s="289">
        <v>2520</v>
      </c>
      <c r="G9" s="289"/>
      <c r="H9" s="289"/>
      <c r="I9" s="289"/>
      <c r="J9" s="289"/>
      <c r="K9" s="289"/>
      <c r="L9" s="289"/>
      <c r="M9" s="289"/>
      <c r="N9" s="289"/>
      <c r="O9" s="289"/>
    </row>
    <row r="10" ht="16.5" customHeight="1" spans="1:15">
      <c r="A10" s="116" t="s">
        <v>107</v>
      </c>
      <c r="B10" s="116" t="s">
        <v>108</v>
      </c>
      <c r="C10" s="353">
        <v>11091895</v>
      </c>
      <c r="D10" s="354">
        <f t="shared" si="0"/>
        <v>11088439</v>
      </c>
      <c r="E10" s="289">
        <v>8524859</v>
      </c>
      <c r="F10" s="289">
        <v>2563580</v>
      </c>
      <c r="G10" s="289"/>
      <c r="H10" s="289"/>
      <c r="I10" s="289"/>
      <c r="J10" s="289">
        <v>3456</v>
      </c>
      <c r="K10" s="289"/>
      <c r="L10" s="289"/>
      <c r="M10" s="289">
        <v>3456</v>
      </c>
      <c r="N10" s="289"/>
      <c r="O10" s="289"/>
    </row>
    <row r="11" ht="16.5" customHeight="1" spans="1:15">
      <c r="A11" s="116" t="s">
        <v>109</v>
      </c>
      <c r="B11" s="116" t="s">
        <v>110</v>
      </c>
      <c r="C11" s="353">
        <v>9335358</v>
      </c>
      <c r="D11" s="354">
        <f t="shared" si="0"/>
        <v>9331902</v>
      </c>
      <c r="E11" s="289">
        <v>6768322</v>
      </c>
      <c r="F11" s="289">
        <v>2563580</v>
      </c>
      <c r="G11" s="289"/>
      <c r="H11" s="289"/>
      <c r="I11" s="289"/>
      <c r="J11" s="289">
        <v>3456</v>
      </c>
      <c r="K11" s="289"/>
      <c r="L11" s="289"/>
      <c r="M11" s="289">
        <v>3456</v>
      </c>
      <c r="N11" s="289"/>
      <c r="O11" s="289"/>
    </row>
    <row r="12" ht="16.5" customHeight="1" spans="1:15">
      <c r="A12" s="116" t="s">
        <v>111</v>
      </c>
      <c r="B12" s="116" t="s">
        <v>112</v>
      </c>
      <c r="C12" s="353">
        <v>6193843</v>
      </c>
      <c r="D12" s="354">
        <f t="shared" si="0"/>
        <v>6193843</v>
      </c>
      <c r="E12" s="289">
        <v>6193843</v>
      </c>
      <c r="F12" s="289"/>
      <c r="G12" s="289"/>
      <c r="H12" s="289"/>
      <c r="I12" s="289"/>
      <c r="J12" s="289"/>
      <c r="K12" s="289"/>
      <c r="L12" s="289"/>
      <c r="M12" s="289"/>
      <c r="N12" s="289"/>
      <c r="O12" s="289"/>
    </row>
    <row r="13" ht="16.5" customHeight="1" spans="1:15">
      <c r="A13" s="116" t="s">
        <v>113</v>
      </c>
      <c r="B13" s="116" t="s">
        <v>114</v>
      </c>
      <c r="C13" s="353">
        <v>2238000</v>
      </c>
      <c r="D13" s="354">
        <f t="shared" si="0"/>
        <v>2238000</v>
      </c>
      <c r="E13" s="289"/>
      <c r="F13" s="289">
        <v>2238000</v>
      </c>
      <c r="G13" s="289"/>
      <c r="H13" s="289"/>
      <c r="I13" s="289"/>
      <c r="J13" s="289"/>
      <c r="K13" s="289"/>
      <c r="L13" s="289"/>
      <c r="M13" s="289"/>
      <c r="N13" s="289"/>
      <c r="O13" s="289"/>
    </row>
    <row r="14" ht="16.5" customHeight="1" spans="1:15">
      <c r="A14" s="116" t="s">
        <v>115</v>
      </c>
      <c r="B14" s="116" t="s">
        <v>116</v>
      </c>
      <c r="C14" s="353">
        <v>3456</v>
      </c>
      <c r="D14" s="354"/>
      <c r="E14" s="289"/>
      <c r="F14" s="289"/>
      <c r="G14" s="289"/>
      <c r="H14" s="289"/>
      <c r="I14" s="289"/>
      <c r="J14" s="289">
        <v>3456</v>
      </c>
      <c r="K14" s="289"/>
      <c r="L14" s="289"/>
      <c r="M14" s="289">
        <v>3456</v>
      </c>
      <c r="N14" s="289"/>
      <c r="O14" s="289"/>
    </row>
    <row r="15" ht="16.5" customHeight="1" spans="1:15">
      <c r="A15" s="116" t="s">
        <v>117</v>
      </c>
      <c r="B15" s="116" t="s">
        <v>118</v>
      </c>
      <c r="C15" s="353">
        <v>141000</v>
      </c>
      <c r="D15" s="354">
        <f t="shared" si="0"/>
        <v>141000</v>
      </c>
      <c r="E15" s="289"/>
      <c r="F15" s="289">
        <v>141000</v>
      </c>
      <c r="G15" s="289"/>
      <c r="H15" s="289"/>
      <c r="I15" s="289"/>
      <c r="J15" s="289"/>
      <c r="K15" s="289"/>
      <c r="L15" s="289"/>
      <c r="M15" s="289"/>
      <c r="N15" s="289"/>
      <c r="O15" s="289"/>
    </row>
    <row r="16" ht="16.5" customHeight="1" spans="1:15">
      <c r="A16" s="116" t="s">
        <v>119</v>
      </c>
      <c r="B16" s="116" t="s">
        <v>120</v>
      </c>
      <c r="C16" s="353">
        <v>34000</v>
      </c>
      <c r="D16" s="354">
        <f t="shared" si="0"/>
        <v>34000</v>
      </c>
      <c r="E16" s="289"/>
      <c r="F16" s="289">
        <v>34000</v>
      </c>
      <c r="G16" s="289"/>
      <c r="H16" s="289"/>
      <c r="I16" s="289"/>
      <c r="J16" s="289"/>
      <c r="K16" s="289"/>
      <c r="L16" s="289"/>
      <c r="M16" s="289"/>
      <c r="N16" s="289"/>
      <c r="O16" s="289"/>
    </row>
    <row r="17" ht="16.5" customHeight="1" spans="1:15">
      <c r="A17" s="116" t="s">
        <v>121</v>
      </c>
      <c r="B17" s="116" t="s">
        <v>122</v>
      </c>
      <c r="C17" s="353">
        <v>51600</v>
      </c>
      <c r="D17" s="354">
        <f t="shared" si="0"/>
        <v>51600</v>
      </c>
      <c r="E17" s="289"/>
      <c r="F17" s="289">
        <v>51600</v>
      </c>
      <c r="G17" s="289"/>
      <c r="H17" s="289"/>
      <c r="I17" s="289"/>
      <c r="J17" s="289"/>
      <c r="K17" s="289"/>
      <c r="L17" s="289"/>
      <c r="M17" s="289"/>
      <c r="N17" s="289"/>
      <c r="O17" s="289"/>
    </row>
    <row r="18" ht="16.5" customHeight="1" spans="1:15">
      <c r="A18" s="116" t="s">
        <v>123</v>
      </c>
      <c r="B18" s="116" t="s">
        <v>124</v>
      </c>
      <c r="C18" s="353">
        <v>98980</v>
      </c>
      <c r="D18" s="354">
        <f t="shared" si="0"/>
        <v>98980</v>
      </c>
      <c r="E18" s="289"/>
      <c r="F18" s="289">
        <v>98980</v>
      </c>
      <c r="G18" s="289"/>
      <c r="H18" s="289"/>
      <c r="I18" s="289"/>
      <c r="J18" s="289"/>
      <c r="K18" s="289"/>
      <c r="L18" s="289"/>
      <c r="M18" s="289"/>
      <c r="N18" s="289"/>
      <c r="O18" s="289"/>
    </row>
    <row r="19" ht="16.5" customHeight="1" spans="1:15">
      <c r="A19" s="116" t="s">
        <v>125</v>
      </c>
      <c r="B19" s="116" t="s">
        <v>126</v>
      </c>
      <c r="C19" s="353">
        <v>574479</v>
      </c>
      <c r="D19" s="354">
        <f t="shared" si="0"/>
        <v>574479</v>
      </c>
      <c r="E19" s="289">
        <v>574479</v>
      </c>
      <c r="F19" s="289"/>
      <c r="G19" s="289"/>
      <c r="H19" s="289"/>
      <c r="I19" s="289"/>
      <c r="J19" s="289"/>
      <c r="K19" s="289"/>
      <c r="L19" s="289"/>
      <c r="M19" s="289"/>
      <c r="N19" s="289"/>
      <c r="O19" s="289"/>
    </row>
    <row r="20" ht="16.5" customHeight="1" spans="1:15">
      <c r="A20" s="116" t="s">
        <v>127</v>
      </c>
      <c r="B20" s="116" t="s">
        <v>128</v>
      </c>
      <c r="C20" s="353">
        <v>1756537</v>
      </c>
      <c r="D20" s="354">
        <f t="shared" si="0"/>
        <v>1756537</v>
      </c>
      <c r="E20" s="289">
        <v>1756537</v>
      </c>
      <c r="F20" s="289"/>
      <c r="G20" s="289"/>
      <c r="H20" s="289"/>
      <c r="I20" s="289"/>
      <c r="J20" s="289"/>
      <c r="K20" s="289"/>
      <c r="L20" s="289"/>
      <c r="M20" s="289"/>
      <c r="N20" s="289"/>
      <c r="O20" s="289"/>
    </row>
    <row r="21" ht="16.5" customHeight="1" spans="1:15">
      <c r="A21" s="116" t="s">
        <v>129</v>
      </c>
      <c r="B21" s="116" t="s">
        <v>130</v>
      </c>
      <c r="C21" s="353">
        <v>758800</v>
      </c>
      <c r="D21" s="354">
        <f t="shared" si="0"/>
        <v>758800</v>
      </c>
      <c r="E21" s="289">
        <v>758800</v>
      </c>
      <c r="F21" s="289"/>
      <c r="G21" s="289"/>
      <c r="H21" s="289"/>
      <c r="I21" s="289"/>
      <c r="J21" s="289"/>
      <c r="K21" s="289"/>
      <c r="L21" s="289"/>
      <c r="M21" s="289"/>
      <c r="N21" s="289"/>
      <c r="O21" s="289"/>
    </row>
    <row r="22" ht="16.5" customHeight="1" spans="1:15">
      <c r="A22" s="116" t="s">
        <v>131</v>
      </c>
      <c r="B22" s="116" t="s">
        <v>132</v>
      </c>
      <c r="C22" s="353">
        <v>893823</v>
      </c>
      <c r="D22" s="354">
        <f t="shared" si="0"/>
        <v>893823</v>
      </c>
      <c r="E22" s="289">
        <v>893823</v>
      </c>
      <c r="F22" s="289"/>
      <c r="G22" s="289"/>
      <c r="H22" s="289"/>
      <c r="I22" s="289"/>
      <c r="J22" s="289"/>
      <c r="K22" s="289"/>
      <c r="L22" s="289"/>
      <c r="M22" s="289"/>
      <c r="N22" s="289"/>
      <c r="O22" s="289"/>
    </row>
    <row r="23" ht="16.5" customHeight="1" spans="1:15">
      <c r="A23" s="116" t="s">
        <v>133</v>
      </c>
      <c r="B23" s="116" t="s">
        <v>134</v>
      </c>
      <c r="C23" s="353">
        <v>103914</v>
      </c>
      <c r="D23" s="354">
        <f t="shared" si="0"/>
        <v>103914</v>
      </c>
      <c r="E23" s="289">
        <v>103914</v>
      </c>
      <c r="F23" s="289"/>
      <c r="G23" s="289"/>
      <c r="H23" s="289"/>
      <c r="I23" s="289"/>
      <c r="J23" s="289"/>
      <c r="K23" s="289"/>
      <c r="L23" s="289"/>
      <c r="M23" s="289"/>
      <c r="N23" s="289"/>
      <c r="O23" s="289"/>
    </row>
    <row r="24" ht="16.5" customHeight="1" spans="1:15">
      <c r="A24" s="116" t="s">
        <v>135</v>
      </c>
      <c r="B24" s="116" t="s">
        <v>136</v>
      </c>
      <c r="C24" s="353">
        <v>745605</v>
      </c>
      <c r="D24" s="354">
        <f t="shared" si="0"/>
        <v>745605</v>
      </c>
      <c r="E24" s="289">
        <v>745605</v>
      </c>
      <c r="F24" s="289"/>
      <c r="G24" s="289"/>
      <c r="H24" s="289"/>
      <c r="I24" s="289"/>
      <c r="J24" s="289"/>
      <c r="K24" s="289"/>
      <c r="L24" s="289"/>
      <c r="M24" s="289"/>
      <c r="N24" s="289"/>
      <c r="O24" s="289"/>
    </row>
    <row r="25" ht="16.5" customHeight="1" spans="1:15">
      <c r="A25" s="116" t="s">
        <v>137</v>
      </c>
      <c r="B25" s="116" t="s">
        <v>138</v>
      </c>
      <c r="C25" s="353">
        <v>745605</v>
      </c>
      <c r="D25" s="354">
        <f t="shared" si="0"/>
        <v>745605</v>
      </c>
      <c r="E25" s="289">
        <v>745605</v>
      </c>
      <c r="F25" s="289"/>
      <c r="G25" s="289"/>
      <c r="H25" s="289"/>
      <c r="I25" s="289"/>
      <c r="J25" s="289"/>
      <c r="K25" s="289"/>
      <c r="L25" s="289"/>
      <c r="M25" s="289"/>
      <c r="N25" s="289"/>
      <c r="O25" s="289"/>
    </row>
    <row r="26" ht="16.5" customHeight="1" spans="1:15">
      <c r="A26" s="116" t="s">
        <v>139</v>
      </c>
      <c r="B26" s="116" t="s">
        <v>140</v>
      </c>
      <c r="C26" s="353">
        <v>357236</v>
      </c>
      <c r="D26" s="354">
        <f t="shared" si="0"/>
        <v>357236</v>
      </c>
      <c r="E26" s="289">
        <v>357236</v>
      </c>
      <c r="F26" s="289"/>
      <c r="G26" s="289"/>
      <c r="H26" s="289"/>
      <c r="I26" s="289"/>
      <c r="J26" s="289"/>
      <c r="K26" s="289"/>
      <c r="L26" s="289"/>
      <c r="M26" s="289"/>
      <c r="N26" s="289"/>
      <c r="O26" s="289"/>
    </row>
    <row r="27" ht="16.5" customHeight="1" spans="1:15">
      <c r="A27" s="116" t="s">
        <v>141</v>
      </c>
      <c r="B27" s="116" t="s">
        <v>142</v>
      </c>
      <c r="C27" s="353">
        <v>44144</v>
      </c>
      <c r="D27" s="354">
        <f t="shared" si="0"/>
        <v>44144</v>
      </c>
      <c r="E27" s="289">
        <v>44144</v>
      </c>
      <c r="F27" s="289"/>
      <c r="G27" s="289"/>
      <c r="H27" s="289"/>
      <c r="I27" s="289"/>
      <c r="J27" s="289"/>
      <c r="K27" s="289"/>
      <c r="L27" s="289"/>
      <c r="M27" s="289"/>
      <c r="N27" s="289"/>
      <c r="O27" s="289"/>
    </row>
    <row r="28" ht="16.5" customHeight="1" spans="1:15">
      <c r="A28" s="116" t="s">
        <v>143</v>
      </c>
      <c r="B28" s="116" t="s">
        <v>144</v>
      </c>
      <c r="C28" s="353">
        <v>335160</v>
      </c>
      <c r="D28" s="354">
        <f t="shared" si="0"/>
        <v>335160</v>
      </c>
      <c r="E28" s="289">
        <v>335160</v>
      </c>
      <c r="F28" s="289"/>
      <c r="G28" s="289"/>
      <c r="H28" s="289"/>
      <c r="I28" s="289"/>
      <c r="J28" s="289"/>
      <c r="K28" s="289"/>
      <c r="L28" s="289"/>
      <c r="M28" s="289"/>
      <c r="N28" s="289"/>
      <c r="O28" s="289"/>
    </row>
    <row r="29" ht="16.5" customHeight="1" spans="1:15">
      <c r="A29" s="116" t="s">
        <v>145</v>
      </c>
      <c r="B29" s="116" t="s">
        <v>146</v>
      </c>
      <c r="C29" s="353">
        <v>9065</v>
      </c>
      <c r="D29" s="354">
        <f t="shared" si="0"/>
        <v>9065</v>
      </c>
      <c r="E29" s="289">
        <v>9065</v>
      </c>
      <c r="F29" s="289"/>
      <c r="G29" s="289"/>
      <c r="H29" s="289"/>
      <c r="I29" s="289"/>
      <c r="J29" s="289"/>
      <c r="K29" s="289"/>
      <c r="L29" s="289"/>
      <c r="M29" s="289"/>
      <c r="N29" s="289"/>
      <c r="O29" s="289"/>
    </row>
    <row r="30" ht="16.5" customHeight="1" spans="1:15">
      <c r="A30" s="116" t="s">
        <v>147</v>
      </c>
      <c r="B30" s="116" t="s">
        <v>148</v>
      </c>
      <c r="C30" s="353">
        <v>27695</v>
      </c>
      <c r="D30" s="354">
        <f t="shared" si="0"/>
        <v>27695</v>
      </c>
      <c r="E30" s="289"/>
      <c r="F30" s="289">
        <v>27695</v>
      </c>
      <c r="G30" s="289"/>
      <c r="H30" s="289"/>
      <c r="I30" s="289"/>
      <c r="J30" s="289"/>
      <c r="K30" s="289"/>
      <c r="L30" s="289"/>
      <c r="M30" s="289"/>
      <c r="N30" s="289"/>
      <c r="O30" s="289"/>
    </row>
    <row r="31" ht="16.5" customHeight="1" spans="1:15">
      <c r="A31" s="116" t="s">
        <v>149</v>
      </c>
      <c r="B31" s="116" t="s">
        <v>150</v>
      </c>
      <c r="C31" s="353">
        <v>27695</v>
      </c>
      <c r="D31" s="354">
        <f t="shared" si="0"/>
        <v>27695</v>
      </c>
      <c r="E31" s="289"/>
      <c r="F31" s="289">
        <v>27695</v>
      </c>
      <c r="G31" s="289"/>
      <c r="H31" s="289"/>
      <c r="I31" s="289"/>
      <c r="J31" s="289"/>
      <c r="K31" s="289"/>
      <c r="L31" s="289"/>
      <c r="M31" s="289"/>
      <c r="N31" s="289"/>
      <c r="O31" s="289"/>
    </row>
    <row r="32" ht="16.5" customHeight="1" spans="1:15">
      <c r="A32" s="116" t="s">
        <v>151</v>
      </c>
      <c r="B32" s="116" t="s">
        <v>152</v>
      </c>
      <c r="C32" s="353">
        <v>27695</v>
      </c>
      <c r="D32" s="354">
        <f t="shared" si="0"/>
        <v>27695</v>
      </c>
      <c r="E32" s="289"/>
      <c r="F32" s="289">
        <v>27695</v>
      </c>
      <c r="G32" s="289"/>
      <c r="H32" s="289"/>
      <c r="I32" s="289"/>
      <c r="J32" s="289"/>
      <c r="K32" s="289"/>
      <c r="L32" s="289"/>
      <c r="M32" s="289"/>
      <c r="N32" s="289"/>
      <c r="O32" s="289"/>
    </row>
    <row r="33" ht="16.5" customHeight="1" spans="1:15">
      <c r="A33" s="116" t="s">
        <v>153</v>
      </c>
      <c r="B33" s="116" t="s">
        <v>154</v>
      </c>
      <c r="C33" s="353">
        <v>630228</v>
      </c>
      <c r="D33" s="354">
        <f t="shared" si="0"/>
        <v>630228</v>
      </c>
      <c r="E33" s="289">
        <v>630228</v>
      </c>
      <c r="F33" s="289"/>
      <c r="G33" s="289"/>
      <c r="H33" s="289"/>
      <c r="I33" s="289"/>
      <c r="J33" s="289"/>
      <c r="K33" s="289"/>
      <c r="L33" s="289"/>
      <c r="M33" s="289"/>
      <c r="N33" s="289"/>
      <c r="O33" s="289"/>
    </row>
    <row r="34" ht="16.5" customHeight="1" spans="1:15">
      <c r="A34" s="116" t="s">
        <v>155</v>
      </c>
      <c r="B34" s="116" t="s">
        <v>156</v>
      </c>
      <c r="C34" s="353">
        <v>630228</v>
      </c>
      <c r="D34" s="354">
        <f t="shared" si="0"/>
        <v>630228</v>
      </c>
      <c r="E34" s="289">
        <v>630228</v>
      </c>
      <c r="F34" s="289"/>
      <c r="G34" s="289"/>
      <c r="H34" s="289"/>
      <c r="I34" s="289"/>
      <c r="J34" s="289"/>
      <c r="K34" s="289"/>
      <c r="L34" s="289"/>
      <c r="M34" s="289"/>
      <c r="N34" s="289"/>
      <c r="O34" s="289"/>
    </row>
    <row r="35" ht="16.5" customHeight="1" spans="1:15">
      <c r="A35" s="116" t="s">
        <v>157</v>
      </c>
      <c r="B35" s="116" t="s">
        <v>158</v>
      </c>
      <c r="C35" s="353">
        <v>630228</v>
      </c>
      <c r="D35" s="354">
        <f t="shared" si="0"/>
        <v>630228</v>
      </c>
      <c r="E35" s="289">
        <v>630228</v>
      </c>
      <c r="F35" s="289"/>
      <c r="G35" s="289"/>
      <c r="H35" s="289"/>
      <c r="I35" s="289"/>
      <c r="J35" s="289"/>
      <c r="K35" s="289"/>
      <c r="L35" s="289"/>
      <c r="M35" s="289"/>
      <c r="N35" s="289"/>
      <c r="O35" s="289"/>
    </row>
    <row r="36" ht="17.25" customHeight="1" spans="1:15">
      <c r="A36" s="277" t="s">
        <v>159</v>
      </c>
      <c r="B36" s="355" t="s">
        <v>159</v>
      </c>
      <c r="C36" s="356">
        <v>12497943</v>
      </c>
      <c r="D36" s="354">
        <f t="shared" si="0"/>
        <v>12494487</v>
      </c>
      <c r="E36" s="357">
        <v>9900692</v>
      </c>
      <c r="F36" s="357">
        <v>2593795</v>
      </c>
      <c r="G36" s="357"/>
      <c r="H36" s="357"/>
      <c r="I36" s="357"/>
      <c r="J36" s="357">
        <v>3456</v>
      </c>
      <c r="K36" s="357"/>
      <c r="L36" s="357"/>
      <c r="M36" s="357">
        <v>3456</v>
      </c>
      <c r="N36" s="357"/>
      <c r="O36" s="357"/>
    </row>
    <row r="37" customHeight="1" spans="4:8">
      <c r="D37" s="333"/>
      <c r="H37" s="333"/>
    </row>
  </sheetData>
  <mergeCells count="11">
    <mergeCell ref="A2:O2"/>
    <mergeCell ref="A3:L3"/>
    <mergeCell ref="D4:F4"/>
    <mergeCell ref="J4:O4"/>
    <mergeCell ref="A36:B3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6" activePane="bottomRight" state="frozen"/>
      <selection/>
      <selection pane="topRight"/>
      <selection pane="bottomLeft"/>
      <selection pane="bottomRight" activeCell="A3" sqref="A3:B3"/>
    </sheetView>
  </sheetViews>
  <sheetFormatPr defaultColWidth="8.88571428571429" defaultRowHeight="14.25" customHeight="1" outlineLevelCol="3"/>
  <cols>
    <col min="1" max="1" width="49.2857142857143" style="70" customWidth="1"/>
    <col min="2" max="2" width="38.847619047619" style="70" customWidth="1"/>
    <col min="3" max="3" width="48.5714285714286" style="70" customWidth="1"/>
    <col min="4" max="4" width="36.4285714285714" style="70" customWidth="1"/>
    <col min="5" max="5" width="9.13333333333333" style="71" customWidth="1"/>
    <col min="6" max="16384" width="9.13333333333333" style="71"/>
  </cols>
  <sheetData>
    <row r="1" customHeight="1" spans="1:4">
      <c r="A1" s="334"/>
      <c r="B1" s="334"/>
      <c r="C1" s="334"/>
      <c r="D1" s="160"/>
    </row>
    <row r="2" ht="31.5" customHeight="1" spans="1:4">
      <c r="A2" s="72" t="s">
        <v>5</v>
      </c>
      <c r="B2" s="335"/>
      <c r="C2" s="335"/>
      <c r="D2" s="335"/>
    </row>
    <row r="3" ht="17.25" customHeight="1" spans="1:4">
      <c r="A3" s="168" t="s">
        <v>21</v>
      </c>
      <c r="B3" s="336"/>
      <c r="C3" s="336"/>
      <c r="D3" s="161" t="s">
        <v>22</v>
      </c>
    </row>
    <row r="4" ht="19.5" customHeight="1" spans="1:4">
      <c r="A4" s="96" t="s">
        <v>23</v>
      </c>
      <c r="B4" s="170"/>
      <c r="C4" s="96" t="s">
        <v>24</v>
      </c>
      <c r="D4" s="170"/>
    </row>
    <row r="5" ht="21.75" customHeight="1" spans="1:4">
      <c r="A5" s="95" t="s">
        <v>25</v>
      </c>
      <c r="B5" s="337" t="s">
        <v>26</v>
      </c>
      <c r="C5" s="95" t="s">
        <v>160</v>
      </c>
      <c r="D5" s="337" t="s">
        <v>26</v>
      </c>
    </row>
    <row r="6" ht="17.25" customHeight="1" spans="1:4">
      <c r="A6" s="99"/>
      <c r="B6" s="115"/>
      <c r="C6" s="99"/>
      <c r="D6" s="115"/>
    </row>
    <row r="7" ht="17.25" customHeight="1" spans="1:4">
      <c r="A7" s="338" t="s">
        <v>161</v>
      </c>
      <c r="B7" s="315">
        <f>SUM(B8:B10)</f>
        <v>12466792</v>
      </c>
      <c r="C7" s="339" t="s">
        <v>162</v>
      </c>
      <c r="D7" s="340">
        <f>SUM(D8:D33)</f>
        <v>12494487</v>
      </c>
    </row>
    <row r="8" ht="17.25" customHeight="1" spans="1:4">
      <c r="A8" s="341" t="s">
        <v>163</v>
      </c>
      <c r="B8" s="315">
        <v>12466792</v>
      </c>
      <c r="C8" s="339" t="s">
        <v>164</v>
      </c>
      <c r="D8" s="340">
        <v>2520</v>
      </c>
    </row>
    <row r="9" ht="17.25" customHeight="1" spans="1:4">
      <c r="A9" s="341" t="s">
        <v>165</v>
      </c>
      <c r="B9" s="315"/>
      <c r="C9" s="339" t="s">
        <v>166</v>
      </c>
      <c r="D9" s="340"/>
    </row>
    <row r="10" ht="17.25" customHeight="1" spans="1:4">
      <c r="A10" s="341" t="s">
        <v>167</v>
      </c>
      <c r="B10" s="315"/>
      <c r="C10" s="339" t="s">
        <v>168</v>
      </c>
      <c r="D10" s="340"/>
    </row>
    <row r="11" ht="17.25" customHeight="1" spans="1:4">
      <c r="A11" s="341" t="s">
        <v>169</v>
      </c>
      <c r="B11" s="315">
        <f>SUM(B12:B14)</f>
        <v>27695</v>
      </c>
      <c r="C11" s="339" t="s">
        <v>170</v>
      </c>
      <c r="D11" s="340"/>
    </row>
    <row r="12" ht="17.25" customHeight="1" spans="1:4">
      <c r="A12" s="341" t="s">
        <v>163</v>
      </c>
      <c r="B12" s="315">
        <v>27695</v>
      </c>
      <c r="C12" s="339" t="s">
        <v>171</v>
      </c>
      <c r="D12" s="340"/>
    </row>
    <row r="13" ht="17.25" customHeight="1" spans="1:4">
      <c r="A13" s="342" t="s">
        <v>165</v>
      </c>
      <c r="B13" s="343"/>
      <c r="C13" s="339" t="s">
        <v>172</v>
      </c>
      <c r="D13" s="340"/>
    </row>
    <row r="14" ht="17.25" customHeight="1" spans="1:4">
      <c r="A14" s="342" t="s">
        <v>167</v>
      </c>
      <c r="B14" s="343"/>
      <c r="C14" s="339" t="s">
        <v>173</v>
      </c>
      <c r="D14" s="340"/>
    </row>
    <row r="15" ht="17.25" customHeight="1" spans="1:4">
      <c r="A15" s="341"/>
      <c r="B15" s="343"/>
      <c r="C15" s="339" t="s">
        <v>174</v>
      </c>
      <c r="D15" s="340">
        <v>11088439</v>
      </c>
    </row>
    <row r="16" ht="17.25" customHeight="1" spans="1:4">
      <c r="A16" s="341"/>
      <c r="B16" s="315"/>
      <c r="C16" s="339" t="s">
        <v>175</v>
      </c>
      <c r="D16" s="340">
        <v>745605</v>
      </c>
    </row>
    <row r="17" ht="17.25" customHeight="1" spans="1:4">
      <c r="A17" s="341"/>
      <c r="B17" s="344"/>
      <c r="C17" s="339" t="s">
        <v>176</v>
      </c>
      <c r="D17" s="340"/>
    </row>
    <row r="18" ht="17.25" customHeight="1" spans="1:4">
      <c r="A18" s="342"/>
      <c r="B18" s="344"/>
      <c r="C18" s="339" t="s">
        <v>177</v>
      </c>
      <c r="D18" s="340"/>
    </row>
    <row r="19" ht="17.25" customHeight="1" spans="1:4">
      <c r="A19" s="342"/>
      <c r="B19" s="345"/>
      <c r="C19" s="339" t="s">
        <v>178</v>
      </c>
      <c r="D19" s="340">
        <v>27695</v>
      </c>
    </row>
    <row r="20" ht="17.25" customHeight="1" spans="1:4">
      <c r="A20" s="346"/>
      <c r="B20" s="345"/>
      <c r="C20" s="339" t="s">
        <v>179</v>
      </c>
      <c r="D20" s="340"/>
    </row>
    <row r="21" ht="17.25" customHeight="1" spans="1:4">
      <c r="A21" s="346"/>
      <c r="B21" s="345"/>
      <c r="C21" s="339" t="s">
        <v>180</v>
      </c>
      <c r="D21" s="340"/>
    </row>
    <row r="22" ht="17.25" customHeight="1" spans="1:4">
      <c r="A22" s="346"/>
      <c r="B22" s="345"/>
      <c r="C22" s="339" t="s">
        <v>181</v>
      </c>
      <c r="D22" s="340"/>
    </row>
    <row r="23" ht="17.25" customHeight="1" spans="1:4">
      <c r="A23" s="346"/>
      <c r="B23" s="345"/>
      <c r="C23" s="339" t="s">
        <v>182</v>
      </c>
      <c r="D23" s="340"/>
    </row>
    <row r="24" ht="17.25" customHeight="1" spans="1:4">
      <c r="A24" s="346"/>
      <c r="B24" s="345"/>
      <c r="C24" s="339" t="s">
        <v>183</v>
      </c>
      <c r="D24" s="340"/>
    </row>
    <row r="25" ht="17.25" customHeight="1" spans="1:4">
      <c r="A25" s="346"/>
      <c r="B25" s="345"/>
      <c r="C25" s="339" t="s">
        <v>184</v>
      </c>
      <c r="D25" s="340"/>
    </row>
    <row r="26" ht="17.25" customHeight="1" spans="1:4">
      <c r="A26" s="346"/>
      <c r="B26" s="345"/>
      <c r="C26" s="339" t="s">
        <v>185</v>
      </c>
      <c r="D26" s="340">
        <v>630228</v>
      </c>
    </row>
    <row r="27" ht="17.25" customHeight="1" spans="1:4">
      <c r="A27" s="346"/>
      <c r="B27" s="345"/>
      <c r="C27" s="339" t="s">
        <v>186</v>
      </c>
      <c r="D27" s="340"/>
    </row>
    <row r="28" ht="17.25" customHeight="1" spans="1:4">
      <c r="A28" s="346"/>
      <c r="B28" s="345"/>
      <c r="C28" s="339" t="s">
        <v>187</v>
      </c>
      <c r="D28" s="340"/>
    </row>
    <row r="29" ht="17.25" customHeight="1" spans="1:4">
      <c r="A29" s="346"/>
      <c r="B29" s="345"/>
      <c r="C29" s="339" t="s">
        <v>188</v>
      </c>
      <c r="D29" s="340"/>
    </row>
    <row r="30" ht="17.25" customHeight="1" spans="1:4">
      <c r="A30" s="346"/>
      <c r="B30" s="345"/>
      <c r="C30" s="339" t="s">
        <v>189</v>
      </c>
      <c r="D30" s="340"/>
    </row>
    <row r="31" customHeight="1" spans="1:4">
      <c r="A31" s="347"/>
      <c r="B31" s="344"/>
      <c r="C31" s="339" t="s">
        <v>190</v>
      </c>
      <c r="D31" s="340"/>
    </row>
    <row r="32" customHeight="1" spans="1:4">
      <c r="A32" s="347"/>
      <c r="B32" s="344"/>
      <c r="C32" s="339" t="s">
        <v>191</v>
      </c>
      <c r="D32" s="340"/>
    </row>
    <row r="33" customHeight="1" spans="1:4">
      <c r="A33" s="347"/>
      <c r="B33" s="344"/>
      <c r="C33" s="339" t="s">
        <v>192</v>
      </c>
      <c r="D33" s="340"/>
    </row>
    <row r="34" customHeight="1" spans="1:4">
      <c r="A34" s="347"/>
      <c r="B34" s="344"/>
      <c r="C34" s="342" t="s">
        <v>193</v>
      </c>
      <c r="D34" s="348"/>
    </row>
    <row r="35" ht="17.25" customHeight="1" spans="1:4">
      <c r="A35" s="349" t="s">
        <v>194</v>
      </c>
      <c r="B35" s="344">
        <f>B7+B11</f>
        <v>12494487</v>
      </c>
      <c r="C35" s="347" t="s">
        <v>72</v>
      </c>
      <c r="D35" s="344">
        <f>D7+D34</f>
        <v>12494487</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zoomScaleSheetLayoutView="60" workbookViewId="0">
      <selection activeCell="A3" sqref="A3:E3"/>
    </sheetView>
  </sheetViews>
  <sheetFormatPr defaultColWidth="8.88571428571429" defaultRowHeight="14.25" customHeight="1" outlineLevelCol="6"/>
  <cols>
    <col min="1" max="1" width="20.1333333333333" style="162" customWidth="1"/>
    <col min="2" max="2" width="44" style="162" customWidth="1"/>
    <col min="3" max="3" width="24.2857142857143" style="87" customWidth="1"/>
    <col min="4" max="4" width="16.5714285714286" style="87" customWidth="1"/>
    <col min="5" max="7" width="24.2857142857143" style="87" customWidth="1"/>
    <col min="8" max="8" width="9.13333333333333" style="87" customWidth="1"/>
    <col min="9" max="16384" width="9.13333333333333" style="87"/>
  </cols>
  <sheetData>
    <row r="1" ht="12" customHeight="1" spans="4:7">
      <c r="D1" s="317"/>
      <c r="F1" s="90"/>
      <c r="G1" s="90"/>
    </row>
    <row r="2" ht="39" customHeight="1" spans="1:7">
      <c r="A2" s="167" t="s">
        <v>6</v>
      </c>
      <c r="B2" s="167"/>
      <c r="C2" s="167"/>
      <c r="D2" s="167"/>
      <c r="E2" s="167"/>
      <c r="F2" s="167"/>
      <c r="G2" s="167"/>
    </row>
    <row r="3" ht="18" customHeight="1" spans="1:7">
      <c r="A3" s="168" t="s">
        <v>21</v>
      </c>
      <c r="F3" s="165"/>
      <c r="G3" s="165" t="s">
        <v>22</v>
      </c>
    </row>
    <row r="4" ht="20.25" customHeight="1" spans="1:7">
      <c r="A4" s="318" t="s">
        <v>195</v>
      </c>
      <c r="B4" s="319"/>
      <c r="C4" s="98" t="s">
        <v>75</v>
      </c>
      <c r="D4" s="98" t="s">
        <v>94</v>
      </c>
      <c r="E4" s="98"/>
      <c r="F4" s="98"/>
      <c r="G4" s="320" t="s">
        <v>95</v>
      </c>
    </row>
    <row r="5" ht="20.25" customHeight="1" spans="1:7">
      <c r="A5" s="172" t="s">
        <v>91</v>
      </c>
      <c r="B5" s="321" t="s">
        <v>92</v>
      </c>
      <c r="C5" s="98"/>
      <c r="D5" s="98" t="s">
        <v>77</v>
      </c>
      <c r="E5" s="98" t="s">
        <v>196</v>
      </c>
      <c r="F5" s="98" t="s">
        <v>197</v>
      </c>
      <c r="G5" s="322"/>
    </row>
    <row r="6" ht="13.5" customHeight="1" spans="1:7">
      <c r="A6" s="172" t="s">
        <v>198</v>
      </c>
      <c r="B6" s="172" t="s">
        <v>199</v>
      </c>
      <c r="C6" s="323" t="s">
        <v>200</v>
      </c>
      <c r="D6" s="323" t="s">
        <v>201</v>
      </c>
      <c r="E6" s="323" t="s">
        <v>202</v>
      </c>
      <c r="F6" s="323" t="s">
        <v>203</v>
      </c>
      <c r="G6" s="172" t="s">
        <v>204</v>
      </c>
    </row>
    <row r="7" ht="13.5" customHeight="1" spans="1:7">
      <c r="A7" s="324" t="s">
        <v>101</v>
      </c>
      <c r="B7" s="324" t="s">
        <v>102</v>
      </c>
      <c r="C7" s="325">
        <v>2520</v>
      </c>
      <c r="D7" s="325"/>
      <c r="E7" s="325"/>
      <c r="F7" s="325"/>
      <c r="G7" s="324">
        <v>2520</v>
      </c>
    </row>
    <row r="8" ht="13.5" customHeight="1" spans="1:7">
      <c r="A8" s="324" t="s">
        <v>103</v>
      </c>
      <c r="B8" s="324" t="s">
        <v>104</v>
      </c>
      <c r="C8" s="325">
        <v>2520</v>
      </c>
      <c r="D8" s="325"/>
      <c r="E8" s="325"/>
      <c r="F8" s="325"/>
      <c r="G8" s="324">
        <v>2520</v>
      </c>
    </row>
    <row r="9" ht="13.5" customHeight="1" spans="1:7">
      <c r="A9" s="324" t="s">
        <v>105</v>
      </c>
      <c r="B9" s="324" t="s">
        <v>106</v>
      </c>
      <c r="C9" s="325">
        <v>2520</v>
      </c>
      <c r="D9" s="325"/>
      <c r="E9" s="325"/>
      <c r="F9" s="325"/>
      <c r="G9" s="324">
        <v>2520</v>
      </c>
    </row>
    <row r="10" ht="13.5" customHeight="1" spans="1:7">
      <c r="A10" s="324" t="s">
        <v>107</v>
      </c>
      <c r="B10" s="324" t="s">
        <v>108</v>
      </c>
      <c r="C10" s="325">
        <v>11088439</v>
      </c>
      <c r="D10" s="325">
        <v>8524859</v>
      </c>
      <c r="E10" s="325">
        <v>7823729</v>
      </c>
      <c r="F10" s="325">
        <v>701130</v>
      </c>
      <c r="G10" s="324">
        <v>2563580</v>
      </c>
    </row>
    <row r="11" ht="13.5" customHeight="1" spans="1:7">
      <c r="A11" s="324" t="s">
        <v>109</v>
      </c>
      <c r="B11" s="324" t="s">
        <v>110</v>
      </c>
      <c r="C11" s="325">
        <v>9331902</v>
      </c>
      <c r="D11" s="325">
        <v>6768322</v>
      </c>
      <c r="E11" s="325">
        <v>6120392</v>
      </c>
      <c r="F11" s="325">
        <v>647930</v>
      </c>
      <c r="G11" s="324">
        <v>2563580</v>
      </c>
    </row>
    <row r="12" ht="13.5" customHeight="1" spans="1:7">
      <c r="A12" s="324" t="s">
        <v>111</v>
      </c>
      <c r="B12" s="324" t="s">
        <v>112</v>
      </c>
      <c r="C12" s="325">
        <v>6193843</v>
      </c>
      <c r="D12" s="325">
        <v>6193843</v>
      </c>
      <c r="E12" s="325">
        <v>5582433</v>
      </c>
      <c r="F12" s="325">
        <v>611410</v>
      </c>
      <c r="G12" s="324"/>
    </row>
    <row r="13" ht="13.5" customHeight="1" spans="1:7">
      <c r="A13" s="324" t="s">
        <v>113</v>
      </c>
      <c r="B13" s="324" t="s">
        <v>114</v>
      </c>
      <c r="C13" s="325">
        <v>2238000</v>
      </c>
      <c r="D13" s="325"/>
      <c r="E13" s="325"/>
      <c r="F13" s="325"/>
      <c r="G13" s="324">
        <v>2238000</v>
      </c>
    </row>
    <row r="14" ht="13.5" customHeight="1" spans="1:7">
      <c r="A14" s="324" t="s">
        <v>117</v>
      </c>
      <c r="B14" s="324" t="s">
        <v>118</v>
      </c>
      <c r="C14" s="325">
        <v>141000</v>
      </c>
      <c r="D14" s="325"/>
      <c r="E14" s="325"/>
      <c r="F14" s="325"/>
      <c r="G14" s="324">
        <v>141000</v>
      </c>
    </row>
    <row r="15" ht="13.5" customHeight="1" spans="1:7">
      <c r="A15" s="324" t="s">
        <v>119</v>
      </c>
      <c r="B15" s="324" t="s">
        <v>120</v>
      </c>
      <c r="C15" s="325">
        <v>34000</v>
      </c>
      <c r="D15" s="325"/>
      <c r="E15" s="325"/>
      <c r="F15" s="325"/>
      <c r="G15" s="324">
        <v>34000</v>
      </c>
    </row>
    <row r="16" ht="13.5" customHeight="1" spans="1:7">
      <c r="A16" s="324" t="s">
        <v>121</v>
      </c>
      <c r="B16" s="324" t="s">
        <v>122</v>
      </c>
      <c r="C16" s="325">
        <v>51600</v>
      </c>
      <c r="D16" s="325"/>
      <c r="E16" s="325"/>
      <c r="F16" s="325"/>
      <c r="G16" s="324">
        <v>51600</v>
      </c>
    </row>
    <row r="17" ht="13.5" customHeight="1" spans="1:7">
      <c r="A17" s="324" t="s">
        <v>123</v>
      </c>
      <c r="B17" s="324" t="s">
        <v>124</v>
      </c>
      <c r="C17" s="325">
        <v>98980</v>
      </c>
      <c r="D17" s="325"/>
      <c r="E17" s="325"/>
      <c r="F17" s="325"/>
      <c r="G17" s="324">
        <v>98980</v>
      </c>
    </row>
    <row r="18" ht="13.5" customHeight="1" spans="1:7">
      <c r="A18" s="324" t="s">
        <v>125</v>
      </c>
      <c r="B18" s="324" t="s">
        <v>126</v>
      </c>
      <c r="C18" s="325">
        <v>574479</v>
      </c>
      <c r="D18" s="325">
        <v>574479</v>
      </c>
      <c r="E18" s="325">
        <v>537959</v>
      </c>
      <c r="F18" s="325">
        <v>36520</v>
      </c>
      <c r="G18" s="324"/>
    </row>
    <row r="19" ht="13.5" customHeight="1" spans="1:7">
      <c r="A19" s="324" t="s">
        <v>127</v>
      </c>
      <c r="B19" s="324" t="s">
        <v>128</v>
      </c>
      <c r="C19" s="325">
        <v>1756537</v>
      </c>
      <c r="D19" s="325">
        <v>1756537</v>
      </c>
      <c r="E19" s="325">
        <v>1703337</v>
      </c>
      <c r="F19" s="325">
        <v>53200</v>
      </c>
      <c r="G19" s="324"/>
    </row>
    <row r="20" ht="13.5" customHeight="1" spans="1:7">
      <c r="A20" s="324" t="s">
        <v>129</v>
      </c>
      <c r="B20" s="324" t="s">
        <v>130</v>
      </c>
      <c r="C20" s="325">
        <v>758800</v>
      </c>
      <c r="D20" s="325">
        <v>758800</v>
      </c>
      <c r="E20" s="325">
        <v>705600</v>
      </c>
      <c r="F20" s="325">
        <v>53200</v>
      </c>
      <c r="G20" s="324"/>
    </row>
    <row r="21" ht="13.5" customHeight="1" spans="1:7">
      <c r="A21" s="324" t="s">
        <v>131</v>
      </c>
      <c r="B21" s="324" t="s">
        <v>132</v>
      </c>
      <c r="C21" s="325">
        <v>893823</v>
      </c>
      <c r="D21" s="325">
        <v>893823</v>
      </c>
      <c r="E21" s="325">
        <v>893823</v>
      </c>
      <c r="F21" s="325"/>
      <c r="G21" s="324"/>
    </row>
    <row r="22" ht="13.5" customHeight="1" spans="1:7">
      <c r="A22" s="324" t="s">
        <v>133</v>
      </c>
      <c r="B22" s="324" t="s">
        <v>134</v>
      </c>
      <c r="C22" s="325">
        <v>103914</v>
      </c>
      <c r="D22" s="325">
        <v>103914</v>
      </c>
      <c r="E22" s="325">
        <v>103914</v>
      </c>
      <c r="F22" s="325"/>
      <c r="G22" s="324"/>
    </row>
    <row r="23" ht="13.5" customHeight="1" spans="1:7">
      <c r="A23" s="324" t="s">
        <v>135</v>
      </c>
      <c r="B23" s="324" t="s">
        <v>136</v>
      </c>
      <c r="C23" s="325">
        <v>745605</v>
      </c>
      <c r="D23" s="325">
        <v>745605</v>
      </c>
      <c r="E23" s="325">
        <v>745605</v>
      </c>
      <c r="F23" s="325"/>
      <c r="G23" s="324"/>
    </row>
    <row r="24" ht="13.5" customHeight="1" spans="1:7">
      <c r="A24" s="324" t="s">
        <v>137</v>
      </c>
      <c r="B24" s="324" t="s">
        <v>138</v>
      </c>
      <c r="C24" s="325">
        <v>745605</v>
      </c>
      <c r="D24" s="325">
        <v>745605</v>
      </c>
      <c r="E24" s="325">
        <v>745605</v>
      </c>
      <c r="F24" s="325"/>
      <c r="G24" s="324"/>
    </row>
    <row r="25" ht="13.5" customHeight="1" spans="1:7">
      <c r="A25" s="324" t="s">
        <v>139</v>
      </c>
      <c r="B25" s="324" t="s">
        <v>140</v>
      </c>
      <c r="C25" s="325">
        <v>357236</v>
      </c>
      <c r="D25" s="325">
        <v>357236</v>
      </c>
      <c r="E25" s="325">
        <v>357236</v>
      </c>
      <c r="F25" s="325"/>
      <c r="G25" s="324"/>
    </row>
    <row r="26" ht="13.5" customHeight="1" spans="1:7">
      <c r="A26" s="324" t="s">
        <v>141</v>
      </c>
      <c r="B26" s="324" t="s">
        <v>142</v>
      </c>
      <c r="C26" s="325">
        <v>44144</v>
      </c>
      <c r="D26" s="325">
        <v>44144</v>
      </c>
      <c r="E26" s="325">
        <v>44144</v>
      </c>
      <c r="F26" s="325"/>
      <c r="G26" s="324"/>
    </row>
    <row r="27" ht="13.5" customHeight="1" spans="1:7">
      <c r="A27" s="324" t="s">
        <v>143</v>
      </c>
      <c r="B27" s="324" t="s">
        <v>144</v>
      </c>
      <c r="C27" s="325">
        <v>335160</v>
      </c>
      <c r="D27" s="325">
        <v>335160</v>
      </c>
      <c r="E27" s="325">
        <v>335160</v>
      </c>
      <c r="F27" s="325"/>
      <c r="G27" s="324"/>
    </row>
    <row r="28" ht="13.5" customHeight="1" spans="1:7">
      <c r="A28" s="324" t="s">
        <v>145</v>
      </c>
      <c r="B28" s="324" t="s">
        <v>146</v>
      </c>
      <c r="C28" s="325">
        <v>9065</v>
      </c>
      <c r="D28" s="325">
        <v>9065</v>
      </c>
      <c r="E28" s="325">
        <v>9065</v>
      </c>
      <c r="F28" s="325"/>
      <c r="G28" s="324"/>
    </row>
    <row r="29" ht="13.5" customHeight="1" spans="1:7">
      <c r="A29" s="324" t="s">
        <v>147</v>
      </c>
      <c r="B29" s="324" t="s">
        <v>148</v>
      </c>
      <c r="C29" s="325">
        <v>27695</v>
      </c>
      <c r="D29" s="325"/>
      <c r="E29" s="325"/>
      <c r="F29" s="325"/>
      <c r="G29" s="324">
        <v>27695</v>
      </c>
    </row>
    <row r="30" ht="13.5" customHeight="1" spans="1:7">
      <c r="A30" s="324" t="s">
        <v>149</v>
      </c>
      <c r="B30" s="324" t="s">
        <v>150</v>
      </c>
      <c r="C30" s="325">
        <v>27695</v>
      </c>
      <c r="D30" s="325"/>
      <c r="E30" s="325"/>
      <c r="F30" s="325"/>
      <c r="G30" s="324">
        <v>27695</v>
      </c>
    </row>
    <row r="31" ht="13.5" customHeight="1" spans="1:7">
      <c r="A31" s="324" t="s">
        <v>151</v>
      </c>
      <c r="B31" s="324" t="s">
        <v>152</v>
      </c>
      <c r="C31" s="325">
        <v>27695</v>
      </c>
      <c r="D31" s="325"/>
      <c r="E31" s="325"/>
      <c r="F31" s="325"/>
      <c r="G31" s="324">
        <v>27695</v>
      </c>
    </row>
    <row r="32" ht="13.5" customHeight="1" spans="1:7">
      <c r="A32" s="324" t="s">
        <v>153</v>
      </c>
      <c r="B32" s="324" t="s">
        <v>154</v>
      </c>
      <c r="C32" s="325">
        <v>630228</v>
      </c>
      <c r="D32" s="325">
        <v>630228</v>
      </c>
      <c r="E32" s="325">
        <v>630228</v>
      </c>
      <c r="F32" s="325"/>
      <c r="G32" s="324"/>
    </row>
    <row r="33" ht="13.5" customHeight="1" spans="1:7">
      <c r="A33" s="324" t="s">
        <v>155</v>
      </c>
      <c r="B33" s="324" t="s">
        <v>156</v>
      </c>
      <c r="C33" s="325">
        <v>630228</v>
      </c>
      <c r="D33" s="325">
        <v>630228</v>
      </c>
      <c r="E33" s="325">
        <v>630228</v>
      </c>
      <c r="F33" s="325"/>
      <c r="G33" s="324"/>
    </row>
    <row r="34" ht="18" customHeight="1" spans="1:7">
      <c r="A34" s="326" t="s">
        <v>157</v>
      </c>
      <c r="B34" s="326" t="s">
        <v>158</v>
      </c>
      <c r="C34" s="327">
        <v>630228</v>
      </c>
      <c r="D34" s="327">
        <v>630228</v>
      </c>
      <c r="E34" s="327">
        <v>630228</v>
      </c>
      <c r="F34" s="327"/>
      <c r="G34" s="327"/>
    </row>
    <row r="35" ht="18" customHeight="1" spans="1:7">
      <c r="A35" s="328" t="s">
        <v>159</v>
      </c>
      <c r="B35" s="329" t="s">
        <v>159</v>
      </c>
      <c r="C35" s="330">
        <v>12494487</v>
      </c>
      <c r="D35" s="331">
        <v>9900692</v>
      </c>
      <c r="E35" s="330">
        <v>9199562</v>
      </c>
      <c r="F35" s="330">
        <v>701130</v>
      </c>
      <c r="G35" s="330">
        <v>2593795</v>
      </c>
    </row>
    <row r="36" customHeight="1" spans="2:4">
      <c r="B36" s="332"/>
      <c r="C36" s="333"/>
      <c r="D36" s="333"/>
    </row>
  </sheetData>
  <mergeCells count="7">
    <mergeCell ref="A2:G2"/>
    <mergeCell ref="A3:E3"/>
    <mergeCell ref="A4:B4"/>
    <mergeCell ref="D4:F4"/>
    <mergeCell ref="A35:B3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3" sqref="A3:D3"/>
    </sheetView>
  </sheetViews>
  <sheetFormatPr defaultColWidth="8.88571428571429" defaultRowHeight="14.25" outlineLevelRow="6" outlineLevelCol="5"/>
  <cols>
    <col min="1" max="2" width="27.4285714285714" style="306" customWidth="1"/>
    <col min="3" max="3" width="17.2857142857143" style="307" customWidth="1"/>
    <col min="4" max="5" width="26.2857142857143" style="308" customWidth="1"/>
    <col min="6" max="6" width="18.7142857142857" style="308" customWidth="1"/>
    <col min="7" max="7" width="9.13333333333333" style="87" customWidth="1"/>
    <col min="8" max="16384" width="9.13333333333333" style="87"/>
  </cols>
  <sheetData>
    <row r="1" ht="12" customHeight="1" spans="1:6">
      <c r="A1" s="309"/>
      <c r="B1" s="309"/>
      <c r="C1" s="130"/>
      <c r="D1" s="87"/>
      <c r="E1" s="87"/>
      <c r="F1" s="310"/>
    </row>
    <row r="2" ht="25.5" customHeight="1" spans="1:6">
      <c r="A2" s="311" t="s">
        <v>7</v>
      </c>
      <c r="B2" s="311"/>
      <c r="C2" s="311"/>
      <c r="D2" s="311"/>
      <c r="E2" s="311"/>
      <c r="F2" s="311"/>
    </row>
    <row r="3" ht="15.75" customHeight="1" spans="1:6">
      <c r="A3" s="168" t="s">
        <v>21</v>
      </c>
      <c r="B3" s="309"/>
      <c r="C3" s="130"/>
      <c r="D3" s="87"/>
      <c r="E3" s="87"/>
      <c r="F3" s="310" t="s">
        <v>205</v>
      </c>
    </row>
    <row r="4" s="305" customFormat="1" ht="19.5" customHeight="1" spans="1:6">
      <c r="A4" s="312" t="s">
        <v>206</v>
      </c>
      <c r="B4" s="95" t="s">
        <v>207</v>
      </c>
      <c r="C4" s="96" t="s">
        <v>208</v>
      </c>
      <c r="D4" s="97"/>
      <c r="E4" s="170"/>
      <c r="F4" s="95" t="s">
        <v>209</v>
      </c>
    </row>
    <row r="5" s="305" customFormat="1" ht="19.5" customHeight="1" spans="1:6">
      <c r="A5" s="115"/>
      <c r="B5" s="99"/>
      <c r="C5" s="116" t="s">
        <v>77</v>
      </c>
      <c r="D5" s="116" t="s">
        <v>210</v>
      </c>
      <c r="E5" s="116" t="s">
        <v>211</v>
      </c>
      <c r="F5" s="99"/>
    </row>
    <row r="6" s="305" customFormat="1" ht="18.75" customHeight="1" spans="1:6">
      <c r="A6" s="313">
        <v>1</v>
      </c>
      <c r="B6" s="313">
        <v>2</v>
      </c>
      <c r="C6" s="314">
        <v>3</v>
      </c>
      <c r="D6" s="313">
        <v>4</v>
      </c>
      <c r="E6" s="313">
        <v>5</v>
      </c>
      <c r="F6" s="313">
        <v>6</v>
      </c>
    </row>
    <row r="7" ht="18.75" customHeight="1" spans="1:6">
      <c r="A7" s="315">
        <f>B7+C7+F7</f>
        <v>75000</v>
      </c>
      <c r="B7" s="315"/>
      <c r="C7" s="316">
        <f>SUM(D7:E7)</f>
        <v>30000</v>
      </c>
      <c r="D7" s="315"/>
      <c r="E7" s="315">
        <v>30000</v>
      </c>
      <c r="F7" s="315">
        <v>45000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zoomScaleSheetLayoutView="60" workbookViewId="0">
      <selection activeCell="A3" sqref="A3:I3"/>
    </sheetView>
  </sheetViews>
  <sheetFormatPr defaultColWidth="8.88571428571429" defaultRowHeight="14.25" customHeight="1"/>
  <cols>
    <col min="1" max="1" width="33.8571428571429" style="162" customWidth="1"/>
    <col min="2" max="2" width="34" style="162" customWidth="1"/>
    <col min="3" max="3" width="25.4285714285714" style="162" customWidth="1"/>
    <col min="4" max="5" width="15.1333333333333" style="162"/>
    <col min="6" max="6" width="14.2857142857143" style="162" customWidth="1"/>
    <col min="7" max="7" width="21" style="162" customWidth="1"/>
    <col min="8" max="8" width="21" style="130" customWidth="1"/>
    <col min="9" max="9" width="16.8571428571429" style="130" customWidth="1"/>
    <col min="10" max="10" width="14.5714285714286" style="130" customWidth="1"/>
    <col min="11" max="12" width="12.1333333333333" style="130" customWidth="1"/>
    <col min="13" max="13" width="18.8571428571429" style="130" customWidth="1"/>
    <col min="14" max="24" width="12.1333333333333" style="130" customWidth="1"/>
    <col min="25" max="25" width="9.13333333333333" style="87" customWidth="1"/>
    <col min="26" max="16384" width="9.13333333333333" style="87"/>
  </cols>
  <sheetData>
    <row r="1" ht="12" customHeight="1" spans="24:24">
      <c r="X1" s="303"/>
    </row>
    <row r="2" ht="39" customHeight="1" spans="1:24">
      <c r="A2" s="167" t="s">
        <v>8</v>
      </c>
      <c r="B2" s="167"/>
      <c r="C2" s="167"/>
      <c r="D2" s="167"/>
      <c r="E2" s="167"/>
      <c r="F2" s="167"/>
      <c r="G2" s="167"/>
      <c r="H2" s="167"/>
      <c r="I2" s="167"/>
      <c r="J2" s="167"/>
      <c r="K2" s="167"/>
      <c r="L2" s="167"/>
      <c r="M2" s="167"/>
      <c r="N2" s="167"/>
      <c r="O2" s="167"/>
      <c r="P2" s="167"/>
      <c r="Q2" s="167"/>
      <c r="R2" s="167"/>
      <c r="S2" s="167"/>
      <c r="T2" s="167"/>
      <c r="U2" s="167"/>
      <c r="V2" s="167"/>
      <c r="W2" s="167"/>
      <c r="X2" s="167"/>
    </row>
    <row r="3" ht="18" customHeight="1" spans="1:24">
      <c r="A3" s="168" t="s">
        <v>21</v>
      </c>
      <c r="H3" s="87"/>
      <c r="I3" s="87"/>
      <c r="J3" s="87"/>
      <c r="K3" s="87"/>
      <c r="L3" s="87"/>
      <c r="M3" s="87"/>
      <c r="N3" s="87"/>
      <c r="O3" s="87"/>
      <c r="P3" s="87"/>
      <c r="Q3" s="87"/>
      <c r="X3" s="304" t="s">
        <v>22</v>
      </c>
    </row>
    <row r="4" ht="13.5" spans="1:24">
      <c r="A4" s="294" t="s">
        <v>212</v>
      </c>
      <c r="B4" s="294" t="s">
        <v>213</v>
      </c>
      <c r="C4" s="294" t="s">
        <v>214</v>
      </c>
      <c r="D4" s="294" t="s">
        <v>215</v>
      </c>
      <c r="E4" s="294" t="s">
        <v>216</v>
      </c>
      <c r="F4" s="294" t="s">
        <v>217</v>
      </c>
      <c r="G4" s="294" t="s">
        <v>218</v>
      </c>
      <c r="H4" s="122" t="s">
        <v>219</v>
      </c>
      <c r="I4" s="122"/>
      <c r="J4" s="122"/>
      <c r="K4" s="122"/>
      <c r="L4" s="122"/>
      <c r="M4" s="122"/>
      <c r="N4" s="122"/>
      <c r="O4" s="122"/>
      <c r="P4" s="122"/>
      <c r="Q4" s="122"/>
      <c r="R4" s="122"/>
      <c r="S4" s="122"/>
      <c r="T4" s="122"/>
      <c r="U4" s="122"/>
      <c r="V4" s="122"/>
      <c r="W4" s="122"/>
      <c r="X4" s="122"/>
    </row>
    <row r="5" ht="13.5" spans="1:24">
      <c r="A5" s="294"/>
      <c r="B5" s="294"/>
      <c r="C5" s="294"/>
      <c r="D5" s="294"/>
      <c r="E5" s="294"/>
      <c r="F5" s="294"/>
      <c r="G5" s="294"/>
      <c r="H5" s="122" t="s">
        <v>220</v>
      </c>
      <c r="I5" s="122" t="s">
        <v>221</v>
      </c>
      <c r="J5" s="122"/>
      <c r="K5" s="122"/>
      <c r="L5" s="122"/>
      <c r="M5" s="122"/>
      <c r="N5" s="122"/>
      <c r="O5" s="98" t="s">
        <v>222</v>
      </c>
      <c r="P5" s="98"/>
      <c r="Q5" s="98"/>
      <c r="R5" s="122" t="s">
        <v>81</v>
      </c>
      <c r="S5" s="122" t="s">
        <v>82</v>
      </c>
      <c r="T5" s="122"/>
      <c r="U5" s="122"/>
      <c r="V5" s="122"/>
      <c r="W5" s="122"/>
      <c r="X5" s="122"/>
    </row>
    <row r="6" ht="13.5" customHeight="1" spans="1:24">
      <c r="A6" s="294"/>
      <c r="B6" s="294"/>
      <c r="C6" s="294"/>
      <c r="D6" s="294"/>
      <c r="E6" s="294"/>
      <c r="F6" s="294"/>
      <c r="G6" s="294"/>
      <c r="H6" s="122"/>
      <c r="I6" s="122" t="s">
        <v>223</v>
      </c>
      <c r="J6" s="122"/>
      <c r="K6" s="122" t="s">
        <v>224</v>
      </c>
      <c r="L6" s="122" t="s">
        <v>225</v>
      </c>
      <c r="M6" s="122" t="s">
        <v>226</v>
      </c>
      <c r="N6" s="122" t="s">
        <v>227</v>
      </c>
      <c r="O6" s="300" t="s">
        <v>78</v>
      </c>
      <c r="P6" s="300" t="s">
        <v>79</v>
      </c>
      <c r="Q6" s="300" t="s">
        <v>80</v>
      </c>
      <c r="R6" s="122"/>
      <c r="S6" s="122" t="s">
        <v>77</v>
      </c>
      <c r="T6" s="122" t="s">
        <v>84</v>
      </c>
      <c r="U6" s="122" t="s">
        <v>85</v>
      </c>
      <c r="V6" s="122" t="s">
        <v>86</v>
      </c>
      <c r="W6" s="122" t="s">
        <v>87</v>
      </c>
      <c r="X6" s="122" t="s">
        <v>88</v>
      </c>
    </row>
    <row r="7" ht="27" spans="1:24">
      <c r="A7" s="294"/>
      <c r="B7" s="294"/>
      <c r="C7" s="294"/>
      <c r="D7" s="294"/>
      <c r="E7" s="294"/>
      <c r="F7" s="294"/>
      <c r="G7" s="294"/>
      <c r="H7" s="122"/>
      <c r="I7" s="122" t="s">
        <v>77</v>
      </c>
      <c r="J7" s="122" t="s">
        <v>228</v>
      </c>
      <c r="K7" s="122"/>
      <c r="L7" s="122"/>
      <c r="M7" s="122"/>
      <c r="N7" s="122"/>
      <c r="O7" s="301"/>
      <c r="P7" s="301"/>
      <c r="Q7" s="301"/>
      <c r="R7" s="122"/>
      <c r="S7" s="122"/>
      <c r="T7" s="122"/>
      <c r="U7" s="122"/>
      <c r="V7" s="122"/>
      <c r="W7" s="122"/>
      <c r="X7" s="122"/>
    </row>
    <row r="8" ht="13.5" customHeight="1" spans="1:24">
      <c r="A8" s="295" t="s">
        <v>198</v>
      </c>
      <c r="B8" s="295" t="s">
        <v>199</v>
      </c>
      <c r="C8" s="295" t="s">
        <v>200</v>
      </c>
      <c r="D8" s="295" t="s">
        <v>201</v>
      </c>
      <c r="E8" s="295" t="s">
        <v>202</v>
      </c>
      <c r="F8" s="295" t="s">
        <v>203</v>
      </c>
      <c r="G8" s="295" t="s">
        <v>204</v>
      </c>
      <c r="H8" s="295" t="s">
        <v>229</v>
      </c>
      <c r="I8" s="295" t="s">
        <v>230</v>
      </c>
      <c r="J8" s="295" t="s">
        <v>231</v>
      </c>
      <c r="K8" s="295" t="s">
        <v>232</v>
      </c>
      <c r="L8" s="295" t="s">
        <v>233</v>
      </c>
      <c r="M8" s="295" t="s">
        <v>234</v>
      </c>
      <c r="N8" s="295" t="s">
        <v>235</v>
      </c>
      <c r="O8" s="295" t="s">
        <v>236</v>
      </c>
      <c r="P8" s="295" t="s">
        <v>237</v>
      </c>
      <c r="Q8" s="295" t="s">
        <v>238</v>
      </c>
      <c r="R8" s="295" t="s">
        <v>239</v>
      </c>
      <c r="S8" s="295" t="s">
        <v>240</v>
      </c>
      <c r="T8" s="295" t="s">
        <v>241</v>
      </c>
      <c r="U8" s="295" t="s">
        <v>242</v>
      </c>
      <c r="V8" s="295" t="s">
        <v>243</v>
      </c>
      <c r="W8" s="295" t="s">
        <v>244</v>
      </c>
      <c r="X8" s="295" t="s">
        <v>245</v>
      </c>
    </row>
    <row r="9" ht="13.5" customHeight="1" spans="1:24">
      <c r="A9" s="289" t="s">
        <v>90</v>
      </c>
      <c r="B9" s="289" t="s">
        <v>246</v>
      </c>
      <c r="C9" s="289" t="s">
        <v>247</v>
      </c>
      <c r="D9" s="289" t="s">
        <v>111</v>
      </c>
      <c r="E9" s="289" t="s">
        <v>248</v>
      </c>
      <c r="F9" s="289" t="s">
        <v>249</v>
      </c>
      <c r="G9" s="289" t="s">
        <v>250</v>
      </c>
      <c r="H9" s="289">
        <v>1294812</v>
      </c>
      <c r="I9" s="289">
        <v>1294812</v>
      </c>
      <c r="J9" s="289"/>
      <c r="K9" s="289"/>
      <c r="L9" s="289"/>
      <c r="M9" s="289">
        <v>1294812</v>
      </c>
      <c r="N9" s="289"/>
      <c r="O9" s="289"/>
      <c r="P9" s="289"/>
      <c r="Q9" s="289"/>
      <c r="R9" s="289"/>
      <c r="S9" s="289"/>
      <c r="T9" s="289"/>
      <c r="U9" s="289"/>
      <c r="V9" s="289"/>
      <c r="W9" s="289"/>
      <c r="X9" s="289"/>
    </row>
    <row r="10" ht="13.5" customHeight="1" spans="1:24">
      <c r="A10" s="289" t="s">
        <v>90</v>
      </c>
      <c r="B10" s="289" t="s">
        <v>246</v>
      </c>
      <c r="C10" s="289" t="s">
        <v>247</v>
      </c>
      <c r="D10" s="289" t="s">
        <v>111</v>
      </c>
      <c r="E10" s="289" t="s">
        <v>248</v>
      </c>
      <c r="F10" s="289" t="s">
        <v>251</v>
      </c>
      <c r="G10" s="289" t="s">
        <v>252</v>
      </c>
      <c r="H10" s="289">
        <v>1948260</v>
      </c>
      <c r="I10" s="289">
        <v>1948260</v>
      </c>
      <c r="J10" s="289"/>
      <c r="K10" s="289"/>
      <c r="L10" s="289"/>
      <c r="M10" s="289">
        <v>1948260</v>
      </c>
      <c r="N10" s="289"/>
      <c r="O10" s="289"/>
      <c r="P10" s="289"/>
      <c r="Q10" s="289"/>
      <c r="R10" s="289"/>
      <c r="S10" s="289"/>
      <c r="T10" s="289"/>
      <c r="U10" s="289"/>
      <c r="V10" s="289"/>
      <c r="W10" s="289"/>
      <c r="X10" s="289"/>
    </row>
    <row r="11" ht="13.5" customHeight="1" spans="1:24">
      <c r="A11" s="289" t="s">
        <v>90</v>
      </c>
      <c r="B11" s="289" t="s">
        <v>246</v>
      </c>
      <c r="C11" s="289" t="s">
        <v>247</v>
      </c>
      <c r="D11" s="289" t="s">
        <v>111</v>
      </c>
      <c r="E11" s="289" t="s">
        <v>248</v>
      </c>
      <c r="F11" s="289" t="s">
        <v>253</v>
      </c>
      <c r="G11" s="289" t="s">
        <v>254</v>
      </c>
      <c r="H11" s="289">
        <v>107901</v>
      </c>
      <c r="I11" s="289">
        <v>107901</v>
      </c>
      <c r="J11" s="289"/>
      <c r="K11" s="289"/>
      <c r="L11" s="289"/>
      <c r="M11" s="289">
        <v>107901</v>
      </c>
      <c r="N11" s="289"/>
      <c r="O11" s="289"/>
      <c r="P11" s="289"/>
      <c r="Q11" s="289"/>
      <c r="R11" s="289"/>
      <c r="S11" s="289"/>
      <c r="T11" s="289"/>
      <c r="U11" s="289"/>
      <c r="V11" s="289"/>
      <c r="W11" s="289"/>
      <c r="X11" s="289"/>
    </row>
    <row r="12" ht="13.5" customHeight="1" spans="1:24">
      <c r="A12" s="289" t="s">
        <v>90</v>
      </c>
      <c r="B12" s="289" t="s">
        <v>255</v>
      </c>
      <c r="C12" s="289" t="s">
        <v>256</v>
      </c>
      <c r="D12" s="289" t="s">
        <v>125</v>
      </c>
      <c r="E12" s="289" t="s">
        <v>257</v>
      </c>
      <c r="F12" s="289" t="s">
        <v>249</v>
      </c>
      <c r="G12" s="289" t="s">
        <v>250</v>
      </c>
      <c r="H12" s="289">
        <v>143124</v>
      </c>
      <c r="I12" s="289">
        <v>143124</v>
      </c>
      <c r="J12" s="289"/>
      <c r="K12" s="289"/>
      <c r="L12" s="289"/>
      <c r="M12" s="289">
        <v>143124</v>
      </c>
      <c r="N12" s="289"/>
      <c r="O12" s="289"/>
      <c r="P12" s="289"/>
      <c r="Q12" s="289"/>
      <c r="R12" s="289"/>
      <c r="S12" s="289"/>
      <c r="T12" s="289"/>
      <c r="U12" s="289"/>
      <c r="V12" s="289"/>
      <c r="W12" s="289"/>
      <c r="X12" s="289"/>
    </row>
    <row r="13" ht="13.5" customHeight="1" spans="1:24">
      <c r="A13" s="289" t="s">
        <v>90</v>
      </c>
      <c r="B13" s="289" t="s">
        <v>255</v>
      </c>
      <c r="C13" s="289" t="s">
        <v>256</v>
      </c>
      <c r="D13" s="289" t="s">
        <v>125</v>
      </c>
      <c r="E13" s="289" t="s">
        <v>257</v>
      </c>
      <c r="F13" s="289" t="s">
        <v>253</v>
      </c>
      <c r="G13" s="289" t="s">
        <v>254</v>
      </c>
      <c r="H13" s="289">
        <v>11927</v>
      </c>
      <c r="I13" s="289">
        <v>11927</v>
      </c>
      <c r="J13" s="289"/>
      <c r="K13" s="289"/>
      <c r="L13" s="289"/>
      <c r="M13" s="289">
        <v>11927</v>
      </c>
      <c r="N13" s="289"/>
      <c r="O13" s="289"/>
      <c r="P13" s="289"/>
      <c r="Q13" s="289"/>
      <c r="R13" s="289"/>
      <c r="S13" s="289"/>
      <c r="T13" s="289"/>
      <c r="U13" s="289"/>
      <c r="V13" s="289"/>
      <c r="W13" s="289"/>
      <c r="X13" s="289"/>
    </row>
    <row r="14" ht="13.5" customHeight="1" spans="1:24">
      <c r="A14" s="289" t="s">
        <v>90</v>
      </c>
      <c r="B14" s="289" t="s">
        <v>255</v>
      </c>
      <c r="C14" s="289" t="s">
        <v>256</v>
      </c>
      <c r="D14" s="289" t="s">
        <v>125</v>
      </c>
      <c r="E14" s="289" t="s">
        <v>257</v>
      </c>
      <c r="F14" s="289" t="s">
        <v>258</v>
      </c>
      <c r="G14" s="289" t="s">
        <v>259</v>
      </c>
      <c r="H14" s="289">
        <v>224268</v>
      </c>
      <c r="I14" s="289">
        <v>224268</v>
      </c>
      <c r="J14" s="289"/>
      <c r="K14" s="289"/>
      <c r="L14" s="289"/>
      <c r="M14" s="289">
        <v>224268</v>
      </c>
      <c r="N14" s="289"/>
      <c r="O14" s="289"/>
      <c r="P14" s="289"/>
      <c r="Q14" s="289"/>
      <c r="R14" s="289"/>
      <c r="S14" s="289"/>
      <c r="T14" s="289"/>
      <c r="U14" s="289"/>
      <c r="V14" s="289"/>
      <c r="W14" s="289"/>
      <c r="X14" s="289"/>
    </row>
    <row r="15" ht="13.5" customHeight="1" spans="1:24">
      <c r="A15" s="289" t="s">
        <v>90</v>
      </c>
      <c r="B15" s="289" t="s">
        <v>260</v>
      </c>
      <c r="C15" s="289" t="s">
        <v>261</v>
      </c>
      <c r="D15" s="289" t="s">
        <v>129</v>
      </c>
      <c r="E15" s="289" t="s">
        <v>262</v>
      </c>
      <c r="F15" s="289" t="s">
        <v>263</v>
      </c>
      <c r="G15" s="289" t="s">
        <v>264</v>
      </c>
      <c r="H15" s="289">
        <v>705600</v>
      </c>
      <c r="I15" s="289">
        <v>705600</v>
      </c>
      <c r="J15" s="289"/>
      <c r="K15" s="289"/>
      <c r="L15" s="289"/>
      <c r="M15" s="289">
        <v>705600</v>
      </c>
      <c r="N15" s="289"/>
      <c r="O15" s="289"/>
      <c r="P15" s="289"/>
      <c r="Q15" s="289"/>
      <c r="R15" s="289"/>
      <c r="S15" s="289"/>
      <c r="T15" s="289"/>
      <c r="U15" s="289"/>
      <c r="V15" s="289"/>
      <c r="W15" s="289"/>
      <c r="X15" s="289"/>
    </row>
    <row r="16" ht="13.5" customHeight="1" spans="1:24">
      <c r="A16" s="289" t="s">
        <v>90</v>
      </c>
      <c r="B16" s="289" t="s">
        <v>265</v>
      </c>
      <c r="C16" s="289" t="s">
        <v>266</v>
      </c>
      <c r="D16" s="289" t="s">
        <v>111</v>
      </c>
      <c r="E16" s="289" t="s">
        <v>248</v>
      </c>
      <c r="F16" s="289" t="s">
        <v>267</v>
      </c>
      <c r="G16" s="289" t="s">
        <v>268</v>
      </c>
      <c r="H16" s="289">
        <v>30000</v>
      </c>
      <c r="I16" s="289">
        <v>30000</v>
      </c>
      <c r="J16" s="289"/>
      <c r="K16" s="289"/>
      <c r="L16" s="289"/>
      <c r="M16" s="289">
        <v>30000</v>
      </c>
      <c r="N16" s="289"/>
      <c r="O16" s="289"/>
      <c r="P16" s="289"/>
      <c r="Q16" s="289"/>
      <c r="R16" s="289"/>
      <c r="S16" s="289"/>
      <c r="T16" s="289"/>
      <c r="U16" s="289"/>
      <c r="V16" s="289"/>
      <c r="W16" s="289"/>
      <c r="X16" s="289"/>
    </row>
    <row r="17" ht="13.5" customHeight="1" spans="1:24">
      <c r="A17" s="289" t="s">
        <v>90</v>
      </c>
      <c r="B17" s="289" t="s">
        <v>269</v>
      </c>
      <c r="C17" s="289" t="s">
        <v>270</v>
      </c>
      <c r="D17" s="289" t="s">
        <v>111</v>
      </c>
      <c r="E17" s="289" t="s">
        <v>248</v>
      </c>
      <c r="F17" s="289" t="s">
        <v>271</v>
      </c>
      <c r="G17" s="289" t="s">
        <v>272</v>
      </c>
      <c r="H17" s="289">
        <v>274800</v>
      </c>
      <c r="I17" s="289">
        <v>274800</v>
      </c>
      <c r="J17" s="289"/>
      <c r="K17" s="289"/>
      <c r="L17" s="289"/>
      <c r="M17" s="289">
        <v>274800</v>
      </c>
      <c r="N17" s="289"/>
      <c r="O17" s="289"/>
      <c r="P17" s="289"/>
      <c r="Q17" s="289"/>
      <c r="R17" s="289"/>
      <c r="S17" s="289"/>
      <c r="T17" s="289"/>
      <c r="U17" s="289"/>
      <c r="V17" s="289"/>
      <c r="W17" s="289"/>
      <c r="X17" s="289"/>
    </row>
    <row r="18" ht="13.5" customHeight="1" spans="1:24">
      <c r="A18" s="289" t="s">
        <v>90</v>
      </c>
      <c r="B18" s="289" t="s">
        <v>273</v>
      </c>
      <c r="C18" s="289" t="s">
        <v>274</v>
      </c>
      <c r="D18" s="289" t="s">
        <v>111</v>
      </c>
      <c r="E18" s="289" t="s">
        <v>248</v>
      </c>
      <c r="F18" s="289" t="s">
        <v>275</v>
      </c>
      <c r="G18" s="289" t="s">
        <v>276</v>
      </c>
      <c r="H18" s="289">
        <v>50000</v>
      </c>
      <c r="I18" s="289">
        <v>50000</v>
      </c>
      <c r="J18" s="289"/>
      <c r="K18" s="289"/>
      <c r="L18" s="289"/>
      <c r="M18" s="289">
        <v>50000</v>
      </c>
      <c r="N18" s="289"/>
      <c r="O18" s="289"/>
      <c r="P18" s="289"/>
      <c r="Q18" s="289"/>
      <c r="R18" s="289"/>
      <c r="S18" s="289"/>
      <c r="T18" s="289"/>
      <c r="U18" s="289"/>
      <c r="V18" s="289"/>
      <c r="W18" s="289"/>
      <c r="X18" s="289"/>
    </row>
    <row r="19" ht="13.5" customHeight="1" spans="1:24">
      <c r="A19" s="289" t="s">
        <v>90</v>
      </c>
      <c r="B19" s="289" t="s">
        <v>273</v>
      </c>
      <c r="C19" s="289" t="s">
        <v>274</v>
      </c>
      <c r="D19" s="289" t="s">
        <v>111</v>
      </c>
      <c r="E19" s="289" t="s">
        <v>248</v>
      </c>
      <c r="F19" s="289" t="s">
        <v>277</v>
      </c>
      <c r="G19" s="289" t="s">
        <v>278</v>
      </c>
      <c r="H19" s="289">
        <v>18200</v>
      </c>
      <c r="I19" s="289">
        <v>18200</v>
      </c>
      <c r="J19" s="289"/>
      <c r="K19" s="289"/>
      <c r="L19" s="289"/>
      <c r="M19" s="289">
        <v>18200</v>
      </c>
      <c r="N19" s="289"/>
      <c r="O19" s="289"/>
      <c r="P19" s="289"/>
      <c r="Q19" s="289"/>
      <c r="R19" s="289"/>
      <c r="S19" s="289"/>
      <c r="T19" s="289"/>
      <c r="U19" s="289"/>
      <c r="V19" s="289"/>
      <c r="W19" s="289"/>
      <c r="X19" s="289"/>
    </row>
    <row r="20" ht="13.5" customHeight="1" spans="1:24">
      <c r="A20" s="289" t="s">
        <v>90</v>
      </c>
      <c r="B20" s="289" t="s">
        <v>273</v>
      </c>
      <c r="C20" s="289" t="s">
        <v>274</v>
      </c>
      <c r="D20" s="289" t="s">
        <v>111</v>
      </c>
      <c r="E20" s="289" t="s">
        <v>248</v>
      </c>
      <c r="F20" s="289" t="s">
        <v>279</v>
      </c>
      <c r="G20" s="289" t="s">
        <v>280</v>
      </c>
      <c r="H20" s="289">
        <v>62000</v>
      </c>
      <c r="I20" s="289">
        <v>62000</v>
      </c>
      <c r="J20" s="289"/>
      <c r="K20" s="289"/>
      <c r="L20" s="289"/>
      <c r="M20" s="289">
        <v>62000</v>
      </c>
      <c r="N20" s="289"/>
      <c r="O20" s="289"/>
      <c r="P20" s="289"/>
      <c r="Q20" s="289"/>
      <c r="R20" s="289"/>
      <c r="S20" s="289"/>
      <c r="T20" s="289"/>
      <c r="U20" s="289"/>
      <c r="V20" s="289"/>
      <c r="W20" s="289"/>
      <c r="X20" s="289"/>
    </row>
    <row r="21" ht="13.5" customHeight="1" spans="1:24">
      <c r="A21" s="289" t="s">
        <v>90</v>
      </c>
      <c r="B21" s="289" t="s">
        <v>273</v>
      </c>
      <c r="C21" s="289" t="s">
        <v>274</v>
      </c>
      <c r="D21" s="289" t="s">
        <v>111</v>
      </c>
      <c r="E21" s="289" t="s">
        <v>248</v>
      </c>
      <c r="F21" s="289" t="s">
        <v>281</v>
      </c>
      <c r="G21" s="289" t="s">
        <v>282</v>
      </c>
      <c r="H21" s="289">
        <v>8370</v>
      </c>
      <c r="I21" s="289">
        <v>8370</v>
      </c>
      <c r="J21" s="289"/>
      <c r="K21" s="289"/>
      <c r="L21" s="289"/>
      <c r="M21" s="289">
        <v>8370</v>
      </c>
      <c r="N21" s="289"/>
      <c r="O21" s="289"/>
      <c r="P21" s="289"/>
      <c r="Q21" s="289"/>
      <c r="R21" s="289"/>
      <c r="S21" s="289"/>
      <c r="T21" s="289"/>
      <c r="U21" s="289"/>
      <c r="V21" s="289"/>
      <c r="W21" s="289"/>
      <c r="X21" s="289"/>
    </row>
    <row r="22" ht="13.5" customHeight="1" spans="1:24">
      <c r="A22" s="289" t="s">
        <v>90</v>
      </c>
      <c r="B22" s="289" t="s">
        <v>273</v>
      </c>
      <c r="C22" s="289" t="s">
        <v>274</v>
      </c>
      <c r="D22" s="289" t="s">
        <v>111</v>
      </c>
      <c r="E22" s="289" t="s">
        <v>248</v>
      </c>
      <c r="F22" s="289" t="s">
        <v>283</v>
      </c>
      <c r="G22" s="289" t="s">
        <v>284</v>
      </c>
      <c r="H22" s="289">
        <v>74400</v>
      </c>
      <c r="I22" s="289">
        <v>74400</v>
      </c>
      <c r="J22" s="289"/>
      <c r="K22" s="289"/>
      <c r="L22" s="289"/>
      <c r="M22" s="289">
        <v>74400</v>
      </c>
      <c r="N22" s="289"/>
      <c r="O22" s="289"/>
      <c r="P22" s="289"/>
      <c r="Q22" s="289"/>
      <c r="R22" s="289"/>
      <c r="S22" s="289"/>
      <c r="T22" s="289"/>
      <c r="U22" s="289"/>
      <c r="V22" s="289"/>
      <c r="W22" s="289"/>
      <c r="X22" s="289"/>
    </row>
    <row r="23" ht="13.5" customHeight="1" spans="1:24">
      <c r="A23" s="289" t="s">
        <v>90</v>
      </c>
      <c r="B23" s="289" t="s">
        <v>273</v>
      </c>
      <c r="C23" s="289" t="s">
        <v>274</v>
      </c>
      <c r="D23" s="289" t="s">
        <v>111</v>
      </c>
      <c r="E23" s="289" t="s">
        <v>248</v>
      </c>
      <c r="F23" s="289" t="s">
        <v>271</v>
      </c>
      <c r="G23" s="289" t="s">
        <v>272</v>
      </c>
      <c r="H23" s="289">
        <v>27480</v>
      </c>
      <c r="I23" s="289">
        <v>27480</v>
      </c>
      <c r="J23" s="289"/>
      <c r="K23" s="289"/>
      <c r="L23" s="289"/>
      <c r="M23" s="289">
        <v>27480</v>
      </c>
      <c r="N23" s="289"/>
      <c r="O23" s="289"/>
      <c r="P23" s="289"/>
      <c r="Q23" s="289"/>
      <c r="R23" s="289"/>
      <c r="S23" s="289"/>
      <c r="T23" s="289"/>
      <c r="U23" s="289"/>
      <c r="V23" s="289"/>
      <c r="W23" s="289"/>
      <c r="X23" s="289"/>
    </row>
    <row r="24" ht="13.5" customHeight="1" spans="1:24">
      <c r="A24" s="289" t="s">
        <v>90</v>
      </c>
      <c r="B24" s="289" t="s">
        <v>273</v>
      </c>
      <c r="C24" s="289" t="s">
        <v>274</v>
      </c>
      <c r="D24" s="289" t="s">
        <v>111</v>
      </c>
      <c r="E24" s="289" t="s">
        <v>248</v>
      </c>
      <c r="F24" s="289" t="s">
        <v>285</v>
      </c>
      <c r="G24" s="289" t="s">
        <v>286</v>
      </c>
      <c r="H24" s="289">
        <v>55000</v>
      </c>
      <c r="I24" s="289">
        <v>55000</v>
      </c>
      <c r="J24" s="289"/>
      <c r="K24" s="289"/>
      <c r="L24" s="289"/>
      <c r="M24" s="289">
        <v>55000</v>
      </c>
      <c r="N24" s="289"/>
      <c r="O24" s="289"/>
      <c r="P24" s="289"/>
      <c r="Q24" s="289"/>
      <c r="R24" s="289"/>
      <c r="S24" s="289"/>
      <c r="T24" s="289"/>
      <c r="U24" s="289"/>
      <c r="V24" s="289"/>
      <c r="W24" s="289"/>
      <c r="X24" s="289"/>
    </row>
    <row r="25" ht="13.5" customHeight="1" spans="1:24">
      <c r="A25" s="289" t="s">
        <v>90</v>
      </c>
      <c r="B25" s="289" t="s">
        <v>273</v>
      </c>
      <c r="C25" s="289" t="s">
        <v>274</v>
      </c>
      <c r="D25" s="289" t="s">
        <v>125</v>
      </c>
      <c r="E25" s="289" t="s">
        <v>257</v>
      </c>
      <c r="F25" s="289" t="s">
        <v>275</v>
      </c>
      <c r="G25" s="289" t="s">
        <v>276</v>
      </c>
      <c r="H25" s="289">
        <v>8000</v>
      </c>
      <c r="I25" s="289">
        <v>8000</v>
      </c>
      <c r="J25" s="289"/>
      <c r="K25" s="289"/>
      <c r="L25" s="289"/>
      <c r="M25" s="289">
        <v>8000</v>
      </c>
      <c r="N25" s="289"/>
      <c r="O25" s="289"/>
      <c r="P25" s="289"/>
      <c r="Q25" s="289"/>
      <c r="R25" s="289"/>
      <c r="S25" s="289"/>
      <c r="T25" s="289"/>
      <c r="U25" s="289"/>
      <c r="V25" s="289"/>
      <c r="W25" s="289"/>
      <c r="X25" s="289"/>
    </row>
    <row r="26" ht="13.5" customHeight="1" spans="1:24">
      <c r="A26" s="289" t="s">
        <v>90</v>
      </c>
      <c r="B26" s="289" t="s">
        <v>273</v>
      </c>
      <c r="C26" s="289" t="s">
        <v>274</v>
      </c>
      <c r="D26" s="289" t="s">
        <v>125</v>
      </c>
      <c r="E26" s="289" t="s">
        <v>257</v>
      </c>
      <c r="F26" s="289" t="s">
        <v>277</v>
      </c>
      <c r="G26" s="289" t="s">
        <v>278</v>
      </c>
      <c r="H26" s="289">
        <v>800</v>
      </c>
      <c r="I26" s="289">
        <v>800</v>
      </c>
      <c r="J26" s="289"/>
      <c r="K26" s="289"/>
      <c r="L26" s="289"/>
      <c r="M26" s="289">
        <v>800</v>
      </c>
      <c r="N26" s="289"/>
      <c r="O26" s="289"/>
      <c r="P26" s="289"/>
      <c r="Q26" s="289"/>
      <c r="R26" s="289"/>
      <c r="S26" s="289"/>
      <c r="T26" s="289"/>
      <c r="U26" s="289"/>
      <c r="V26" s="289"/>
      <c r="W26" s="289"/>
      <c r="X26" s="289"/>
    </row>
    <row r="27" ht="13.5" customHeight="1" spans="1:24">
      <c r="A27" s="289" t="s">
        <v>90</v>
      </c>
      <c r="B27" s="289" t="s">
        <v>273</v>
      </c>
      <c r="C27" s="289" t="s">
        <v>274</v>
      </c>
      <c r="D27" s="289" t="s">
        <v>125</v>
      </c>
      <c r="E27" s="289" t="s">
        <v>257</v>
      </c>
      <c r="F27" s="289" t="s">
        <v>279</v>
      </c>
      <c r="G27" s="289" t="s">
        <v>280</v>
      </c>
      <c r="H27" s="289">
        <v>8000</v>
      </c>
      <c r="I27" s="289">
        <v>8000</v>
      </c>
      <c r="J27" s="289"/>
      <c r="K27" s="289"/>
      <c r="L27" s="289"/>
      <c r="M27" s="289">
        <v>8000</v>
      </c>
      <c r="N27" s="289"/>
      <c r="O27" s="289"/>
      <c r="P27" s="289"/>
      <c r="Q27" s="289"/>
      <c r="R27" s="289"/>
      <c r="S27" s="289"/>
      <c r="T27" s="289"/>
      <c r="U27" s="289"/>
      <c r="V27" s="289"/>
      <c r="W27" s="289"/>
      <c r="X27" s="289"/>
    </row>
    <row r="28" ht="13.5" customHeight="1" spans="1:24">
      <c r="A28" s="289" t="s">
        <v>90</v>
      </c>
      <c r="B28" s="289" t="s">
        <v>273</v>
      </c>
      <c r="C28" s="289" t="s">
        <v>274</v>
      </c>
      <c r="D28" s="289" t="s">
        <v>125</v>
      </c>
      <c r="E28" s="289" t="s">
        <v>257</v>
      </c>
      <c r="F28" s="289" t="s">
        <v>281</v>
      </c>
      <c r="G28" s="289" t="s">
        <v>282</v>
      </c>
      <c r="H28" s="289">
        <v>1080</v>
      </c>
      <c r="I28" s="289">
        <v>1080</v>
      </c>
      <c r="J28" s="289"/>
      <c r="K28" s="289"/>
      <c r="L28" s="289"/>
      <c r="M28" s="289">
        <v>1080</v>
      </c>
      <c r="N28" s="289"/>
      <c r="O28" s="289"/>
      <c r="P28" s="289"/>
      <c r="Q28" s="289"/>
      <c r="R28" s="289"/>
      <c r="S28" s="289"/>
      <c r="T28" s="289"/>
      <c r="U28" s="289"/>
      <c r="V28" s="289"/>
      <c r="W28" s="289"/>
      <c r="X28" s="289"/>
    </row>
    <row r="29" ht="13.5" customHeight="1" spans="1:24">
      <c r="A29" s="289" t="s">
        <v>90</v>
      </c>
      <c r="B29" s="289" t="s">
        <v>273</v>
      </c>
      <c r="C29" s="289" t="s">
        <v>274</v>
      </c>
      <c r="D29" s="289" t="s">
        <v>125</v>
      </c>
      <c r="E29" s="289" t="s">
        <v>257</v>
      </c>
      <c r="F29" s="289" t="s">
        <v>283</v>
      </c>
      <c r="G29" s="289" t="s">
        <v>284</v>
      </c>
      <c r="H29" s="289">
        <v>9600</v>
      </c>
      <c r="I29" s="289">
        <v>9600</v>
      </c>
      <c r="J29" s="289"/>
      <c r="K29" s="289"/>
      <c r="L29" s="289"/>
      <c r="M29" s="289">
        <v>9600</v>
      </c>
      <c r="N29" s="289"/>
      <c r="O29" s="289"/>
      <c r="P29" s="289"/>
      <c r="Q29" s="289"/>
      <c r="R29" s="289"/>
      <c r="S29" s="289"/>
      <c r="T29" s="289"/>
      <c r="U29" s="289"/>
      <c r="V29" s="289"/>
      <c r="W29" s="289"/>
      <c r="X29" s="289"/>
    </row>
    <row r="30" ht="13.5" customHeight="1" spans="1:24">
      <c r="A30" s="289" t="s">
        <v>90</v>
      </c>
      <c r="B30" s="289" t="s">
        <v>273</v>
      </c>
      <c r="C30" s="289" t="s">
        <v>274</v>
      </c>
      <c r="D30" s="289" t="s">
        <v>125</v>
      </c>
      <c r="E30" s="289" t="s">
        <v>257</v>
      </c>
      <c r="F30" s="289" t="s">
        <v>271</v>
      </c>
      <c r="G30" s="289" t="s">
        <v>272</v>
      </c>
      <c r="H30" s="289">
        <v>3600</v>
      </c>
      <c r="I30" s="289">
        <v>3600</v>
      </c>
      <c r="J30" s="289"/>
      <c r="K30" s="289"/>
      <c r="L30" s="289"/>
      <c r="M30" s="289">
        <v>3600</v>
      </c>
      <c r="N30" s="289"/>
      <c r="O30" s="289"/>
      <c r="P30" s="289"/>
      <c r="Q30" s="289"/>
      <c r="R30" s="289"/>
      <c r="S30" s="289"/>
      <c r="T30" s="289"/>
      <c r="U30" s="289"/>
      <c r="V30" s="289"/>
      <c r="W30" s="289"/>
      <c r="X30" s="289"/>
    </row>
    <row r="31" ht="13.5" customHeight="1" spans="1:24">
      <c r="A31" s="289" t="s">
        <v>90</v>
      </c>
      <c r="B31" s="289" t="s">
        <v>273</v>
      </c>
      <c r="C31" s="289" t="s">
        <v>274</v>
      </c>
      <c r="D31" s="289" t="s">
        <v>125</v>
      </c>
      <c r="E31" s="289" t="s">
        <v>257</v>
      </c>
      <c r="F31" s="289" t="s">
        <v>285</v>
      </c>
      <c r="G31" s="289" t="s">
        <v>286</v>
      </c>
      <c r="H31" s="289">
        <v>4000</v>
      </c>
      <c r="I31" s="289">
        <v>4000</v>
      </c>
      <c r="J31" s="289"/>
      <c r="K31" s="289"/>
      <c r="L31" s="289"/>
      <c r="M31" s="289">
        <v>4000</v>
      </c>
      <c r="N31" s="289"/>
      <c r="O31" s="289"/>
      <c r="P31" s="289"/>
      <c r="Q31" s="289"/>
      <c r="R31" s="289"/>
      <c r="S31" s="289"/>
      <c r="T31" s="289"/>
      <c r="U31" s="289"/>
      <c r="V31" s="289"/>
      <c r="W31" s="289"/>
      <c r="X31" s="289"/>
    </row>
    <row r="32" ht="13.5" customHeight="1" spans="1:24">
      <c r="A32" s="289" t="s">
        <v>90</v>
      </c>
      <c r="B32" s="289" t="s">
        <v>273</v>
      </c>
      <c r="C32" s="289" t="s">
        <v>274</v>
      </c>
      <c r="D32" s="289" t="s">
        <v>129</v>
      </c>
      <c r="E32" s="289" t="s">
        <v>262</v>
      </c>
      <c r="F32" s="289" t="s">
        <v>283</v>
      </c>
      <c r="G32" s="289" t="s">
        <v>284</v>
      </c>
      <c r="H32" s="289">
        <v>8400</v>
      </c>
      <c r="I32" s="289">
        <v>8400</v>
      </c>
      <c r="J32" s="289"/>
      <c r="K32" s="289"/>
      <c r="L32" s="289"/>
      <c r="M32" s="289">
        <v>8400</v>
      </c>
      <c r="N32" s="289"/>
      <c r="O32" s="289"/>
      <c r="P32" s="289"/>
      <c r="Q32" s="289"/>
      <c r="R32" s="289"/>
      <c r="S32" s="289"/>
      <c r="T32" s="289"/>
      <c r="U32" s="289"/>
      <c r="V32" s="289"/>
      <c r="W32" s="289"/>
      <c r="X32" s="289"/>
    </row>
    <row r="33" ht="13.5" customHeight="1" spans="1:24">
      <c r="A33" s="289" t="s">
        <v>90</v>
      </c>
      <c r="B33" s="289" t="s">
        <v>273</v>
      </c>
      <c r="C33" s="289" t="s">
        <v>274</v>
      </c>
      <c r="D33" s="289" t="s">
        <v>129</v>
      </c>
      <c r="E33" s="289" t="s">
        <v>262</v>
      </c>
      <c r="F33" s="289" t="s">
        <v>285</v>
      </c>
      <c r="G33" s="289" t="s">
        <v>286</v>
      </c>
      <c r="H33" s="289">
        <v>44800</v>
      </c>
      <c r="I33" s="289">
        <v>44800</v>
      </c>
      <c r="J33" s="289"/>
      <c r="K33" s="289"/>
      <c r="L33" s="289"/>
      <c r="M33" s="289">
        <v>44800</v>
      </c>
      <c r="N33" s="289"/>
      <c r="O33" s="289"/>
      <c r="P33" s="289"/>
      <c r="Q33" s="289"/>
      <c r="R33" s="289"/>
      <c r="S33" s="289"/>
      <c r="T33" s="289"/>
      <c r="U33" s="289"/>
      <c r="V33" s="289"/>
      <c r="W33" s="289"/>
      <c r="X33" s="289"/>
    </row>
    <row r="34" ht="13.5" customHeight="1" spans="1:24">
      <c r="A34" s="289" t="s">
        <v>90</v>
      </c>
      <c r="B34" s="289" t="s">
        <v>287</v>
      </c>
      <c r="C34" s="289" t="s">
        <v>288</v>
      </c>
      <c r="D34" s="289" t="s">
        <v>111</v>
      </c>
      <c r="E34" s="289" t="s">
        <v>248</v>
      </c>
      <c r="F34" s="289" t="s">
        <v>289</v>
      </c>
      <c r="G34" s="289" t="s">
        <v>290</v>
      </c>
      <c r="H34" s="289">
        <v>6720</v>
      </c>
      <c r="I34" s="289">
        <v>6720</v>
      </c>
      <c r="J34" s="289"/>
      <c r="K34" s="289"/>
      <c r="L34" s="289"/>
      <c r="M34" s="289">
        <v>6720</v>
      </c>
      <c r="N34" s="289"/>
      <c r="O34" s="289"/>
      <c r="P34" s="289"/>
      <c r="Q34" s="289"/>
      <c r="R34" s="289"/>
      <c r="S34" s="289"/>
      <c r="T34" s="289"/>
      <c r="U34" s="289"/>
      <c r="V34" s="289"/>
      <c r="W34" s="289"/>
      <c r="X34" s="289"/>
    </row>
    <row r="35" ht="13.5" customHeight="1" spans="1:24">
      <c r="A35" s="289" t="s">
        <v>90</v>
      </c>
      <c r="B35" s="289" t="s">
        <v>287</v>
      </c>
      <c r="C35" s="289" t="s">
        <v>288</v>
      </c>
      <c r="D35" s="289" t="s">
        <v>125</v>
      </c>
      <c r="E35" s="289" t="s">
        <v>257</v>
      </c>
      <c r="F35" s="289" t="s">
        <v>289</v>
      </c>
      <c r="G35" s="289" t="s">
        <v>290</v>
      </c>
      <c r="H35" s="289">
        <v>3360</v>
      </c>
      <c r="I35" s="289">
        <v>3360</v>
      </c>
      <c r="J35" s="289"/>
      <c r="K35" s="289"/>
      <c r="L35" s="289"/>
      <c r="M35" s="289">
        <v>3360</v>
      </c>
      <c r="N35" s="289"/>
      <c r="O35" s="289"/>
      <c r="P35" s="289"/>
      <c r="Q35" s="289"/>
      <c r="R35" s="289"/>
      <c r="S35" s="289"/>
      <c r="T35" s="289"/>
      <c r="U35" s="289"/>
      <c r="V35" s="289"/>
      <c r="W35" s="289"/>
      <c r="X35" s="289"/>
    </row>
    <row r="36" ht="13.5" customHeight="1" spans="1:24">
      <c r="A36" s="289" t="s">
        <v>90</v>
      </c>
      <c r="B36" s="289" t="s">
        <v>287</v>
      </c>
      <c r="C36" s="289" t="s">
        <v>288</v>
      </c>
      <c r="D36" s="289" t="s">
        <v>131</v>
      </c>
      <c r="E36" s="289" t="s">
        <v>291</v>
      </c>
      <c r="F36" s="289" t="s">
        <v>292</v>
      </c>
      <c r="G36" s="289" t="s">
        <v>293</v>
      </c>
      <c r="H36" s="289">
        <v>893823</v>
      </c>
      <c r="I36" s="289">
        <v>893823</v>
      </c>
      <c r="J36" s="289"/>
      <c r="K36" s="289"/>
      <c r="L36" s="289"/>
      <c r="M36" s="289">
        <v>893823</v>
      </c>
      <c r="N36" s="289"/>
      <c r="O36" s="289"/>
      <c r="P36" s="289"/>
      <c r="Q36" s="289"/>
      <c r="R36" s="289"/>
      <c r="S36" s="289"/>
      <c r="T36" s="289"/>
      <c r="U36" s="289"/>
      <c r="V36" s="289"/>
      <c r="W36" s="289"/>
      <c r="X36" s="289"/>
    </row>
    <row r="37" ht="13.5" customHeight="1" spans="1:24">
      <c r="A37" s="289" t="s">
        <v>90</v>
      </c>
      <c r="B37" s="289" t="s">
        <v>287</v>
      </c>
      <c r="C37" s="289" t="s">
        <v>288</v>
      </c>
      <c r="D37" s="289" t="s">
        <v>133</v>
      </c>
      <c r="E37" s="289" t="s">
        <v>294</v>
      </c>
      <c r="F37" s="289" t="s">
        <v>295</v>
      </c>
      <c r="G37" s="289" t="s">
        <v>296</v>
      </c>
      <c r="H37" s="289">
        <v>103914</v>
      </c>
      <c r="I37" s="289">
        <v>103914</v>
      </c>
      <c r="J37" s="289"/>
      <c r="K37" s="289"/>
      <c r="L37" s="289"/>
      <c r="M37" s="289">
        <v>103914</v>
      </c>
      <c r="N37" s="289"/>
      <c r="O37" s="289"/>
      <c r="P37" s="289"/>
      <c r="Q37" s="289"/>
      <c r="R37" s="289"/>
      <c r="S37" s="289"/>
      <c r="T37" s="289"/>
      <c r="U37" s="289"/>
      <c r="V37" s="289"/>
      <c r="W37" s="289"/>
      <c r="X37" s="289"/>
    </row>
    <row r="38" ht="13.5" customHeight="1" spans="1:24">
      <c r="A38" s="289" t="s">
        <v>90</v>
      </c>
      <c r="B38" s="289" t="s">
        <v>287</v>
      </c>
      <c r="C38" s="289" t="s">
        <v>288</v>
      </c>
      <c r="D38" s="289" t="s">
        <v>139</v>
      </c>
      <c r="E38" s="289" t="s">
        <v>297</v>
      </c>
      <c r="F38" s="289" t="s">
        <v>298</v>
      </c>
      <c r="G38" s="289" t="s">
        <v>299</v>
      </c>
      <c r="H38" s="289">
        <v>357236</v>
      </c>
      <c r="I38" s="289">
        <v>357236</v>
      </c>
      <c r="J38" s="289"/>
      <c r="K38" s="289"/>
      <c r="L38" s="289"/>
      <c r="M38" s="289">
        <v>357236</v>
      </c>
      <c r="N38" s="289"/>
      <c r="O38" s="289"/>
      <c r="P38" s="289"/>
      <c r="Q38" s="289"/>
      <c r="R38" s="289"/>
      <c r="S38" s="289"/>
      <c r="T38" s="289"/>
      <c r="U38" s="289"/>
      <c r="V38" s="289"/>
      <c r="W38" s="289"/>
      <c r="X38" s="289"/>
    </row>
    <row r="39" ht="13.5" customHeight="1" spans="1:24">
      <c r="A39" s="289" t="s">
        <v>90</v>
      </c>
      <c r="B39" s="289" t="s">
        <v>287</v>
      </c>
      <c r="C39" s="289" t="s">
        <v>288</v>
      </c>
      <c r="D39" s="289" t="s">
        <v>141</v>
      </c>
      <c r="E39" s="289" t="s">
        <v>300</v>
      </c>
      <c r="F39" s="289" t="s">
        <v>298</v>
      </c>
      <c r="G39" s="289" t="s">
        <v>299</v>
      </c>
      <c r="H39" s="289">
        <v>44144</v>
      </c>
      <c r="I39" s="289">
        <v>44144</v>
      </c>
      <c r="J39" s="289"/>
      <c r="K39" s="289"/>
      <c r="L39" s="289"/>
      <c r="M39" s="289">
        <v>44144</v>
      </c>
      <c r="N39" s="289"/>
      <c r="O39" s="289"/>
      <c r="P39" s="289"/>
      <c r="Q39" s="289"/>
      <c r="R39" s="289"/>
      <c r="S39" s="289"/>
      <c r="T39" s="289"/>
      <c r="U39" s="289"/>
      <c r="V39" s="289"/>
      <c r="W39" s="289"/>
      <c r="X39" s="289"/>
    </row>
    <row r="40" ht="13.5" customHeight="1" spans="1:24">
      <c r="A40" s="289" t="s">
        <v>90</v>
      </c>
      <c r="B40" s="289" t="s">
        <v>287</v>
      </c>
      <c r="C40" s="289" t="s">
        <v>288</v>
      </c>
      <c r="D40" s="289" t="s">
        <v>143</v>
      </c>
      <c r="E40" s="289" t="s">
        <v>301</v>
      </c>
      <c r="F40" s="289" t="s">
        <v>302</v>
      </c>
      <c r="G40" s="289" t="s">
        <v>303</v>
      </c>
      <c r="H40" s="289">
        <v>335160</v>
      </c>
      <c r="I40" s="289">
        <v>335160</v>
      </c>
      <c r="J40" s="289"/>
      <c r="K40" s="289"/>
      <c r="L40" s="289"/>
      <c r="M40" s="289">
        <v>335160</v>
      </c>
      <c r="N40" s="289"/>
      <c r="O40" s="289"/>
      <c r="P40" s="289"/>
      <c r="Q40" s="289"/>
      <c r="R40" s="289"/>
      <c r="S40" s="289"/>
      <c r="T40" s="289"/>
      <c r="U40" s="289"/>
      <c r="V40" s="289"/>
      <c r="W40" s="289"/>
      <c r="X40" s="289"/>
    </row>
    <row r="41" ht="13.5" customHeight="1" spans="1:24">
      <c r="A41" s="289" t="s">
        <v>90</v>
      </c>
      <c r="B41" s="289" t="s">
        <v>287</v>
      </c>
      <c r="C41" s="289" t="s">
        <v>288</v>
      </c>
      <c r="D41" s="289" t="s">
        <v>145</v>
      </c>
      <c r="E41" s="289" t="s">
        <v>304</v>
      </c>
      <c r="F41" s="289" t="s">
        <v>289</v>
      </c>
      <c r="G41" s="289" t="s">
        <v>290</v>
      </c>
      <c r="H41" s="289">
        <v>9065</v>
      </c>
      <c r="I41" s="289">
        <v>9065</v>
      </c>
      <c r="J41" s="289"/>
      <c r="K41" s="289"/>
      <c r="L41" s="289"/>
      <c r="M41" s="289">
        <v>9065</v>
      </c>
      <c r="N41" s="289"/>
      <c r="O41" s="289"/>
      <c r="P41" s="289"/>
      <c r="Q41" s="289"/>
      <c r="R41" s="289"/>
      <c r="S41" s="289"/>
      <c r="T41" s="289"/>
      <c r="U41" s="289"/>
      <c r="V41" s="289"/>
      <c r="W41" s="289"/>
      <c r="X41" s="289"/>
    </row>
    <row r="42" ht="13.5" customHeight="1" spans="1:24">
      <c r="A42" s="289" t="s">
        <v>90</v>
      </c>
      <c r="B42" s="289" t="s">
        <v>305</v>
      </c>
      <c r="C42" s="289" t="s">
        <v>306</v>
      </c>
      <c r="D42" s="289" t="s">
        <v>157</v>
      </c>
      <c r="E42" s="289" t="s">
        <v>306</v>
      </c>
      <c r="F42" s="289" t="s">
        <v>307</v>
      </c>
      <c r="G42" s="289" t="s">
        <v>306</v>
      </c>
      <c r="H42" s="289">
        <v>630228</v>
      </c>
      <c r="I42" s="289">
        <v>630228</v>
      </c>
      <c r="J42" s="289"/>
      <c r="K42" s="289"/>
      <c r="L42" s="289"/>
      <c r="M42" s="289">
        <v>630228</v>
      </c>
      <c r="N42" s="289"/>
      <c r="O42" s="289"/>
      <c r="P42" s="289"/>
      <c r="Q42" s="289"/>
      <c r="R42" s="289"/>
      <c r="S42" s="289"/>
      <c r="T42" s="289"/>
      <c r="U42" s="289"/>
      <c r="V42" s="289"/>
      <c r="W42" s="289"/>
      <c r="X42" s="289"/>
    </row>
    <row r="43" ht="13.5" customHeight="1" spans="1:24">
      <c r="A43" s="289" t="s">
        <v>90</v>
      </c>
      <c r="B43" s="289" t="s">
        <v>308</v>
      </c>
      <c r="C43" s="289" t="s">
        <v>309</v>
      </c>
      <c r="D43" s="289" t="s">
        <v>111</v>
      </c>
      <c r="E43" s="289" t="s">
        <v>248</v>
      </c>
      <c r="F43" s="289" t="s">
        <v>310</v>
      </c>
      <c r="G43" s="289" t="s">
        <v>309</v>
      </c>
      <c r="H43" s="289">
        <v>11160</v>
      </c>
      <c r="I43" s="289">
        <v>11160</v>
      </c>
      <c r="J43" s="289"/>
      <c r="K43" s="289"/>
      <c r="L43" s="289"/>
      <c r="M43" s="289">
        <v>11160</v>
      </c>
      <c r="N43" s="289"/>
      <c r="O43" s="289"/>
      <c r="P43" s="289"/>
      <c r="Q43" s="289"/>
      <c r="R43" s="289"/>
      <c r="S43" s="289"/>
      <c r="T43" s="289"/>
      <c r="U43" s="289"/>
      <c r="V43" s="289"/>
      <c r="W43" s="289"/>
      <c r="X43" s="289"/>
    </row>
    <row r="44" ht="13.5" customHeight="1" spans="1:24">
      <c r="A44" s="289" t="s">
        <v>90</v>
      </c>
      <c r="B44" s="289" t="s">
        <v>308</v>
      </c>
      <c r="C44" s="289" t="s">
        <v>309</v>
      </c>
      <c r="D44" s="289" t="s">
        <v>125</v>
      </c>
      <c r="E44" s="289" t="s">
        <v>257</v>
      </c>
      <c r="F44" s="289" t="s">
        <v>310</v>
      </c>
      <c r="G44" s="289" t="s">
        <v>309</v>
      </c>
      <c r="H44" s="289">
        <v>1440</v>
      </c>
      <c r="I44" s="289">
        <v>1440</v>
      </c>
      <c r="J44" s="289"/>
      <c r="K44" s="289"/>
      <c r="L44" s="289"/>
      <c r="M44" s="289">
        <v>1440</v>
      </c>
      <c r="N44" s="289"/>
      <c r="O44" s="289"/>
      <c r="P44" s="289"/>
      <c r="Q44" s="289"/>
      <c r="R44" s="289"/>
      <c r="S44" s="289"/>
      <c r="T44" s="289"/>
      <c r="U44" s="289"/>
      <c r="V44" s="289"/>
      <c r="W44" s="289"/>
      <c r="X44" s="289"/>
    </row>
    <row r="45" ht="13.5" customHeight="1" spans="1:24">
      <c r="A45" s="289" t="s">
        <v>90</v>
      </c>
      <c r="B45" s="289" t="s">
        <v>311</v>
      </c>
      <c r="C45" s="289" t="s">
        <v>312</v>
      </c>
      <c r="D45" s="289" t="s">
        <v>111</v>
      </c>
      <c r="E45" s="289" t="s">
        <v>248</v>
      </c>
      <c r="F45" s="289" t="s">
        <v>253</v>
      </c>
      <c r="G45" s="289" t="s">
        <v>254</v>
      </c>
      <c r="H45" s="289">
        <v>1273620</v>
      </c>
      <c r="I45" s="289">
        <v>1273620</v>
      </c>
      <c r="J45" s="289"/>
      <c r="K45" s="289"/>
      <c r="L45" s="289"/>
      <c r="M45" s="289">
        <v>1273620</v>
      </c>
      <c r="N45" s="289"/>
      <c r="O45" s="289"/>
      <c r="P45" s="289"/>
      <c r="Q45" s="289"/>
      <c r="R45" s="289"/>
      <c r="S45" s="289"/>
      <c r="T45" s="289"/>
      <c r="U45" s="289"/>
      <c r="V45" s="289"/>
      <c r="W45" s="289"/>
      <c r="X45" s="289"/>
    </row>
    <row r="46" ht="13.5" customHeight="1" spans="1:24">
      <c r="A46" s="289" t="s">
        <v>90</v>
      </c>
      <c r="B46" s="289" t="s">
        <v>313</v>
      </c>
      <c r="C46" s="289" t="s">
        <v>314</v>
      </c>
      <c r="D46" s="289" t="s">
        <v>125</v>
      </c>
      <c r="E46" s="289" t="s">
        <v>257</v>
      </c>
      <c r="F46" s="289" t="s">
        <v>253</v>
      </c>
      <c r="G46" s="289" t="s">
        <v>254</v>
      </c>
      <c r="H46" s="289">
        <v>64080</v>
      </c>
      <c r="I46" s="289">
        <v>64080</v>
      </c>
      <c r="J46" s="289"/>
      <c r="K46" s="289"/>
      <c r="L46" s="289"/>
      <c r="M46" s="289">
        <v>64080</v>
      </c>
      <c r="N46" s="289"/>
      <c r="O46" s="289"/>
      <c r="P46" s="289"/>
      <c r="Q46" s="289"/>
      <c r="R46" s="289"/>
      <c r="S46" s="289"/>
      <c r="T46" s="289"/>
      <c r="U46" s="289"/>
      <c r="V46" s="289"/>
      <c r="W46" s="289"/>
      <c r="X46" s="289"/>
    </row>
    <row r="47" ht="13.5" customHeight="1" spans="1:24">
      <c r="A47" s="289" t="s">
        <v>90</v>
      </c>
      <c r="B47" s="289" t="s">
        <v>313</v>
      </c>
      <c r="C47" s="289" t="s">
        <v>314</v>
      </c>
      <c r="D47" s="289" t="s">
        <v>125</v>
      </c>
      <c r="E47" s="289" t="s">
        <v>257</v>
      </c>
      <c r="F47" s="289" t="s">
        <v>258</v>
      </c>
      <c r="G47" s="289" t="s">
        <v>259</v>
      </c>
      <c r="H47" s="289">
        <v>91200</v>
      </c>
      <c r="I47" s="289">
        <v>91200</v>
      </c>
      <c r="J47" s="289"/>
      <c r="K47" s="289"/>
      <c r="L47" s="289"/>
      <c r="M47" s="289">
        <v>91200</v>
      </c>
      <c r="N47" s="289"/>
      <c r="O47" s="289"/>
      <c r="P47" s="289"/>
      <c r="Q47" s="289"/>
      <c r="R47" s="289"/>
      <c r="S47" s="289"/>
      <c r="T47" s="289"/>
      <c r="U47" s="289"/>
      <c r="V47" s="289"/>
      <c r="W47" s="289"/>
      <c r="X47" s="289"/>
    </row>
    <row r="48" ht="18" customHeight="1" spans="1:24">
      <c r="A48" s="289" t="s">
        <v>90</v>
      </c>
      <c r="B48" s="289" t="s">
        <v>315</v>
      </c>
      <c r="C48" s="289" t="s">
        <v>316</v>
      </c>
      <c r="D48" s="125" t="s">
        <v>111</v>
      </c>
      <c r="E48" s="125" t="s">
        <v>248</v>
      </c>
      <c r="F48" s="125" t="s">
        <v>317</v>
      </c>
      <c r="G48" s="125" t="s">
        <v>318</v>
      </c>
      <c r="H48" s="125">
        <v>951120</v>
      </c>
      <c r="I48" s="125">
        <v>951120</v>
      </c>
      <c r="J48" s="302"/>
      <c r="K48" s="302"/>
      <c r="L48" s="302"/>
      <c r="M48" s="302">
        <v>951120</v>
      </c>
      <c r="N48" s="302"/>
      <c r="O48" s="302"/>
      <c r="P48" s="302"/>
      <c r="Q48" s="302"/>
      <c r="R48" s="302"/>
      <c r="S48" s="302"/>
      <c r="T48" s="302"/>
      <c r="U48" s="302"/>
      <c r="V48" s="302"/>
      <c r="W48" s="302"/>
      <c r="X48" s="302"/>
    </row>
    <row r="49" ht="18" customHeight="1" spans="1:24">
      <c r="A49" s="296" t="s">
        <v>159</v>
      </c>
      <c r="B49" s="297"/>
      <c r="C49" s="297"/>
      <c r="D49" s="297"/>
      <c r="E49" s="297"/>
      <c r="F49" s="297"/>
      <c r="G49" s="298"/>
      <c r="H49" s="299">
        <v>9900692</v>
      </c>
      <c r="I49" s="299">
        <v>9900692</v>
      </c>
      <c r="J49" s="299"/>
      <c r="K49" s="299"/>
      <c r="L49" s="299"/>
      <c r="M49" s="299">
        <v>9900692</v>
      </c>
      <c r="N49" s="299"/>
      <c r="O49" s="299"/>
      <c r="P49" s="299"/>
      <c r="Q49" s="299"/>
      <c r="R49" s="299"/>
      <c r="S49" s="299"/>
      <c r="T49" s="299"/>
      <c r="U49" s="299"/>
      <c r="V49" s="299"/>
      <c r="W49" s="299"/>
      <c r="X49" s="299"/>
    </row>
  </sheetData>
  <mergeCells count="30">
    <mergeCell ref="A2:X2"/>
    <mergeCell ref="A3:I3"/>
    <mergeCell ref="H4:X4"/>
    <mergeCell ref="I5:N5"/>
    <mergeCell ref="O5:Q5"/>
    <mergeCell ref="S5:X5"/>
    <mergeCell ref="I6:J6"/>
    <mergeCell ref="A49:G49"/>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
  <sheetViews>
    <sheetView zoomScaleSheetLayoutView="60" workbookViewId="0">
      <selection activeCell="A3" sqref="A3:H3"/>
    </sheetView>
  </sheetViews>
  <sheetFormatPr defaultColWidth="8.88571428571429" defaultRowHeight="14.25" customHeight="1"/>
  <cols>
    <col min="1" max="1" width="17.2857142857143" style="87" customWidth="1"/>
    <col min="2" max="2" width="26" style="87" customWidth="1"/>
    <col min="3" max="3" width="47.1428571428571" style="87" customWidth="1"/>
    <col min="4" max="4" width="28.2857142857143" style="87" customWidth="1"/>
    <col min="5" max="5" width="11.1333333333333" style="87" customWidth="1"/>
    <col min="6" max="6" width="23.2857142857143" style="87" customWidth="1"/>
    <col min="7" max="7" width="9.84761904761905" style="87" customWidth="1"/>
    <col min="8" max="8" width="15.2857142857143" style="87" customWidth="1"/>
    <col min="9" max="9" width="15.5714285714286" style="87" customWidth="1"/>
    <col min="10" max="10" width="17.4285714285714" style="87" customWidth="1"/>
    <col min="11" max="11" width="16.7142857142857" style="87" customWidth="1"/>
    <col min="12" max="12" width="10" style="87" customWidth="1"/>
    <col min="13" max="13" width="10.5714285714286" style="87" customWidth="1"/>
    <col min="14" max="14" width="13.2857142857143" style="87" customWidth="1"/>
    <col min="15" max="15" width="10.4285714285714" style="87" customWidth="1"/>
    <col min="16" max="17" width="11.1333333333333" style="87" customWidth="1"/>
    <col min="18" max="18" width="13" style="87" customWidth="1"/>
    <col min="19" max="19" width="10.2857142857143" style="87" customWidth="1"/>
    <col min="20" max="22" width="11.7142857142857" style="87" customWidth="1"/>
    <col min="23" max="23" width="10.2857142857143" style="87" customWidth="1"/>
    <col min="24" max="24" width="9.13333333333333" style="87" customWidth="1"/>
    <col min="25" max="16384" width="9.13333333333333" style="87"/>
  </cols>
  <sheetData>
    <row r="1" ht="13.5" customHeight="1" spans="5:23">
      <c r="E1" s="273"/>
      <c r="F1" s="273"/>
      <c r="G1" s="273"/>
      <c r="H1" s="273"/>
      <c r="I1" s="89"/>
      <c r="J1" s="89"/>
      <c r="K1" s="89"/>
      <c r="L1" s="89"/>
      <c r="M1" s="89"/>
      <c r="N1" s="89"/>
      <c r="O1" s="89"/>
      <c r="P1" s="89"/>
      <c r="Q1" s="89"/>
      <c r="W1" s="90"/>
    </row>
    <row r="2" ht="27.75" customHeight="1" spans="1:23">
      <c r="A2" s="73" t="s">
        <v>9</v>
      </c>
      <c r="B2" s="73"/>
      <c r="C2" s="73"/>
      <c r="D2" s="73"/>
      <c r="E2" s="73"/>
      <c r="F2" s="73"/>
      <c r="G2" s="73"/>
      <c r="H2" s="73"/>
      <c r="I2" s="73"/>
      <c r="J2" s="73"/>
      <c r="K2" s="73"/>
      <c r="L2" s="73"/>
      <c r="M2" s="73"/>
      <c r="N2" s="73"/>
      <c r="O2" s="73"/>
      <c r="P2" s="73"/>
      <c r="Q2" s="73"/>
      <c r="R2" s="73"/>
      <c r="S2" s="73"/>
      <c r="T2" s="73"/>
      <c r="U2" s="73"/>
      <c r="V2" s="73"/>
      <c r="W2" s="73"/>
    </row>
    <row r="3" ht="13.5" customHeight="1" spans="1:23">
      <c r="A3" s="168" t="s">
        <v>21</v>
      </c>
      <c r="B3" s="168"/>
      <c r="C3" s="274"/>
      <c r="D3" s="274"/>
      <c r="E3" s="274"/>
      <c r="F3" s="274"/>
      <c r="G3" s="274"/>
      <c r="H3" s="274"/>
      <c r="I3" s="93"/>
      <c r="J3" s="93"/>
      <c r="K3" s="93"/>
      <c r="L3" s="93"/>
      <c r="M3" s="93"/>
      <c r="N3" s="93"/>
      <c r="O3" s="93"/>
      <c r="P3" s="93"/>
      <c r="Q3" s="93"/>
      <c r="W3" s="165" t="s">
        <v>205</v>
      </c>
    </row>
    <row r="4" ht="15.75" customHeight="1" spans="1:23">
      <c r="A4" s="133" t="s">
        <v>319</v>
      </c>
      <c r="B4" s="133" t="s">
        <v>213</v>
      </c>
      <c r="C4" s="133" t="s">
        <v>214</v>
      </c>
      <c r="D4" s="133" t="s">
        <v>320</v>
      </c>
      <c r="E4" s="133" t="s">
        <v>215</v>
      </c>
      <c r="F4" s="133" t="s">
        <v>216</v>
      </c>
      <c r="G4" s="133" t="s">
        <v>321</v>
      </c>
      <c r="H4" s="133" t="s">
        <v>322</v>
      </c>
      <c r="I4" s="133" t="s">
        <v>75</v>
      </c>
      <c r="J4" s="98" t="s">
        <v>323</v>
      </c>
      <c r="K4" s="98"/>
      <c r="L4" s="98"/>
      <c r="M4" s="98"/>
      <c r="N4" s="98" t="s">
        <v>222</v>
      </c>
      <c r="O4" s="98"/>
      <c r="P4" s="98"/>
      <c r="Q4" s="281" t="s">
        <v>81</v>
      </c>
      <c r="R4" s="98" t="s">
        <v>82</v>
      </c>
      <c r="S4" s="98"/>
      <c r="T4" s="98"/>
      <c r="U4" s="98"/>
      <c r="V4" s="98"/>
      <c r="W4" s="98"/>
    </row>
    <row r="5" ht="17.25" customHeight="1" spans="1:23">
      <c r="A5" s="133"/>
      <c r="B5" s="133"/>
      <c r="C5" s="133"/>
      <c r="D5" s="133"/>
      <c r="E5" s="133"/>
      <c r="F5" s="133"/>
      <c r="G5" s="133"/>
      <c r="H5" s="133"/>
      <c r="I5" s="133"/>
      <c r="J5" s="98" t="s">
        <v>78</v>
      </c>
      <c r="K5" s="98"/>
      <c r="L5" s="281" t="s">
        <v>79</v>
      </c>
      <c r="M5" s="281" t="s">
        <v>80</v>
      </c>
      <c r="N5" s="281" t="s">
        <v>78</v>
      </c>
      <c r="O5" s="281" t="s">
        <v>79</v>
      </c>
      <c r="P5" s="281" t="s">
        <v>80</v>
      </c>
      <c r="Q5" s="281"/>
      <c r="R5" s="281" t="s">
        <v>77</v>
      </c>
      <c r="S5" s="281" t="s">
        <v>84</v>
      </c>
      <c r="T5" s="281" t="s">
        <v>324</v>
      </c>
      <c r="U5" s="286" t="s">
        <v>86</v>
      </c>
      <c r="V5" s="281" t="s">
        <v>87</v>
      </c>
      <c r="W5" s="281" t="s">
        <v>88</v>
      </c>
    </row>
    <row r="6" ht="13.5" spans="1:23">
      <c r="A6" s="133"/>
      <c r="B6" s="133"/>
      <c r="C6" s="133"/>
      <c r="D6" s="133"/>
      <c r="E6" s="133"/>
      <c r="F6" s="133"/>
      <c r="G6" s="133"/>
      <c r="H6" s="133"/>
      <c r="I6" s="133"/>
      <c r="J6" s="282" t="s">
        <v>77</v>
      </c>
      <c r="K6" s="282" t="s">
        <v>325</v>
      </c>
      <c r="L6" s="281"/>
      <c r="M6" s="281"/>
      <c r="N6" s="281"/>
      <c r="O6" s="281"/>
      <c r="P6" s="281"/>
      <c r="Q6" s="281"/>
      <c r="R6" s="281"/>
      <c r="S6" s="281"/>
      <c r="T6" s="281"/>
      <c r="U6" s="286"/>
      <c r="V6" s="281"/>
      <c r="W6" s="281"/>
    </row>
    <row r="7" ht="15" customHeight="1" spans="1:23">
      <c r="A7" s="126">
        <v>1</v>
      </c>
      <c r="B7" s="126">
        <v>2</v>
      </c>
      <c r="C7" s="126">
        <v>3</v>
      </c>
      <c r="D7" s="126">
        <v>4</v>
      </c>
      <c r="E7" s="126">
        <v>5</v>
      </c>
      <c r="F7" s="126">
        <v>6</v>
      </c>
      <c r="G7" s="126">
        <v>7</v>
      </c>
      <c r="H7" s="126">
        <v>8</v>
      </c>
      <c r="I7" s="126">
        <v>9</v>
      </c>
      <c r="J7" s="126">
        <v>10</v>
      </c>
      <c r="K7" s="126">
        <v>11</v>
      </c>
      <c r="L7" s="126">
        <v>12</v>
      </c>
      <c r="M7" s="126">
        <v>13</v>
      </c>
      <c r="N7" s="126">
        <v>14</v>
      </c>
      <c r="O7" s="126">
        <v>15</v>
      </c>
      <c r="P7" s="126">
        <v>16</v>
      </c>
      <c r="Q7" s="126">
        <v>17</v>
      </c>
      <c r="R7" s="126">
        <v>18</v>
      </c>
      <c r="S7" s="126">
        <v>19</v>
      </c>
      <c r="T7" s="126">
        <v>20</v>
      </c>
      <c r="U7" s="287">
        <v>21</v>
      </c>
      <c r="V7" s="126">
        <v>22</v>
      </c>
      <c r="W7" s="126">
        <v>23</v>
      </c>
    </row>
    <row r="8" ht="15" customHeight="1" spans="1:23">
      <c r="A8" s="275" t="s">
        <v>326</v>
      </c>
      <c r="B8" s="275" t="s">
        <v>327</v>
      </c>
      <c r="C8" s="275" t="s">
        <v>328</v>
      </c>
      <c r="D8" s="275" t="s">
        <v>90</v>
      </c>
      <c r="E8" s="275" t="s">
        <v>115</v>
      </c>
      <c r="F8" s="275" t="s">
        <v>329</v>
      </c>
      <c r="G8" s="275" t="s">
        <v>330</v>
      </c>
      <c r="H8" s="275" t="s">
        <v>331</v>
      </c>
      <c r="I8" s="283">
        <v>3456</v>
      </c>
      <c r="J8" s="283"/>
      <c r="K8" s="283"/>
      <c r="L8" s="283"/>
      <c r="M8" s="283"/>
      <c r="N8" s="283"/>
      <c r="O8" s="283"/>
      <c r="P8" s="283"/>
      <c r="Q8" s="283"/>
      <c r="R8" s="283">
        <v>3456</v>
      </c>
      <c r="S8" s="283"/>
      <c r="T8" s="283"/>
      <c r="U8" s="288">
        <v>3456</v>
      </c>
      <c r="V8" s="289"/>
      <c r="W8" s="289"/>
    </row>
    <row r="9" ht="15" customHeight="1" spans="1:23">
      <c r="A9" s="275" t="s">
        <v>332</v>
      </c>
      <c r="B9" s="275" t="s">
        <v>333</v>
      </c>
      <c r="C9" s="275" t="s">
        <v>334</v>
      </c>
      <c r="D9" s="275" t="s">
        <v>90</v>
      </c>
      <c r="E9" s="275" t="s">
        <v>151</v>
      </c>
      <c r="F9" s="275" t="s">
        <v>335</v>
      </c>
      <c r="G9" s="275" t="s">
        <v>336</v>
      </c>
      <c r="H9" s="275" t="s">
        <v>276</v>
      </c>
      <c r="I9" s="283">
        <v>27695</v>
      </c>
      <c r="J9" s="283"/>
      <c r="K9" s="283"/>
      <c r="L9" s="283"/>
      <c r="M9" s="283"/>
      <c r="N9" s="283">
        <v>27695</v>
      </c>
      <c r="O9" s="283"/>
      <c r="P9" s="283"/>
      <c r="Q9" s="283"/>
      <c r="R9" s="283"/>
      <c r="S9" s="283"/>
      <c r="T9" s="283"/>
      <c r="U9" s="288"/>
      <c r="V9" s="289"/>
      <c r="W9" s="289"/>
    </row>
    <row r="10" ht="15" customHeight="1" spans="1:23">
      <c r="A10" s="275" t="s">
        <v>337</v>
      </c>
      <c r="B10" s="275" t="s">
        <v>338</v>
      </c>
      <c r="C10" s="275" t="s">
        <v>339</v>
      </c>
      <c r="D10" s="275" t="s">
        <v>90</v>
      </c>
      <c r="E10" s="275" t="s">
        <v>113</v>
      </c>
      <c r="F10" s="275" t="s">
        <v>340</v>
      </c>
      <c r="G10" s="275" t="s">
        <v>336</v>
      </c>
      <c r="H10" s="275" t="s">
        <v>276</v>
      </c>
      <c r="I10" s="283">
        <v>15000</v>
      </c>
      <c r="J10" s="283">
        <v>15000</v>
      </c>
      <c r="K10" s="283">
        <v>15000</v>
      </c>
      <c r="L10" s="283"/>
      <c r="M10" s="283"/>
      <c r="N10" s="283"/>
      <c r="O10" s="283"/>
      <c r="P10" s="283"/>
      <c r="Q10" s="283"/>
      <c r="R10" s="283"/>
      <c r="S10" s="283"/>
      <c r="T10" s="283"/>
      <c r="U10" s="288"/>
      <c r="V10" s="289"/>
      <c r="W10" s="289"/>
    </row>
    <row r="11" ht="15" customHeight="1" spans="1:23">
      <c r="A11" s="275" t="s">
        <v>337</v>
      </c>
      <c r="B11" s="275" t="s">
        <v>338</v>
      </c>
      <c r="C11" s="275" t="s">
        <v>339</v>
      </c>
      <c r="D11" s="275" t="s">
        <v>90</v>
      </c>
      <c r="E11" s="275" t="s">
        <v>113</v>
      </c>
      <c r="F11" s="275" t="s">
        <v>340</v>
      </c>
      <c r="G11" s="275" t="s">
        <v>341</v>
      </c>
      <c r="H11" s="275" t="s">
        <v>342</v>
      </c>
      <c r="I11" s="283">
        <v>30000</v>
      </c>
      <c r="J11" s="283">
        <v>30000</v>
      </c>
      <c r="K11" s="283">
        <v>30000</v>
      </c>
      <c r="L11" s="283"/>
      <c r="M11" s="283"/>
      <c r="N11" s="283"/>
      <c r="O11" s="283"/>
      <c r="P11" s="283"/>
      <c r="Q11" s="283"/>
      <c r="R11" s="283"/>
      <c r="S11" s="283"/>
      <c r="T11" s="283"/>
      <c r="U11" s="288"/>
      <c r="V11" s="289"/>
      <c r="W11" s="289"/>
    </row>
    <row r="12" ht="15" customHeight="1" spans="1:23">
      <c r="A12" s="275" t="s">
        <v>337</v>
      </c>
      <c r="B12" s="275" t="s">
        <v>338</v>
      </c>
      <c r="C12" s="275" t="s">
        <v>339</v>
      </c>
      <c r="D12" s="275" t="s">
        <v>90</v>
      </c>
      <c r="E12" s="275" t="s">
        <v>113</v>
      </c>
      <c r="F12" s="275" t="s">
        <v>340</v>
      </c>
      <c r="G12" s="275" t="s">
        <v>343</v>
      </c>
      <c r="H12" s="275" t="s">
        <v>209</v>
      </c>
      <c r="I12" s="283">
        <v>45000</v>
      </c>
      <c r="J12" s="283">
        <v>45000</v>
      </c>
      <c r="K12" s="283">
        <v>45000</v>
      </c>
      <c r="L12" s="283"/>
      <c r="M12" s="283"/>
      <c r="N12" s="283"/>
      <c r="O12" s="283"/>
      <c r="P12" s="283"/>
      <c r="Q12" s="283"/>
      <c r="R12" s="283"/>
      <c r="S12" s="283"/>
      <c r="T12" s="283"/>
      <c r="U12" s="288"/>
      <c r="V12" s="289"/>
      <c r="W12" s="289"/>
    </row>
    <row r="13" ht="15" customHeight="1" spans="1:23">
      <c r="A13" s="275" t="s">
        <v>337</v>
      </c>
      <c r="B13" s="275" t="s">
        <v>338</v>
      </c>
      <c r="C13" s="275" t="s">
        <v>339</v>
      </c>
      <c r="D13" s="275" t="s">
        <v>90</v>
      </c>
      <c r="E13" s="275" t="s">
        <v>113</v>
      </c>
      <c r="F13" s="275" t="s">
        <v>340</v>
      </c>
      <c r="G13" s="275" t="s">
        <v>344</v>
      </c>
      <c r="H13" s="275" t="s">
        <v>345</v>
      </c>
      <c r="I13" s="283">
        <v>502000</v>
      </c>
      <c r="J13" s="283">
        <v>502000</v>
      </c>
      <c r="K13" s="283">
        <v>502000</v>
      </c>
      <c r="L13" s="283"/>
      <c r="M13" s="283"/>
      <c r="N13" s="283"/>
      <c r="O13" s="283"/>
      <c r="P13" s="283"/>
      <c r="Q13" s="283"/>
      <c r="R13" s="283"/>
      <c r="S13" s="283"/>
      <c r="T13" s="283"/>
      <c r="U13" s="288"/>
      <c r="V13" s="289"/>
      <c r="W13" s="289"/>
    </row>
    <row r="14" ht="15" customHeight="1" spans="1:23">
      <c r="A14" s="275" t="s">
        <v>337</v>
      </c>
      <c r="B14" s="275" t="s">
        <v>338</v>
      </c>
      <c r="C14" s="275" t="s">
        <v>339</v>
      </c>
      <c r="D14" s="275" t="s">
        <v>90</v>
      </c>
      <c r="E14" s="275" t="s">
        <v>113</v>
      </c>
      <c r="F14" s="275" t="s">
        <v>340</v>
      </c>
      <c r="G14" s="275" t="s">
        <v>346</v>
      </c>
      <c r="H14" s="275" t="s">
        <v>272</v>
      </c>
      <c r="I14" s="283">
        <v>7000</v>
      </c>
      <c r="J14" s="283">
        <v>7000</v>
      </c>
      <c r="K14" s="283">
        <v>7000</v>
      </c>
      <c r="L14" s="283"/>
      <c r="M14" s="283"/>
      <c r="N14" s="283"/>
      <c r="O14" s="283"/>
      <c r="P14" s="283"/>
      <c r="Q14" s="283"/>
      <c r="R14" s="283"/>
      <c r="S14" s="283"/>
      <c r="T14" s="283"/>
      <c r="U14" s="288"/>
      <c r="V14" s="289"/>
      <c r="W14" s="289"/>
    </row>
    <row r="15" ht="15" customHeight="1" spans="1:23">
      <c r="A15" s="275" t="s">
        <v>337</v>
      </c>
      <c r="B15" s="275" t="s">
        <v>338</v>
      </c>
      <c r="C15" s="275" t="s">
        <v>339</v>
      </c>
      <c r="D15" s="275" t="s">
        <v>90</v>
      </c>
      <c r="E15" s="275" t="s">
        <v>113</v>
      </c>
      <c r="F15" s="275" t="s">
        <v>340</v>
      </c>
      <c r="G15" s="275" t="s">
        <v>347</v>
      </c>
      <c r="H15" s="275" t="s">
        <v>348</v>
      </c>
      <c r="I15" s="283">
        <v>1512000</v>
      </c>
      <c r="J15" s="283">
        <v>1512000</v>
      </c>
      <c r="K15" s="283">
        <v>1512000</v>
      </c>
      <c r="L15" s="283"/>
      <c r="M15" s="283"/>
      <c r="N15" s="283"/>
      <c r="O15" s="283"/>
      <c r="P15" s="283"/>
      <c r="Q15" s="283"/>
      <c r="R15" s="283"/>
      <c r="S15" s="283"/>
      <c r="T15" s="283"/>
      <c r="U15" s="288"/>
      <c r="V15" s="289"/>
      <c r="W15" s="289"/>
    </row>
    <row r="16" ht="15" customHeight="1" spans="1:23">
      <c r="A16" s="275" t="s">
        <v>337</v>
      </c>
      <c r="B16" s="275" t="s">
        <v>338</v>
      </c>
      <c r="C16" s="275" t="s">
        <v>339</v>
      </c>
      <c r="D16" s="275" t="s">
        <v>90</v>
      </c>
      <c r="E16" s="275" t="s">
        <v>117</v>
      </c>
      <c r="F16" s="275" t="s">
        <v>349</v>
      </c>
      <c r="G16" s="275" t="s">
        <v>350</v>
      </c>
      <c r="H16" s="275" t="s">
        <v>278</v>
      </c>
      <c r="I16" s="283">
        <v>5000</v>
      </c>
      <c r="J16" s="283">
        <v>5000</v>
      </c>
      <c r="K16" s="283">
        <v>5000</v>
      </c>
      <c r="L16" s="283"/>
      <c r="M16" s="283"/>
      <c r="N16" s="283"/>
      <c r="O16" s="283"/>
      <c r="P16" s="283"/>
      <c r="Q16" s="283"/>
      <c r="R16" s="283"/>
      <c r="S16" s="283"/>
      <c r="T16" s="283"/>
      <c r="U16" s="288"/>
      <c r="V16" s="289"/>
      <c r="W16" s="289"/>
    </row>
    <row r="17" ht="15" customHeight="1" spans="1:23">
      <c r="A17" s="275" t="s">
        <v>337</v>
      </c>
      <c r="B17" s="275" t="s">
        <v>338</v>
      </c>
      <c r="C17" s="275" t="s">
        <v>339</v>
      </c>
      <c r="D17" s="275" t="s">
        <v>90</v>
      </c>
      <c r="E17" s="275" t="s">
        <v>117</v>
      </c>
      <c r="F17" s="275" t="s">
        <v>349</v>
      </c>
      <c r="G17" s="275" t="s">
        <v>344</v>
      </c>
      <c r="H17" s="275" t="s">
        <v>345</v>
      </c>
      <c r="I17" s="283">
        <v>136000</v>
      </c>
      <c r="J17" s="283">
        <v>136000</v>
      </c>
      <c r="K17" s="283">
        <v>136000</v>
      </c>
      <c r="L17" s="283"/>
      <c r="M17" s="283"/>
      <c r="N17" s="283"/>
      <c r="O17" s="283"/>
      <c r="P17" s="283"/>
      <c r="Q17" s="283"/>
      <c r="R17" s="283"/>
      <c r="S17" s="283"/>
      <c r="T17" s="283"/>
      <c r="U17" s="288"/>
      <c r="V17" s="289"/>
      <c r="W17" s="289"/>
    </row>
    <row r="18" ht="15" customHeight="1" spans="1:23">
      <c r="A18" s="275" t="s">
        <v>337</v>
      </c>
      <c r="B18" s="275" t="s">
        <v>338</v>
      </c>
      <c r="C18" s="275" t="s">
        <v>339</v>
      </c>
      <c r="D18" s="275" t="s">
        <v>90</v>
      </c>
      <c r="E18" s="275" t="s">
        <v>119</v>
      </c>
      <c r="F18" s="275" t="s">
        <v>351</v>
      </c>
      <c r="G18" s="275" t="s">
        <v>344</v>
      </c>
      <c r="H18" s="275" t="s">
        <v>345</v>
      </c>
      <c r="I18" s="283">
        <v>34000</v>
      </c>
      <c r="J18" s="283">
        <v>34000</v>
      </c>
      <c r="K18" s="283">
        <v>34000</v>
      </c>
      <c r="L18" s="283"/>
      <c r="M18" s="283"/>
      <c r="N18" s="283"/>
      <c r="O18" s="283"/>
      <c r="P18" s="283"/>
      <c r="Q18" s="283"/>
      <c r="R18" s="283"/>
      <c r="S18" s="283"/>
      <c r="T18" s="283"/>
      <c r="U18" s="288"/>
      <c r="V18" s="289"/>
      <c r="W18" s="289"/>
    </row>
    <row r="19" ht="15" customHeight="1" spans="1:23">
      <c r="A19" s="275" t="s">
        <v>337</v>
      </c>
      <c r="B19" s="275" t="s">
        <v>338</v>
      </c>
      <c r="C19" s="275" t="s">
        <v>339</v>
      </c>
      <c r="D19" s="275" t="s">
        <v>90</v>
      </c>
      <c r="E19" s="275" t="s">
        <v>121</v>
      </c>
      <c r="F19" s="275" t="s">
        <v>352</v>
      </c>
      <c r="G19" s="275" t="s">
        <v>341</v>
      </c>
      <c r="H19" s="275" t="s">
        <v>342</v>
      </c>
      <c r="I19" s="283">
        <v>51600</v>
      </c>
      <c r="J19" s="283">
        <v>51600</v>
      </c>
      <c r="K19" s="283">
        <v>51600</v>
      </c>
      <c r="L19" s="283"/>
      <c r="M19" s="283"/>
      <c r="N19" s="283"/>
      <c r="O19" s="283"/>
      <c r="P19" s="283"/>
      <c r="Q19" s="283"/>
      <c r="R19" s="283"/>
      <c r="S19" s="283"/>
      <c r="T19" s="283"/>
      <c r="U19" s="288"/>
      <c r="V19" s="289"/>
      <c r="W19" s="289"/>
    </row>
    <row r="20" ht="15" customHeight="1" spans="1:23">
      <c r="A20" s="275" t="s">
        <v>337</v>
      </c>
      <c r="B20" s="275" t="s">
        <v>338</v>
      </c>
      <c r="C20" s="275" t="s">
        <v>339</v>
      </c>
      <c r="D20" s="275" t="s">
        <v>90</v>
      </c>
      <c r="E20" s="275" t="s">
        <v>123</v>
      </c>
      <c r="F20" s="275" t="s">
        <v>353</v>
      </c>
      <c r="G20" s="275" t="s">
        <v>350</v>
      </c>
      <c r="H20" s="275" t="s">
        <v>278</v>
      </c>
      <c r="I20" s="283">
        <v>11000</v>
      </c>
      <c r="J20" s="283">
        <v>11000</v>
      </c>
      <c r="K20" s="283">
        <v>11000</v>
      </c>
      <c r="L20" s="283"/>
      <c r="M20" s="283"/>
      <c r="N20" s="283"/>
      <c r="O20" s="283"/>
      <c r="P20" s="283"/>
      <c r="Q20" s="283"/>
      <c r="R20" s="283"/>
      <c r="S20" s="283"/>
      <c r="T20" s="283"/>
      <c r="U20" s="288"/>
      <c r="V20" s="289"/>
      <c r="W20" s="289"/>
    </row>
    <row r="21" ht="15" customHeight="1" spans="1:23">
      <c r="A21" s="275" t="s">
        <v>337</v>
      </c>
      <c r="B21" s="275" t="s">
        <v>338</v>
      </c>
      <c r="C21" s="275" t="s">
        <v>339</v>
      </c>
      <c r="D21" s="275" t="s">
        <v>90</v>
      </c>
      <c r="E21" s="275" t="s">
        <v>123</v>
      </c>
      <c r="F21" s="275" t="s">
        <v>353</v>
      </c>
      <c r="G21" s="275" t="s">
        <v>341</v>
      </c>
      <c r="H21" s="275" t="s">
        <v>342</v>
      </c>
      <c r="I21" s="283">
        <v>7980</v>
      </c>
      <c r="J21" s="283">
        <v>7980</v>
      </c>
      <c r="K21" s="283">
        <v>7980</v>
      </c>
      <c r="L21" s="283"/>
      <c r="M21" s="283"/>
      <c r="N21" s="283"/>
      <c r="O21" s="283"/>
      <c r="P21" s="283"/>
      <c r="Q21" s="283"/>
      <c r="R21" s="283"/>
      <c r="S21" s="283"/>
      <c r="T21" s="283"/>
      <c r="U21" s="288"/>
      <c r="V21" s="289"/>
      <c r="W21" s="289"/>
    </row>
    <row r="22" ht="15" customHeight="1" spans="1:23">
      <c r="A22" s="275" t="s">
        <v>337</v>
      </c>
      <c r="B22" s="275" t="s">
        <v>338</v>
      </c>
      <c r="C22" s="275" t="s">
        <v>339</v>
      </c>
      <c r="D22" s="275" t="s">
        <v>90</v>
      </c>
      <c r="E22" s="275" t="s">
        <v>123</v>
      </c>
      <c r="F22" s="275" t="s">
        <v>353</v>
      </c>
      <c r="G22" s="275" t="s">
        <v>344</v>
      </c>
      <c r="H22" s="275" t="s">
        <v>345</v>
      </c>
      <c r="I22" s="283">
        <v>80000</v>
      </c>
      <c r="J22" s="283">
        <v>80000</v>
      </c>
      <c r="K22" s="283">
        <v>80000</v>
      </c>
      <c r="L22" s="283"/>
      <c r="M22" s="283"/>
      <c r="N22" s="283"/>
      <c r="O22" s="283"/>
      <c r="P22" s="283"/>
      <c r="Q22" s="283"/>
      <c r="R22" s="283"/>
      <c r="S22" s="283"/>
      <c r="T22" s="283"/>
      <c r="U22" s="288"/>
      <c r="V22" s="289"/>
      <c r="W22" s="289"/>
    </row>
    <row r="23" ht="15" customHeight="1" spans="1:23">
      <c r="A23" s="275" t="s">
        <v>337</v>
      </c>
      <c r="B23" s="275" t="s">
        <v>354</v>
      </c>
      <c r="C23" s="275" t="s">
        <v>355</v>
      </c>
      <c r="D23" s="275" t="s">
        <v>90</v>
      </c>
      <c r="E23" s="275" t="s">
        <v>113</v>
      </c>
      <c r="F23" s="275" t="s">
        <v>340</v>
      </c>
      <c r="G23" s="275" t="s">
        <v>356</v>
      </c>
      <c r="H23" s="275" t="s">
        <v>357</v>
      </c>
      <c r="I23" s="283">
        <v>127000</v>
      </c>
      <c r="J23" s="283">
        <v>127000</v>
      </c>
      <c r="K23" s="283">
        <v>127000</v>
      </c>
      <c r="L23" s="283"/>
      <c r="M23" s="283"/>
      <c r="N23" s="283"/>
      <c r="O23" s="283"/>
      <c r="P23" s="283"/>
      <c r="Q23" s="283"/>
      <c r="R23" s="283"/>
      <c r="S23" s="283"/>
      <c r="T23" s="283"/>
      <c r="U23" s="288"/>
      <c r="V23" s="289"/>
      <c r="W23" s="289"/>
    </row>
    <row r="24" ht="45" customHeight="1" spans="1:23">
      <c r="A24" s="275" t="s">
        <v>337</v>
      </c>
      <c r="B24" s="276" t="s">
        <v>358</v>
      </c>
      <c r="C24" s="276" t="s">
        <v>359</v>
      </c>
      <c r="D24" s="276" t="s">
        <v>90</v>
      </c>
      <c r="E24" s="276" t="s">
        <v>105</v>
      </c>
      <c r="F24" s="276" t="s">
        <v>360</v>
      </c>
      <c r="G24" s="276" t="s">
        <v>361</v>
      </c>
      <c r="H24" s="276" t="s">
        <v>264</v>
      </c>
      <c r="I24" s="284">
        <v>2520</v>
      </c>
      <c r="J24" s="284">
        <v>2520</v>
      </c>
      <c r="K24" s="284">
        <v>2520</v>
      </c>
      <c r="L24" s="284"/>
      <c r="M24" s="284"/>
      <c r="N24" s="284"/>
      <c r="O24" s="284"/>
      <c r="P24" s="284"/>
      <c r="Q24" s="284"/>
      <c r="R24" s="284"/>
      <c r="S24" s="284"/>
      <c r="T24" s="284"/>
      <c r="U24" s="290"/>
      <c r="V24" s="291"/>
      <c r="W24" s="291"/>
    </row>
    <row r="25" ht="18.75" customHeight="1" spans="1:23">
      <c r="A25" s="277" t="s">
        <v>159</v>
      </c>
      <c r="B25" s="278"/>
      <c r="C25" s="279"/>
      <c r="D25" s="279"/>
      <c r="E25" s="279"/>
      <c r="F25" s="279"/>
      <c r="G25" s="279"/>
      <c r="H25" s="280"/>
      <c r="I25" s="285">
        <v>2597251</v>
      </c>
      <c r="J25" s="285">
        <v>2566100</v>
      </c>
      <c r="K25" s="285">
        <v>2566100</v>
      </c>
      <c r="L25" s="285"/>
      <c r="M25" s="285"/>
      <c r="N25" s="285">
        <v>27695</v>
      </c>
      <c r="O25" s="285"/>
      <c r="P25" s="285"/>
      <c r="Q25" s="285"/>
      <c r="R25" s="285">
        <v>3456</v>
      </c>
      <c r="S25" s="285"/>
      <c r="T25" s="285"/>
      <c r="U25" s="292">
        <v>3456</v>
      </c>
      <c r="V25" s="293"/>
      <c r="W25" s="293"/>
    </row>
  </sheetData>
  <mergeCells count="28">
    <mergeCell ref="A2:W2"/>
    <mergeCell ref="A3:H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2024-10-24T09:27:38Z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ADA77FEC4D2346A4BBB72D21C301C2A6_13</vt:lpwstr>
  </property>
</Properties>
</file>