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768" firstSheet="13" activeTab="17"/>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4" hidden="1">'财政拨款收支预算总表02-1'!$A$7:$D$30</definedName>
    <definedName name="_xlnm._FilterDatabase" localSheetId="7" hidden="1">基本支出预算表04!$A$7:$X$54</definedName>
    <definedName name="_xlnm._FilterDatabase" localSheetId="9" hidden="1">'项目支出绩效目标表05-2'!$A$4:$J$100</definedName>
    <definedName name="_xlnm._FilterDatabase" localSheetId="8" hidden="1">'项目支出预算表05-1'!$A$6:$W$34</definedName>
    <definedName name="_xlnm.Print_Titles" localSheetId="4">'财政拨款收支预算总表02-1'!$1:$6</definedName>
  </definedNames>
  <calcPr calcId="144525"/>
</workbook>
</file>

<file path=xl/sharedStrings.xml><?xml version="1.0" encoding="utf-8"?>
<sst xmlns="http://schemas.openxmlformats.org/spreadsheetml/2006/main" count="2581" uniqueCount="800">
  <si>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</si>
  <si>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</si>
  <si>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</si>
  <si>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</si>
  <si>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</si>
  <si>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</si>
  <si>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</si>
  <si>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</si>
  <si>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</si>
  <si>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</si>
  <si>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</si>
  <si>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</si>
  <si>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</si>
  <si>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</si>
  <si>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</si>
  <si>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</si>
  <si>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</si>
  <si>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</si>
  <si>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</si>
  <si>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</si>
  <si>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</si>
  <si>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单位名称：安宁市自然资源局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</si>
  <si>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</si>
  <si>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</si>
  <si>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</si>
  <si>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</si>
  <si>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</si>
  <si>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</si>
  <si>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</si>
  <si>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</si>
  <si>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</si>
  <si>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</si>
  <si>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</si>
  <si>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</si>
  <si>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</si>
  <si>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</si>
  <si>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</si>
  <si>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</si>
  <si>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</si>
  <si>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</si>
  <si>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</si>
  <si>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</si>
  <si>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</si>
  <si>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</si>
  <si>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</si>
  <si>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</si>
  <si>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</si>
  <si>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</si>
  <si>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</si>
  <si>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</si>
  <si>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</si>
  <si>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</si>
  <si>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</si>
  <si>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</si>
  <si>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</si>
  <si>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</si>
  <si>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</si>
  <si>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</si>
  <si>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</si>
  <si>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</si>
  <si>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</si>
  <si>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</si>
  <si>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</si>
  <si>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</si>
  <si>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</si>
  <si>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</si>
  <si>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</si>
  <si>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</si>
  <si>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</si>
  <si>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</si>
  <si>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</si>
  <si>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</si>
  <si>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</si>
  <si>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</si>
  <si>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</si>
  <si>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</si>
  <si>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</si>
  <si>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</si>
  <si>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</si>
  <si>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</si>
  <si>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</si>
  <si>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</si>
  <si>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</si>
  <si>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</si>
  <si>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</si>
  <si>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</si>
  <si>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</si>
  <si>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</si>
  <si>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</si>
  <si>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121001</t>
  </si>
  <si>
    <t>安宁市自然资源局</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</si>
  <si>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</si>
  <si>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</si>
  <si>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</si>
  <si>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</si>
  <si>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</si>
  <si>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</si>
  <si>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</si>
  <si>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</si>
  <si>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</si>
  <si>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</si>
  <si>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</si>
  <si>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</si>
  <si>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</si>
  <si>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</si>
  <si>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</si>
  <si>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</si>
  <si>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</si>
  <si>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</si>
  <si>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</si>
  <si>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</si>
  <si>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</si>
  <si>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</si>
  <si>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</si>
  <si>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</si>
  <si>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</si>
  <si>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</si>
  <si>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</si>
  <si>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</si>
  <si>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</si>
  <si>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</si>
  <si>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</si>
  <si>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</si>
  <si>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</si>
  <si>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</si>
  <si>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</si>
  <si>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</si>
  <si>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</si>
  <si>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</si>
  <si>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</si>
  <si>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</si>
  <si>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21208</t>
  </si>
  <si>
    <t xml:space="preserve">  国有土地使用权出让收入安排的支出</t>
  </si>
  <si>
    <t>2120803</t>
  </si>
  <si>
    <t xml:space="preserve">    城市建设支出</t>
  </si>
  <si>
    <t>220</t>
  </si>
  <si>
    <t>自然资源海洋气象等支出</t>
  </si>
  <si>
    <t>22001</t>
  </si>
  <si>
    <t xml:space="preserve">  自然资源事务</t>
  </si>
  <si>
    <t>2200101</t>
  </si>
  <si>
    <t xml:space="preserve">    行政运行</t>
  </si>
  <si>
    <t>2200102</t>
  </si>
  <si>
    <t xml:space="preserve">    一般行政管理事务</t>
  </si>
  <si>
    <t>2200106</t>
  </si>
  <si>
    <t xml:space="preserve">    自然资源利用与保护</t>
  </si>
  <si>
    <t>2200108</t>
  </si>
  <si>
    <t xml:space="preserve">    自然资源行业业务管理</t>
  </si>
  <si>
    <t>2200109</t>
  </si>
  <si>
    <t xml:space="preserve">    自然资源调查与确权登记</t>
  </si>
  <si>
    <t>2200114</t>
  </si>
  <si>
    <t xml:space="preserve">    地质勘查与矿产资源管理</t>
  </si>
  <si>
    <t>2200150</t>
  </si>
  <si>
    <t xml:space="preserve">    事业运行</t>
  </si>
  <si>
    <t>221</t>
  </si>
  <si>
    <t>住房保障支出</t>
  </si>
  <si>
    <t>22102</t>
  </si>
  <si>
    <t xml:space="preserve">  住房改革支出</t>
  </si>
  <si>
    <t>2210201</t>
  </si>
  <si>
    <t xml:space="preserve">    住房公积金</t>
  </si>
  <si>
    <t>224</t>
  </si>
  <si>
    <t>灾害防治及应急管理支出</t>
  </si>
  <si>
    <t>22406</t>
  </si>
  <si>
    <t xml:space="preserve">  自然灾害防治</t>
  </si>
  <si>
    <t>2240601</t>
  </si>
  <si>
    <t xml:space="preserve">    地质灾害防治</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</si>
  <si>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</si>
  <si>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</si>
  <si>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</si>
  <si>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</si>
  <si>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</si>
  <si>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</si>
  <si>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</si>
  <si>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</si>
  <si>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</si>
  <si>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</si>
  <si>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</si>
  <si>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</si>
  <si>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</si>
  <si>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</si>
  <si>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</si>
  <si>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</si>
  <si>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</si>
  <si>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</si>
  <si>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</si>
  <si>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</si>
  <si>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</si>
  <si>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</si>
  <si>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</si>
  <si>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</si>
  <si>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</si>
  <si>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</si>
  <si>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</si>
  <si>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</si>
  <si>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</si>
  <si>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</si>
  <si>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</si>
  <si>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</si>
  <si>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</si>
  <si>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</si>
  <si>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</si>
  <si>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</si>
  <si>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</si>
  <si>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</si>
  <si>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</si>
  <si>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</si>
  <si>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</si>
  <si>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</si>
  <si>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</si>
  <si>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</si>
  <si>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</si>
  <si>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</si>
  <si>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</si>
  <si>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</si>
  <si>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</si>
  <si>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</si>
  <si>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</si>
  <si>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</si>
  <si>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</si>
  <si>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</si>
  <si>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</si>
  <si>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</si>
  <si>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</si>
  <si>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</si>
  <si>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</si>
  <si>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</si>
  <si>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</si>
  <si>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</si>
  <si>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</si>
  <si>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</si>
  <si>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</si>
  <si>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</si>
  <si>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</si>
  <si>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</si>
  <si>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</si>
  <si>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</si>
  <si>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</si>
  <si>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</si>
  <si>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</si>
  <si>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</si>
  <si>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</si>
  <si>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</si>
  <si>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</si>
  <si>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</si>
  <si>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</si>
  <si>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</si>
  <si>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</si>
  <si>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</si>
  <si>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</si>
  <si>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</si>
  <si>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</si>
  <si>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</si>
  <si>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</si>
  <si>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530181210000000017946</t>
  </si>
  <si>
    <t>行政人员支出工资</t>
  </si>
  <si>
    <t>行政运行</t>
  </si>
  <si>
    <t xml:space="preserve">  30101</t>
  </si>
  <si>
    <t>基本工资</t>
  </si>
  <si>
    <t xml:space="preserve">  30102</t>
  </si>
  <si>
    <t>津贴补贴</t>
  </si>
  <si>
    <t xml:space="preserve">  30103</t>
  </si>
  <si>
    <t>奖金</t>
  </si>
  <si>
    <t>530181210000000017948</t>
  </si>
  <si>
    <t>事业人员支出工资</t>
  </si>
  <si>
    <t>事业运行</t>
  </si>
  <si>
    <t xml:space="preserve">  30107</t>
  </si>
  <si>
    <t>绩效工资</t>
  </si>
  <si>
    <t>530181210000000017949</t>
  </si>
  <si>
    <t>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</si>
  <si>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</si>
  <si>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</si>
  <si>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</si>
  <si>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</si>
  <si>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</si>
  <si>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</si>
  <si>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</si>
  <si>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</si>
  <si>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</si>
  <si>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</si>
  <si>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</si>
  <si>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</si>
  <si>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</si>
  <si>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</si>
  <si>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 xml:space="preserve">  30112</t>
  </si>
  <si>
    <t>其他社会保障缴费</t>
  </si>
  <si>
    <t>530181210000000017950</t>
  </si>
  <si>
    <t>住房公积金</t>
  </si>
  <si>
    <t xml:space="preserve">  30113</t>
  </si>
  <si>
    <t>530181210000000017951</t>
  </si>
  <si>
    <t>对个人和家庭的补助</t>
  </si>
  <si>
    <t>行政单位离退休</t>
  </si>
  <si>
    <t xml:space="preserve">  30305</t>
  </si>
  <si>
    <t>生活补助</t>
  </si>
  <si>
    <t>事业单位离退休</t>
  </si>
  <si>
    <t>530181210000000017952</t>
  </si>
  <si>
    <t>公车购置及运维费</t>
  </si>
  <si>
    <t xml:space="preserve">  30231</t>
  </si>
  <si>
    <t>公务用车运行维护费</t>
  </si>
  <si>
    <t>530181210000000017953</t>
  </si>
  <si>
    <t>公务交通补贴</t>
  </si>
  <si>
    <t xml:space="preserve">  30239</t>
  </si>
  <si>
    <t>其他交通费用</t>
  </si>
  <si>
    <t>530181210000000017954</t>
  </si>
  <si>
    <t>一般公用经费</t>
  </si>
  <si>
    <t xml:space="preserve">  30229</t>
  </si>
  <si>
    <t>福利费</t>
  </si>
  <si>
    <t xml:space="preserve">  30299</t>
  </si>
  <si>
    <t>其他商品和服务支出</t>
  </si>
  <si>
    <t xml:space="preserve">  30201</t>
  </si>
  <si>
    <t>办公费</t>
  </si>
  <si>
    <t xml:space="preserve">  30207</t>
  </si>
  <si>
    <t>邮电费</t>
  </si>
  <si>
    <t xml:space="preserve">  30211</t>
  </si>
  <si>
    <t>差旅费</t>
  </si>
  <si>
    <t xml:space="preserve">  30216</t>
  </si>
  <si>
    <t>培训费</t>
  </si>
  <si>
    <t xml:space="preserve">  30227</t>
  </si>
  <si>
    <t>委托业务费</t>
  </si>
  <si>
    <t>530181221100000210649</t>
  </si>
  <si>
    <t>工会经费</t>
  </si>
  <si>
    <t xml:space="preserve">  30228</t>
  </si>
  <si>
    <t>530181231100001569617</t>
  </si>
  <si>
    <t>行政人员绩效奖励</t>
  </si>
  <si>
    <t>530181231100001569618</t>
  </si>
  <si>
    <t>事业人员绩效奖励</t>
  </si>
  <si>
    <t>530181231100001570634</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</si>
  <si>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</si>
  <si>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</si>
  <si>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</si>
  <si>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</si>
  <si>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</si>
  <si>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</si>
  <si>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</si>
  <si>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</si>
  <si>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</si>
  <si>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</si>
  <si>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</si>
  <si>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530181210000000018120</t>
  </si>
  <si>
    <t>地质灾害群测群防工作补助经费</t>
  </si>
  <si>
    <t>地质灾害防治</t>
  </si>
  <si>
    <t>30201</t>
  </si>
  <si>
    <t>30226</t>
  </si>
  <si>
    <t>劳务费</t>
  </si>
  <si>
    <t>30227</t>
  </si>
  <si>
    <t>530181210000000018494</t>
  </si>
  <si>
    <t>控制性详细规划编制专项资金</t>
  </si>
  <si>
    <t>城市建设支出</t>
  </si>
  <si>
    <t>530181210000000018536</t>
  </si>
  <si>
    <t>土地矿产执法经费</t>
  </si>
  <si>
    <t>自然资源利用与保护</t>
  </si>
  <si>
    <t>30214</t>
  </si>
  <si>
    <t>租赁费</t>
  </si>
  <si>
    <t>530181221100000808232</t>
  </si>
  <si>
    <t>安宁市八街街道枧槽营村国土综合整治（提质改造）项目专项资金</t>
  </si>
  <si>
    <t>530181221100000825993</t>
  </si>
  <si>
    <t>安宁市县街街道石庄村国土综合整治（补充耕地）项目专项资金</t>
  </si>
  <si>
    <t>530181221100000872864</t>
  </si>
  <si>
    <t>安宁市自然资源局规划方案技术审查服务单位专项资金</t>
  </si>
  <si>
    <t>530181231100001105386</t>
  </si>
  <si>
    <t>土地变更调查专项经费</t>
  </si>
  <si>
    <t>自然资源调查与确权登记</t>
  </si>
  <si>
    <t>530181231100001105731</t>
  </si>
  <si>
    <t>不动产登记业务工作经费</t>
  </si>
  <si>
    <t>自然资源行业业务管理</t>
  </si>
  <si>
    <t>30217</t>
  </si>
  <si>
    <t>530181231100001105751</t>
  </si>
  <si>
    <t>安宁市区片综合地价制定工作专项经费</t>
  </si>
  <si>
    <t>530181231100001106008</t>
  </si>
  <si>
    <t>安宁市矿产资源管理专项经费</t>
  </si>
  <si>
    <t>地质勘查与矿产资源管理</t>
  </si>
  <si>
    <t>530181231100001114196</t>
  </si>
  <si>
    <t>土地供应公告费专项经费</t>
  </si>
  <si>
    <t>530181231100002247888</t>
  </si>
  <si>
    <t>2022年度党费返还经费</t>
  </si>
  <si>
    <t>一般行政管理事务</t>
  </si>
  <si>
    <t>530181241100002183708</t>
  </si>
  <si>
    <t>信息系统建设及运维专项经费</t>
  </si>
  <si>
    <t>30213</t>
  </si>
  <si>
    <t>维修（护）费</t>
  </si>
  <si>
    <t>530181241100002183774</t>
  </si>
  <si>
    <t>不动产登记存量数据全库汇交专项经费</t>
  </si>
  <si>
    <t>530181241100002184014</t>
  </si>
  <si>
    <t>批而未供处置工作专项经费</t>
  </si>
  <si>
    <t>530181241100002200598</t>
  </si>
  <si>
    <t>退休党支部工作专项经费</t>
  </si>
  <si>
    <t>30305</t>
  </si>
  <si>
    <t>530181241100002200613</t>
  </si>
  <si>
    <t>信创工作经费</t>
  </si>
  <si>
    <t>31002</t>
  </si>
  <si>
    <t>办公设备购置</t>
  </si>
  <si>
    <t>530181241100002215835</t>
  </si>
  <si>
    <t>国土空间总体规划环境影响评估、社会稳定性风险评估工作专项经费</t>
  </si>
  <si>
    <t>530181241100002498547</t>
  </si>
  <si>
    <t>法律咨询顾问服务、诉讼代理法律服务专项资金</t>
  </si>
  <si>
    <t>312 民生类</t>
  </si>
  <si>
    <t>530181231100001110586</t>
  </si>
  <si>
    <t>遗属生活补助专项经费</t>
  </si>
  <si>
    <t>死亡抚恤</t>
  </si>
  <si>
    <t>30304</t>
  </si>
  <si>
    <t>抚恤金</t>
  </si>
  <si>
    <t>单位名称、项目名称</t>
  </si>
  <si>
    <t>项目年度绩效目标</t>
  </si>
  <si>
    <t>一级指标</t>
  </si>
  <si>
    <t>二级指标</t>
  </si>
  <si>
    <t>三级指标</t>
  </si>
  <si>
    <t>指标性质</t>
  </si>
  <si>
    <t>指标值</t>
  </si>
  <si>
    <t>度量单位</t>
  </si>
  <si>
    <t>指标属性</t>
  </si>
  <si>
    <t>指标内容</t>
  </si>
  <si>
    <t xml:space="preserve">  安宁市自然资源局规划方案技术审查服务单位专项资金</t>
  </si>
  <si>
    <t>承担规划设计方案的审查，审查内容为对规委会上会项目及行政审批项目的规划设计方案中用地性质、经济技术指标，退让间距，日照分析，配套设施，消防等是否符合相关法律、法规及技术规范、管理规定要求，规划设计方案中数据是否真实有效进行审查，完成审查项目13个。</t>
  </si>
  <si>
    <t>产出指标</t>
  </si>
  <si>
    <t>数量指标</t>
  </si>
  <si>
    <t>完成审查项目个数</t>
  </si>
  <si>
    <t>=</t>
  </si>
  <si>
    <t>个</t>
  </si>
  <si>
    <t>定量指标</t>
  </si>
  <si>
    <t>完成审查项目个数13个</t>
  </si>
  <si>
    <t>质量指标</t>
  </si>
  <si>
    <t>审查规范率</t>
  </si>
  <si>
    <t>%</t>
  </si>
  <si>
    <t>审查规范率100%</t>
  </si>
  <si>
    <t>效益指标</t>
  </si>
  <si>
    <t>社会效益指标</t>
  </si>
  <si>
    <t>满足经济发展需要</t>
  </si>
  <si>
    <t>不断提高</t>
  </si>
  <si>
    <t>是/否</t>
  </si>
  <si>
    <t>定性指标</t>
  </si>
  <si>
    <t>满意度指标</t>
  </si>
  <si>
    <t>服务对象满意度指标</t>
  </si>
  <si>
    <t>建设单位满意度</t>
  </si>
  <si>
    <t>&gt;=</t>
  </si>
  <si>
    <t xml:space="preserve">  控制性详细规划编制专项资金</t>
  </si>
  <si>
    <t>依据相关法律法规形成实施细则文本，依据安宁市国土空间规划逐步有序启动各控制性详细规划编制和城市设计，完成和平-武家庄、太平新城、旧城片区、大屯东片区AN-DTD-A单元、石安公路沿线、宁湖片区、人民广场7号地块规划编制。</t>
  </si>
  <si>
    <t>完成规划编制数量</t>
  </si>
  <si>
    <t>项</t>
  </si>
  <si>
    <t>完成编制10项</t>
  </si>
  <si>
    <t>完成技术服务数量</t>
  </si>
  <si>
    <t>完成技术服务1项</t>
  </si>
  <si>
    <t>技术规范率</t>
  </si>
  <si>
    <t>技术规范率100%</t>
  </si>
  <si>
    <t>社会影响力</t>
  </si>
  <si>
    <t>得到提高</t>
  </si>
  <si>
    <t>社会影响力得到提高</t>
  </si>
  <si>
    <t>服务对象满意度</t>
  </si>
  <si>
    <t>保质保量完成各项工作，提高服务对象满意度</t>
  </si>
  <si>
    <t xml:space="preserve">  地质灾害群测群防工作补助经费</t>
  </si>
  <si>
    <t>编制方案并通过市政府发布实施；完成全市地质灾害（隐患)核查；确定所有隐患点工作责任人及监测人；向9个街道下拨地质灾害工作经费；与气象部门建立健全气象预警联动机制；组建地质灾害应急工作队伍；指导各街道办事处适时开展地质灾害应急演练；及时有效处置地面塌陷，汛期滑坡等突发性地质灾害问题；组织开展全市矿山地质环境恢复治理；开展全市“五采区”现状调查，并组织制定工作实施方案；协同相关街道稳步推进地质灾害搬迁避让工作；组织完成群众及监测员地质灾害防治知识学习培训；完成市委市政府交办的汛期地质灾害防治工作安排部署。</t>
  </si>
  <si>
    <t>建设地质灾害监测点数量</t>
  </si>
  <si>
    <t>建设地质灾害监测点数量16个</t>
  </si>
  <si>
    <t>隐患点监测员人数</t>
  </si>
  <si>
    <t>人</t>
  </si>
  <si>
    <t>隐患点监测员人数32人</t>
  </si>
  <si>
    <t>达到地质灾害防治条例及规定要求规范率</t>
  </si>
  <si>
    <t>达到地质灾害防治条例及规定要求规范率95%</t>
  </si>
  <si>
    <t>省数据库数据更新率</t>
  </si>
  <si>
    <t>省数据库数据更新率100%</t>
  </si>
  <si>
    <t>为人民群众创造安全、和谐的生产生活环境</t>
  </si>
  <si>
    <t>稳步推进地质灾害搬迁避让工作</t>
  </si>
  <si>
    <t>为人民群众创造安全、和谐的生产生活环境，稳步推进地质灾害搬迁避让工作</t>
  </si>
  <si>
    <t>群众满意度</t>
  </si>
  <si>
    <t>群众满意度不低于90%</t>
  </si>
  <si>
    <t xml:space="preserve">  信息系统建设及运维专项经费</t>
  </si>
  <si>
    <t>1、根据开展不动产登记工作相关要求，我局2016年构建了安宁市不动产登记平台；2020年，按照不动产交易登记办税便利化建设要求，实现与税务、住建信息共享，我局对不动产登记信息进行全面升级改造，构建了基于电子政务外网的不动产一窗受理平台及基于自然资源业务专网的不动产登记平台两套系统，并租赁相应的云服务作为平台运行的硬件及安全环境，具体包含移动行业云、100M专线、50M专线。
2、为保障不动产登记信息平台（含权籍、登记、一窗受理、银行抵押登记等子系统）和原国土资源电子政务系统（含公文流转，国有土地使用权出让、登记、转让，招拍挂成交后出让办理，个人已购住房国有土地使用权出让转让登记等业务），已通过购买服务方式由技术单位提供系统运维服务。
3、安宁市自2015年作为云南省“多规合一”试点城市以来，2017年底已完成信息平台建设、成果数据入库工作。2018年，昆明市作为住建部新一轮“两规”修编试点城市之一，同时各部门编制的规划成果增加及数据量的增大，导致现有信息平台功能滞后，未能发挥好应有的服务功能和作用。为使信息平台得以运用，经请示市政府同意于2019年对信息平台软件进行第一阶段的提升建设，并且于2020年完成，现需支付合同尾款。
4、满足日常办公的电脑、打印机等电子办公设备的日常维护费用。</t>
  </si>
  <si>
    <t>安宁市不动产登记平台云服务（移动行业云）系统数量</t>
  </si>
  <si>
    <t>套</t>
  </si>
  <si>
    <t>安宁市不动产登记平台云服务（移动行业云）1套</t>
  </si>
  <si>
    <t>安宁市不动产登记平台云服务（100M专线）数量</t>
  </si>
  <si>
    <t>条</t>
  </si>
  <si>
    <t>安宁市不动产登记平台云服务（100M专线）1条</t>
  </si>
  <si>
    <t>安宁市不动产登记平台云服务（50M专线）数量</t>
  </si>
  <si>
    <t>安宁市不动产登记平台云服务（50M专线）1条</t>
  </si>
  <si>
    <t>不动产登记信息平台和原国土资源电子政务系统数量</t>
  </si>
  <si>
    <t>不动产登记信息平台和原国土资源电子政务系统2套</t>
  </si>
  <si>
    <t>系统正常运行率</t>
  </si>
  <si>
    <t>系统正常运行率不低于98%</t>
  </si>
  <si>
    <t>提高为民服务办事效率</t>
  </si>
  <si>
    <t>人民群众对不动产登记工作满意度</t>
  </si>
  <si>
    <t>人民群众对不动产登记工作满意度不低于90%</t>
  </si>
  <si>
    <t xml:space="preserve">  土地矿产执法经费</t>
  </si>
  <si>
    <t>为自然资源执法工作做好资金保障，降低国土资源违法行为的数量，确保国土执法工作的有序开展，从而达到降低国土资源违法行为的数量，建立良好的用地秩序。完成本辖区2024年土地矿产卫片执法检查相关工作，积极采取措施，落实违法用地查处及整改，消除自然资源违法状态。</t>
  </si>
  <si>
    <t>国土资源违法项目面积测量费≥15000平方米数量</t>
  </si>
  <si>
    <t>例</t>
  </si>
  <si>
    <t>国土资源违法项目面积测量费≥15000平方米约56例</t>
  </si>
  <si>
    <t>国土资源违法项目面积测量费宗地面积&lt;15000平方米数量</t>
  </si>
  <si>
    <t>件</t>
  </si>
  <si>
    <t>国土资源违法项目面积测量费宗地面积&lt;15000平方米约300件</t>
  </si>
  <si>
    <t>对全年度卫片图斑外业情况进行勘察核实并提供实地照片</t>
  </si>
  <si>
    <t>对全年度卫片图斑外业情况进行勘察核实并提供实地照片约1000个图斑</t>
  </si>
  <si>
    <t>全年度卫片图斑数据分析工作并提供成果数据</t>
  </si>
  <si>
    <t>个/套</t>
  </si>
  <si>
    <t>全年度卫片图斑数据分析工作并提供成果数据1个/套</t>
  </si>
  <si>
    <t>装订全年度卫片图斑档案并提供纸质档案</t>
  </si>
  <si>
    <t>装订全年度卫片图斑档案并提供纸质档案约1000个图斑</t>
  </si>
  <si>
    <t>降低国土资源违法行为完成率</t>
  </si>
  <si>
    <t>降低国土资源违法行为完成率不低于90%</t>
  </si>
  <si>
    <t>违法案件查处整改到位率</t>
  </si>
  <si>
    <t>违法案件查处整改到位率不低于70%</t>
  </si>
  <si>
    <t>保障国土资源执法工作正常有序开展,确保及时发现制止国土资源违法行为</t>
  </si>
  <si>
    <t>为国土执法工作做好资金保障，降低国土资源违法行为的数量</t>
  </si>
  <si>
    <t>保障国土资源执法工作正常有序开展,确保及时发现制止国土资源违法行为，为国土执法工作做好资金保障，降低国土资源违法行为的数量</t>
  </si>
  <si>
    <t>安宁市人民政府对执法工作满意度</t>
  </si>
  <si>
    <t>安宁市人民政府对执法工作满意度不低于90%</t>
  </si>
  <si>
    <t xml:space="preserve">  土地供应公告费专项经费</t>
  </si>
  <si>
    <t>保障2024年土地供应顺利推进，开展国有建设用地使用权出让公告，确保土地市场健康有序发展。</t>
  </si>
  <si>
    <t>通过招拍挂程序完成国有建设用地使用权出让公告总数</t>
  </si>
  <si>
    <t>宗</t>
  </si>
  <si>
    <t>通过招拍挂程序完成国有建设用地使用权出让公告不低于10宗</t>
  </si>
  <si>
    <t>按时准确刊登出让公告，按时准确率</t>
  </si>
  <si>
    <t>按时准确刊登出让公告，按时准确率达到95%</t>
  </si>
  <si>
    <t>时效指标</t>
  </si>
  <si>
    <t>完成时间</t>
  </si>
  <si>
    <t>在2024年内完成</t>
  </si>
  <si>
    <t>年</t>
  </si>
  <si>
    <t>确保土地市场健康有序发展</t>
  </si>
  <si>
    <t>保障土地供应顺利推进</t>
  </si>
  <si>
    <t>确保土地市场健康有序发展，保障土地供应顺利推进</t>
  </si>
  <si>
    <t>竞买人满意度</t>
  </si>
  <si>
    <t>竞买人满意度不低于90%</t>
  </si>
  <si>
    <t xml:space="preserve">  不动产登记业务工作经费</t>
  </si>
  <si>
    <t>满足企业群众不动产需求，保障不动产登记业务高质保量、按时限办结，保持不动产登记队伍稳定，推进不动产登记工作顺利开展。</t>
  </si>
  <si>
    <t>电脑及打印设备维护次数</t>
  </si>
  <si>
    <t>次</t>
  </si>
  <si>
    <t>电脑及打印设备维护不低于100次</t>
  </si>
  <si>
    <t>桶装水数量</t>
  </si>
  <si>
    <t>桶</t>
  </si>
  <si>
    <t>桶装水数量不低于700桶</t>
  </si>
  <si>
    <t>证明印制数量</t>
  </si>
  <si>
    <t>份</t>
  </si>
  <si>
    <t>证明印制数不低于20000本</t>
  </si>
  <si>
    <t>档案袋个数</t>
  </si>
  <si>
    <t>档案袋不低于10000个</t>
  </si>
  <si>
    <t>印制证书数量</t>
  </si>
  <si>
    <t>本</t>
  </si>
  <si>
    <t>证书印制数不低于20000本</t>
  </si>
  <si>
    <t>购买打印复印纸箱数</t>
  </si>
  <si>
    <t>箱</t>
  </si>
  <si>
    <t>购买打印复印纸不低于200箱</t>
  </si>
  <si>
    <t>符合归档质量要求率</t>
  </si>
  <si>
    <t>符合归档质量要求率100%</t>
  </si>
  <si>
    <t>实现登记纸质档案完整规范，减轻企业群众负担</t>
  </si>
  <si>
    <t>持续减轻</t>
  </si>
  <si>
    <t>企业群众满意度</t>
  </si>
  <si>
    <t>企业群众满意度不低于90%</t>
  </si>
  <si>
    <t xml:space="preserve">  退休党支部工作专项经费</t>
  </si>
  <si>
    <t>通过组织离退休党员开展主题党日活动等方式增强退休党员的凝聚力。</t>
  </si>
  <si>
    <t>退休党支部数量</t>
  </si>
  <si>
    <t>退休党支部1个</t>
  </si>
  <si>
    <t>经费使用合规率</t>
  </si>
  <si>
    <t>经费使用合规率100%</t>
  </si>
  <si>
    <t>增强退休党员的凝聚力</t>
  </si>
  <si>
    <t>不断增强</t>
  </si>
  <si>
    <t>退休党员满意度</t>
  </si>
  <si>
    <t>退休党员满意度不低于95%</t>
  </si>
  <si>
    <t xml:space="preserve">  土地变更调查专项经费</t>
  </si>
  <si>
    <t>依据各级下发的图斑，实地核实图斑现状，提交市级、省级检查后报部检查验收，部级验收完成后下发年度变更数据库供各级政府部门使用。</t>
  </si>
  <si>
    <t>提交变更调查成果数量</t>
  </si>
  <si>
    <t>提交变更调查成果数量1份</t>
  </si>
  <si>
    <t>变更调查成果通过国家检查的差错率</t>
  </si>
  <si>
    <t>&lt;=</t>
  </si>
  <si>
    <t>成果通过国家检查的差错率不超过3%</t>
  </si>
  <si>
    <t>变更调查成果通过国家检查软件检查通过率</t>
  </si>
  <si>
    <t>成果通过国家检查软件检查通过率100%</t>
  </si>
  <si>
    <t>国土资源管理的利用效率</t>
  </si>
  <si>
    <t>国土资源管理的利用效率不低于50%</t>
  </si>
  <si>
    <t>促进国民经济和社会发展</t>
  </si>
  <si>
    <t>持续促进</t>
  </si>
  <si>
    <t>各行各业对年度变更调查数据的满意度</t>
  </si>
  <si>
    <t>各行各业对年度变更调查数据的满意度不低于90%</t>
  </si>
  <si>
    <t xml:space="preserve">  国土空间总体规划环境影响评估、社会稳定性风险评估工作专项经费</t>
  </si>
  <si>
    <t>（1）从源头上预防、减轻规划实施对环境不良影响，促进经济、社会、环境全面协调可持续发展。
（2）分析区域国土空间现有生态环境问题及原因，辨识规划实施的资源、生态、环境制约因素。
（3）评估规划实施对生态系统结构和功能、生态环境质量可能产生的影响及潜在的生态环境风险.
（4）明确减缓不良生态环境影响的对策措施和生态环境保护要求，促进国土空间集约高效利用和经济社会高质量发展。</t>
  </si>
  <si>
    <t>安宁市发展的生态安全格局评估报告数量</t>
  </si>
  <si>
    <t>安宁市发展的生态安全格局评估报告1份</t>
  </si>
  <si>
    <t>符合上级要求</t>
  </si>
  <si>
    <t>符合</t>
  </si>
  <si>
    <t>促进国土空间集约高效利用和经济社会高质量发展</t>
  </si>
  <si>
    <t>上级部门满意度</t>
  </si>
  <si>
    <t>上级部门满意度不低于90%</t>
  </si>
  <si>
    <t xml:space="preserve">  法律咨询顾问服务、诉讼代理法律服务专项资金</t>
  </si>
  <si>
    <t>我局在研究处理重大疑难自然资源法律事务过程中，对涉及公众利益或者可能影响社会稳定的事项，征求法律顾问的意见，提供相关的法制信息和咨询，提出法律意见和建议，进一步健全法律顾问制度，规范行政管理，提升科学决策，依法决策的水平，防范化解重大矛盾纠纷，为建设区域性国际中心城市西线经济走廊，滇中最美绿城贡献自然资源局的力量。</t>
  </si>
  <si>
    <t>法律咨询、顾问服务开展活动次数</t>
  </si>
  <si>
    <t>法律咨询、顾问服务开展活动30次</t>
  </si>
  <si>
    <t>诉讼代理法律服务次数</t>
  </si>
  <si>
    <t>诉讼代理法律服务5次</t>
  </si>
  <si>
    <t>全程参与诉讼代理法律服务证据收集分析答复应诉率</t>
  </si>
  <si>
    <t>全程参与诉讼代理法律服务证据收集分析答复应诉率不低于80%</t>
  </si>
  <si>
    <t>提升生态文明建设的水平，守护好安宁的绿水青山</t>
  </si>
  <si>
    <t>不断提升</t>
  </si>
  <si>
    <t xml:space="preserve">  不动产登记存量数据全库汇交专项经费</t>
  </si>
  <si>
    <t>按照《不动产登记存量数据成果汇交规范》、《不动产登记数据汇交要求》将本地不动产登记数据库中全部数据导出，融合之前已经汇交的存量数据及部里2023年一季度下发的全量比对差异化详单数据，形成汇交数据包，通过国家和省级质检软件质检后向国家汇交。</t>
  </si>
  <si>
    <t>不动产登记存量数据转换建库系统数量</t>
  </si>
  <si>
    <t>不动产登记存量数据转换建库系统1套</t>
  </si>
  <si>
    <t>不动产登记存量数据汇交成果数量</t>
  </si>
  <si>
    <t>不动产登记存量数据汇交成果1份</t>
  </si>
  <si>
    <t>整合数据合格率</t>
  </si>
  <si>
    <t>整合数据合格率100%</t>
  </si>
  <si>
    <t>提高社会公众对不动产精准查询利用率，加快全市不动产登记办件速度，提升办事企业群众的体验，优化营商环境“登记财产”。</t>
  </si>
  <si>
    <t>办事企业群众满意度</t>
  </si>
  <si>
    <t>办事企业群众满意度不低于90%</t>
  </si>
  <si>
    <t xml:space="preserve">  安宁市矿产资源管理专项经费</t>
  </si>
  <si>
    <t>开展安宁市范围内市级评审备案权限的矿产资源储量核实报告、矿产资源开发利用方案和《矿山地质环境保护与土地复垦方案》、《矿山生态修复方案》评审工作，开展矿业权出让收益处置，开展绿色矿山创建第三方评估工作。开展矿山地质环境保护与土地复垦工程的年度验收和阶段验收，切实加强对矿山企业落实年度任务的监管，加强对矿产资源开发利用统计和质量监控工作的监管，完成矿业权人勘查开采信息公示实地核查工作，编制新版《安宁盐矿区矿产资源保护和合理利用与建设项目用地压覆矿产资源规划》。</t>
  </si>
  <si>
    <t>完成评审备案权限的矿产资源储量核实报告和矿产资源开发利用方案评审数量</t>
  </si>
  <si>
    <t>完成评审备案权限的矿产资源储量核实报告和矿产资源开发利用方案评审6项</t>
  </si>
  <si>
    <t>提交出让收益评估报告份数</t>
  </si>
  <si>
    <t>提交出让收益评估报告6份</t>
  </si>
  <si>
    <t>完成《矿山地质环境保护与土地复垦方案》和《矿山生态修复方案》评审数量</t>
  </si>
  <si>
    <t>完成《矿山地质环境保护与土地复垦方案》和《矿山生态修复方案》评审6项</t>
  </si>
  <si>
    <t>对绿色矿山开展实地评估，形成第三方评估报告份数</t>
  </si>
  <si>
    <t>对绿色矿山开展实地评估，形成第三方评估报告4份</t>
  </si>
  <si>
    <t>拟定矿山生态修复年度任务下发工程措施及图件数量</t>
  </si>
  <si>
    <t>拟定矿山生态修复年度任务下发工程措施及图件69项</t>
  </si>
  <si>
    <t>编制进行前期技术把关，切实加强对矿山企业落实年度任务的监管率</t>
  </si>
  <si>
    <t>编制进行前期技术把关，切实加强对矿山企业落实年度任务的监管率不低于98%</t>
  </si>
  <si>
    <t>提高矿产资源开发利用统计数据的完整性、真实性、指标准确性，摸清矿产资源家底</t>
  </si>
  <si>
    <t>维护矿产资源所有者权益，促进矿产资源保护与合理利用</t>
  </si>
  <si>
    <t>提高矿产资源开发利用统计数据的完整性、真实性、指标准确性，摸清矿产资源家底，维护矿产资源所有者权益，促进矿产资源保护与合理利用。</t>
  </si>
  <si>
    <t>人民群众满意度</t>
  </si>
  <si>
    <t>人民群众满意度不低于90%</t>
  </si>
  <si>
    <t xml:space="preserve">  批而未供处置工作专项经费</t>
  </si>
  <si>
    <t>加快我市批而未供消化率，委托技术单位对全市土地报批、供应基础数据进行梳理和维护。</t>
  </si>
  <si>
    <t>建立数据库数量</t>
  </si>
  <si>
    <t>建立数据库1个</t>
  </si>
  <si>
    <t>向省厅、市局提交已完成批而未供化解率数据及时率</t>
  </si>
  <si>
    <t>向省厅、市局提交已完成批而未供化解率数据及时率100%</t>
  </si>
  <si>
    <t>加快我市批而未供消化率</t>
  </si>
  <si>
    <t>持续加快</t>
  </si>
  <si>
    <t>上级单位的满意度</t>
  </si>
  <si>
    <t>上级单位的满意度不低于95%</t>
  </si>
  <si>
    <t xml:space="preserve">  遗属生活补助专项经费</t>
  </si>
  <si>
    <t>根据安宁市机关事业单位调整遗属生活补助标准发放审批表，我单位2024年需要7176元遗属生活补助。</t>
  </si>
  <si>
    <t>符合遗嘱生活补助人数</t>
  </si>
  <si>
    <t>符合遗嘱生活补助1人</t>
  </si>
  <si>
    <t>每月按时发放</t>
  </si>
  <si>
    <t>成本指标</t>
  </si>
  <si>
    <t>经济成本指标</t>
  </si>
  <si>
    <t>元/人/月</t>
  </si>
  <si>
    <t>补助标准按照598元/人/月</t>
  </si>
  <si>
    <t>给予困难遗属家庭生活补助，提高遗属家庭生活质量</t>
  </si>
  <si>
    <t>遗属家庭满意度</t>
  </si>
  <si>
    <t>遗属家庭满意度不低于95%</t>
  </si>
  <si>
    <t xml:space="preserve">  安宁市区片综合地价制定工作专项经费</t>
  </si>
  <si>
    <t>按照《云南省自然资源厅关于开展区片综合地价更新调整工作的通知》（云自然资审批〔2023〕206号）的目标要求为保障安宁市依法做好征地补偿标准更新调整工作，切实维护被征地农民合法权益，结合我市实际，此项工作于2023年3月启动，依照前期工作准备、技术培训、初步成果编制、上报市局审查、省级统筹平衡、听证论证、省级审查及汇总的顺序开展工作。</t>
  </si>
  <si>
    <t>征收农用地片区综合地价数据成果报告</t>
  </si>
  <si>
    <t>征收农用地片区综合地价数据成果报告1份</t>
  </si>
  <si>
    <t>向省厅、市局提交已完成的片区综合地价成果</t>
  </si>
  <si>
    <t>成果通过省市认定</t>
  </si>
  <si>
    <t>向省厅、市局提交已完成的片区综合地价成果，成果通过省市认定</t>
  </si>
  <si>
    <t>实现被征地农民原有生活水平不降低，长远生计有保障</t>
  </si>
  <si>
    <t>持续保障</t>
  </si>
  <si>
    <t>政府满意度</t>
  </si>
  <si>
    <t>政府满意度不低于90%</t>
  </si>
  <si>
    <t>严格按照习近平总书记重要讲话要求，通过组织离退休党员不少于1次主题党日、党员活动等方式增强退休党员的凝聚力，充分发挥退休党员优势，确保退休党员退休不褪色，永远跟党走。</t>
  </si>
  <si>
    <t>离退休支部数量</t>
  </si>
  <si>
    <t>离退休支部1个</t>
  </si>
  <si>
    <t>退休党员人数</t>
  </si>
  <si>
    <t>退休党员23人</t>
  </si>
  <si>
    <t>退休人员满意度</t>
  </si>
  <si>
    <t>退休人员满意度不低于90%</t>
  </si>
  <si>
    <t>认真贯彻执行自然资源部《关于补足耕地数量与提升耕地质量相结合落实占补平衡的指导意见》，开展提升现有耕地质量、将旱地改造为水田（提质改造），以补充耕地和提质改造耕地相结合方式落实占补平衡工作，缓解耕地占补平衡保障不足的矛盾。结合项目区地形地貌、灌溉水源条件、现有设施情况及种植结构，规划土地平整，同时配套修建灌溉渠（管）道、排水沟道等设施，本着保护和改善生态环境，重点完善项目区农田灌排条件，将旱地改造为水田，对现有耕地进行提质改造。</t>
  </si>
  <si>
    <t>安宁市八街街道枧槽营村国土综合整治（提质改造）项目</t>
  </si>
  <si>
    <t>安宁市八街街道枧槽营村国土综合整治（提质改造）项目1个</t>
  </si>
  <si>
    <t>提高项目区土地利用率，增加有效耕地面积</t>
  </si>
  <si>
    <t>提高项目区土地利用率，增加有效耕地面积，保障全县耕地总量的动态平衡</t>
  </si>
  <si>
    <t>安宁市人民政府满意度</t>
  </si>
  <si>
    <t>安宁市人民政府满意度达到85%及以上</t>
  </si>
  <si>
    <t>认真贯彻执行自然资源部《关于补足耕地数量与提升耕地质量相结合落实占补平衡的指导意见》，开展将其他农用地整理开发整理为耕地，以补充耕地方式落实占补平衡工作，缓解耕地占补平衡保障不足的矛盾。结合项目区地形地貌、灌溉水源条件、现有设施情况及种植结构，规划土地平整，同时配套修建灌溉渠（管）道、排水沟道等设施，本着保护和改善生态环境，重点完善项目区农田灌排条件，将其他农用地整理开发整理为耕地。</t>
  </si>
  <si>
    <t>昆明市安宁市县街街道石庄村国土综合整治（补充耕地）项目</t>
  </si>
  <si>
    <t>昆明市安宁市县街街道石庄村国土综合整治（补充耕地）项目1个</t>
  </si>
  <si>
    <t xml:space="preserve"> 2024年部门整体支出绩效目标表</t>
  </si>
  <si>
    <t>部门编码</t>
  </si>
  <si>
    <t>部门名称</t>
  </si>
  <si>
    <t>说明</t>
  </si>
  <si>
    <t>部门总体目标</t>
  </si>
  <si>
    <t>部门职责</t>
  </si>
  <si>
    <t>①贯彻落实党和国家关于自然资源工作的方针政策、法律法规以及省、昆明市决策部署，拟订本地区自然资源管理的措施并监督检查执行情况。
②履行全民所有土地、矿产、森林、草原、湿地、水等自然资源资产所有者职责和所有国土空间用途管制职责。开展“多规合一”工作，组织编制自然资源和国土空间规划、城乡规划以及有关专项规划；负责国土空间规划、城乡规划及有关专项规划论证及上报审批实施工作。
③负责自然资源调查监测评价。拟订自然资源调查监测评价指标体系和统计标准的实施办法和措施，落实统一规范的自然资源调查监测评价制度。
④负责自然资源统一确权登记工作。承担各类自然资源和不动产统一确权登记、权籍调查、不动产测绘、争议调处、成果应用工作。
⑤负责自然资源资产有偿使用工作。建立全民所有自然资源资产统计制度，负责全民所有自然资源资产核算。负责全民所有自然资源资产划拨、出让、租赁、作价出资和土地储备工作，合理配置全民所有自然资源资产。
⑥承担保护与合理利用自然资源的责任。组织修编和实施自然资源开发整治规划、发展规划，组织全市基准地价和标定地价评测、更新，承担政府公示自然资源价格和自然资源分等定级价格评估工作，开展自然资源利用评价考核，指导节约集约利用。
⑦贯彻落实最严格的耕地保护制度。负责耕地数量、质量、生态保护，组织实施耕地保护责任目标考核和永久基本农田特殊保护。落实耕地占补平衡，监督占用耕地补偿制度执行情况。负责土地征收征用管理。
⑧负责安宁市域内自然资源保护和利用行政许可文件的报批、报审及核发。负责安宁城市规划区范围内各项建设用地、建设工程、道路、管线及其他建设工程规划管理和审批；负责城市规划区内原有建筑物改造、外装饰项目规划管理和审批。
⑨负责指导各街道、各管委会自然资源管理工作。
⑩完成市委、市政府交办的其他任务。</t>
  </si>
  <si>
    <t>根据三定方案归纳</t>
  </si>
  <si>
    <t>总体绩效目标
（2024-2026年期间）</t>
  </si>
  <si>
    <t>（一）坚持规划先行，持续发挥规划引领作用：及时根据《安宁市国土空间总体规划（2020-2035）》要求，完成八街集镇控制性详细规划、太平新城控制性详细规划规委会审议及后续审批工作，紧跟昆明市自然资源和规划局工作部署，做好与昆明市控制性详细规划管理系统的搭接试运行工作，做好职教园区控制性详细规划入库试点。（二）加强要素保障，全力助推经济社会发展：按照相关政策法规做好2024年新增建设用地项目收集工作，梳理符合报批政策的对应地块，做好2024年度成片开发方案编制及组件报批工作。（三）加强耕地保护，坚决保障粮食安全：积极开展耕地“进出平衡”工作。重点梳理潜力图斑，建立“进出平衡”储备库，重点对接耕地“流出”项目需求，落实项目用地范围。依据上级关于耕地用途管制和耕地进出平衡的政策文件，科学编制我市年度耕地进出平衡方案，并以方案为基础，落实我市年度耕地的进出平衡工作。有序推进我市耕地流出问题排查整改恢复工作。依据安宁市实际情况，合理制定整改计划，按时按质推进整改工作，杜绝虚假整改，确保整改工作落到实处，按要求完成整改恢复。（四）坚持开发与保护，做好矿产资源管理：积极做好矿山生态修复工作，历史遗留矿山生态修复工作由昆明市自然资源和规划局统一按照示范性工程项目开展实施，费用统一使用中央资金，确保2025年全面完成历史遗留矿山生态修复工作。（五）抓实整改，做好自然资源督察问题和卫片整改：按照先易后难、突出重点、讲求实施、应整改尽整改的原则，对历年自然资源督察发现问题未整改到位的，逐项进行梳理，制定整改计划，明确整改时限，整改措施，加快整改进度。</t>
  </si>
  <si>
    <t>根据部门职责，中长期规划，各级党委，各级政府要求归纳</t>
  </si>
  <si>
    <t>部门年度目标</t>
  </si>
  <si>
    <t>预算年度（2024年）
绩效目标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</si>
  <si>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</si>
  <si>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</si>
  <si>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</si>
  <si>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</si>
  <si>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</si>
  <si>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</si>
  <si>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</si>
  <si>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</si>
  <si>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</si>
  <si>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安宁市自然资源部门正常运转工作</t>
  </si>
  <si>
    <t>部门正常运转经费，包括人员经费、日常公用经费、工会经费、编外人员经费等</t>
  </si>
  <si>
    <t>编制方案并通过市政府发布实施；完成全市地质灾害（隐患)核查；确定所有隐患点工作责任人及监测人；向9个街道下拨地质灾害工作经费；与气象部门建立健全气象预警联动机制；组建地质灾害应急工作队伍。</t>
  </si>
  <si>
    <t>温泉、观音山、太平等片区控制性详细规划编制合同已完成，编制工作已完成，成果已提交，按照合同约定需拨付合同尾款。</t>
  </si>
  <si>
    <t>为自然资源执法工作做好资金保障，降低自然资源违法行为的数量，确保自然资源执法工作的有序开展，从而达到降低自然资源违法行为的数量，建立良好的用地秩序。保证土地矿产卫片工作有序开展，确保本年度卫片在年底通过部、省及西南督察局的验收。</t>
  </si>
  <si>
    <t>承担规划设计方案的审查，审查内容为对规委会上会项目及行政审批项目的规划设计方案中用地性质、经济技术指标，退让间距，日照分析，配套设施，消防等是否符合相关法律、法规及技术规范、管理规定要求，规划设计方案</t>
  </si>
  <si>
    <t>土地变更调查是每年把安宁市辖区内，发生变化的地块经实际调查后，按照实际用途做变更，变更数据库经部审核下发成果后，提交各级政府部门使用。年度土地变更调查与遥感监测是准确获取土地基础数据的重要途径，土地变更调查成果对有效实施和保障国土资源“批、供、用、补、查”等各项业务工作的有重要意义。</t>
  </si>
  <si>
    <t>为国家法律法规政策和不动产统一登记改革要求，做好2024年不动产登记工作,更好地做好营商环境和便民利民。</t>
  </si>
  <si>
    <t>按照《中华人民共和国土地管理法》第四十八条“征收农用地的土地补偿费、安置补助费标准由省、自治区、直辖市通过制定公布区片综合地价确定。</t>
  </si>
  <si>
    <t>开展安宁市范围内市级评审备案权限的矿产资源储量核实报告、矿产资源开发利用方案和《矿山地质环境保护与土地复垦方案》、《矿山生态修复方案》评审工作，开展矿业权出让收益处置，开展绿色矿山创建第三方评估工作。</t>
  </si>
  <si>
    <t>遗属生活困难补助费由职工生前所在单位支付，补助标准为598元/人/月。</t>
  </si>
  <si>
    <t>根据《协议出让国有土地使用权规范（试行）》（国土资发〔2006〕114号）协议出让的政策要求，需对涉及协议出让地块进行公示及昆明日报报送公示明细表，为保障2023年土地供应顺利推进，建议根据实际情况</t>
  </si>
  <si>
    <t>根据开展不动产登记工作相关要求，租赁相应的云服务作为平台运行的硬件及安全环境，具体包含移动行业云、100M专线、50M专线。满足日常办公的电脑、打印机等电子办公设备的日常维护费用。</t>
  </si>
  <si>
    <t>为提升我市不动产登记数据质量，提高登记窗口工作人员录入信息的完整性和规范性，保质保量汇交不动产登记存量数据库</t>
  </si>
  <si>
    <t>按照云南省自然资源厅关于印发《云南省加强批而未供和闲置土地处置三年行动方案（2022-2024年）的通知》（云自然资[2022]91号）文件要求，每年省、市将下发批而未供完成任务量。</t>
  </si>
  <si>
    <t>通过组织离退休党员开展主题党日活动等方式增强退休党员的凝聚力，充分发挥退休党员优势。</t>
  </si>
  <si>
    <t>从源头上预防、减轻规划实施对环境不良影响，促进经济、社会、环境全面协调可持续发展。</t>
  </si>
  <si>
    <t>1.为安宁市自然资源局行政管理方面的活动及重大决策提供相关的法制信息和咨询，提出法律意见和建议，提供法律依据。2.参与草拟、修改、审核安宁市自然资源局在行政管理活动中的有关法律事务文书及合同等</t>
  </si>
  <si>
    <t>三、部门整体支出绩效指标</t>
  </si>
  <si>
    <t>绩效指标</t>
  </si>
  <si>
    <t>评（扣）分标准</t>
  </si>
  <si>
    <t>绩效指标设定依据及指标值数据来源</t>
  </si>
  <si>
    <t xml:space="preserve">二级指标 </t>
  </si>
  <si>
    <t/>
  </si>
  <si>
    <t>按照工作完成情况扣分</t>
  </si>
  <si>
    <t>《云南国土厅财政厅关于印发云南省地质灾害监测员和监测补助经费管理办法的通知》（云国土资〔2014〕28号）</t>
  </si>
  <si>
    <t>①中华人民共和国测绘法
②国土资源执法监督规定
③云南省自然资源厅关于开展2022年卫片执法工作的通知（云自然资执法〔2022〕178号）</t>
  </si>
  <si>
    <t>云南省自然资源厅办公室关于印制不动产权证书和不动产登记证明的通知</t>
  </si>
  <si>
    <t>云南省人民政府办公厅关于行政审批中介服务专项整治发现问题进行整改的通知</t>
  </si>
  <si>
    <t>安人社通〔2022〕6号关于调整我市机关事业单位职工死亡后遗属生活困难补助标准的通知</t>
  </si>
  <si>
    <t>安宁市不动产登记信息平台和原国土资源电子政务系统运维服务合同</t>
  </si>
  <si>
    <t>中共安宁市委老干部局
关于机关事业单位离退休干部党组织书记、副书记、委员工作补贴的预算编制说明</t>
  </si>
  <si>
    <t>安宁市普及法律常识办公室关于印发《安宁市“法律六进”活动三年工作方案（2022-2024年）》的通知</t>
  </si>
  <si>
    <t>降低国土资源违法行为完成率90%</t>
  </si>
  <si>
    <t>违法案件查处整改到位率70%</t>
  </si>
  <si>
    <t>系统正常运行率100%</t>
  </si>
  <si>
    <t>有效保障</t>
  </si>
  <si>
    <t>有效减轻</t>
  </si>
  <si>
    <t>云南省县（市、区）国土空间总体规划编制技术指南（试行）及相关附件要求</t>
  </si>
  <si>
    <t>本年政府性基金预算支出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</si>
  <si>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</si>
  <si>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</si>
  <si>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</si>
  <si>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</si>
  <si>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</si>
  <si>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</si>
  <si>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</si>
  <si>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</si>
  <si>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</si>
  <si>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</si>
  <si>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</si>
  <si>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复印纸</t>
  </si>
  <si>
    <t>200</t>
  </si>
  <si>
    <t>台式计算机</t>
  </si>
  <si>
    <t>政府购买服务项目</t>
  </si>
  <si>
    <t>政府购买服务指导性目录代码</t>
  </si>
  <si>
    <t>所属服务类别</t>
  </si>
  <si>
    <t>所属服务领域</t>
  </si>
  <si>
    <t>购买内容简述</t>
  </si>
  <si>
    <t>2024年度地质灾害疑似图斑核查</t>
  </si>
  <si>
    <t>A1406 灾情调查评估服务</t>
  </si>
  <si>
    <t>A 公共服务</t>
  </si>
  <si>
    <t>220 自然资源海洋气象等支出</t>
  </si>
  <si>
    <t>地质灾害疑似图斑核查</t>
  </si>
  <si>
    <t>安宁市不动产登记信息平台和原国土资源电子政务系统运维服务</t>
  </si>
  <si>
    <t>B1001 机关信息系统开发与维护服务</t>
  </si>
  <si>
    <t>B 政府履职辅助性服务</t>
  </si>
  <si>
    <t>不动产登记信息平台和原国土资源电子政务系统运维服务</t>
  </si>
  <si>
    <t>安宁市国土空间总体规划（2021-2035年）环评、社评评估工作</t>
  </si>
  <si>
    <t>B0702 评估和评价服务</t>
  </si>
  <si>
    <t>法律顾问</t>
  </si>
  <si>
    <t>B0101 法律顾问服务</t>
  </si>
  <si>
    <t>顾问费</t>
  </si>
  <si>
    <t>法律诉讼及其他争端解决服务</t>
  </si>
  <si>
    <t>B0103 法律诉讼及其他争端解决服务</t>
  </si>
  <si>
    <t>不动产登记存量数据库汇交形成数据包</t>
  </si>
  <si>
    <t>B1002 数据处理服务</t>
  </si>
  <si>
    <t>安宁市区片综合地价更新调整工作</t>
  </si>
  <si>
    <t>区片综合地价更新调整评估</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</si>
  <si>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</si>
  <si>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</si>
  <si>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</si>
  <si>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</si>
  <si>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</si>
  <si>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</si>
  <si>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</si>
  <si>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</si>
  <si>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</si>
  <si>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</si>
  <si>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</si>
  <si>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</si>
  <si>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</si>
  <si>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</si>
  <si>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</si>
  <si>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</si>
  <si>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</si>
  <si>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</si>
  <si>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</si>
  <si>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</si>
  <si>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设备</t>
  </si>
  <si>
    <r>
      <rPr>
        <sz val="9"/>
        <rFont val="宋体"/>
        <charset val="134"/>
      </rPr>
      <t>A</t>
    </r>
    <r>
      <rPr>
        <sz val="9"/>
        <rFont val="宋体"/>
        <charset val="134"/>
      </rPr>
      <t>02010105</t>
    </r>
    <r>
      <rPr>
        <sz val="9"/>
        <rFont val="宋体"/>
        <charset val="134"/>
      </rPr>
      <t xml:space="preserve"> 台式计算机</t>
    </r>
  </si>
  <si>
    <t>合      计</t>
  </si>
  <si>
    <t>上级补助</t>
  </si>
  <si>
    <t>本单位2024年无上级补助项目支出预算，故此表无数据。</t>
  </si>
  <si>
    <t>项目级次</t>
  </si>
  <si>
    <t>2024年</t>
  </si>
  <si>
    <t>2025年</t>
  </si>
  <si>
    <t>2026年</t>
  </si>
  <si>
    <t>311  专项业务类</t>
  </si>
  <si>
    <t>本级</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</si>
</sst>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 ;[Red]\-#,##0.00\ "/>
  </numFmts>
  <fonts count="52">
    <font>
      <sz val="10"/>
      <name val="Arial"/>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9"/>
      <name val="宋体"/>
      <charset val="134"/>
    </font>
    <font>
      <sz val="10"/>
      <color rgb="FFFF000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134"/>
    </font>
    <font>
      <sz val="10"/>
      <name val="Arial"/>
      <charset val="1"/>
    </font>
    <font>
      <sz val="10"/>
      <color rgb="FFFFFFFF"/>
      <name val="宋体"/>
      <charset val="134"/>
    </font>
    <font>
      <b/>
      <sz val="21"/>
      <color rgb="FF000000"/>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6" fillId="0" borderId="0" applyFont="0" applyFill="0" applyBorder="0" applyAlignment="0" applyProtection="0">
      <alignment vertical="center"/>
    </xf>
    <xf numFmtId="0" fontId="33" fillId="4" borderId="0" applyNumberFormat="0" applyBorder="0" applyAlignment="0" applyProtection="0">
      <alignment vertical="center"/>
    </xf>
    <xf numFmtId="0" fontId="34" fillId="5" borderId="26" applyNumberFormat="0" applyAlignment="0" applyProtection="0">
      <alignment vertical="center"/>
    </xf>
    <xf numFmtId="44" fontId="6" fillId="0" borderId="0" applyFont="0" applyFill="0" applyBorder="0" applyAlignment="0" applyProtection="0">
      <alignment vertical="center"/>
    </xf>
    <xf numFmtId="0" fontId="24" fillId="0" borderId="0"/>
    <xf numFmtId="41" fontId="6" fillId="0" borderId="0" applyFont="0" applyFill="0" applyBorder="0" applyAlignment="0" applyProtection="0">
      <alignment vertical="center"/>
    </xf>
    <xf numFmtId="0" fontId="33" fillId="6" borderId="0" applyNumberFormat="0" applyBorder="0" applyAlignment="0" applyProtection="0">
      <alignment vertical="center"/>
    </xf>
    <xf numFmtId="0" fontId="35" fillId="7" borderId="0" applyNumberFormat="0" applyBorder="0" applyAlignment="0" applyProtection="0">
      <alignment vertical="center"/>
    </xf>
    <xf numFmtId="43" fontId="6" fillId="0" borderId="0" applyFont="0" applyFill="0" applyBorder="0" applyAlignment="0" applyProtection="0">
      <alignment vertical="center"/>
    </xf>
    <xf numFmtId="0" fontId="36" fillId="8" borderId="0" applyNumberFormat="0" applyBorder="0" applyAlignment="0" applyProtection="0">
      <alignment vertical="center"/>
    </xf>
    <xf numFmtId="0" fontId="37" fillId="0" borderId="0" applyNumberFormat="0" applyFill="0" applyBorder="0" applyAlignment="0" applyProtection="0">
      <alignment vertical="center"/>
    </xf>
    <xf numFmtId="9" fontId="6" fillId="0" borderId="0" applyFont="0" applyFill="0" applyBorder="0" applyAlignment="0" applyProtection="0">
      <alignment vertical="center"/>
    </xf>
    <xf numFmtId="0" fontId="38" fillId="0" borderId="0" applyNumberFormat="0" applyFill="0" applyBorder="0" applyAlignment="0" applyProtection="0">
      <alignment vertical="center"/>
    </xf>
    <xf numFmtId="0" fontId="6" fillId="9" borderId="27" applyNumberFormat="0" applyFont="0" applyAlignment="0" applyProtection="0">
      <alignment vertical="center"/>
    </xf>
    <xf numFmtId="0" fontId="36" fillId="10"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8" applyNumberFormat="0" applyFill="0" applyAlignment="0" applyProtection="0">
      <alignment vertical="center"/>
    </xf>
    <xf numFmtId="0" fontId="44" fillId="0" borderId="28" applyNumberFormat="0" applyFill="0" applyAlignment="0" applyProtection="0">
      <alignment vertical="center"/>
    </xf>
    <xf numFmtId="0" fontId="36" fillId="11" borderId="0" applyNumberFormat="0" applyBorder="0" applyAlignment="0" applyProtection="0">
      <alignment vertical="center"/>
    </xf>
    <xf numFmtId="0" fontId="39" fillId="0" borderId="29" applyNumberFormat="0" applyFill="0" applyAlignment="0" applyProtection="0">
      <alignment vertical="center"/>
    </xf>
    <xf numFmtId="0" fontId="36" fillId="12" borderId="0" applyNumberFormat="0" applyBorder="0" applyAlignment="0" applyProtection="0">
      <alignment vertical="center"/>
    </xf>
    <xf numFmtId="0" fontId="45" fillId="13" borderId="30" applyNumberFormat="0" applyAlignment="0" applyProtection="0">
      <alignment vertical="center"/>
    </xf>
    <xf numFmtId="0" fontId="46" fillId="13" borderId="26" applyNumberFormat="0" applyAlignment="0" applyProtection="0">
      <alignment vertical="center"/>
    </xf>
    <xf numFmtId="0" fontId="47" fillId="14" borderId="31" applyNumberFormat="0" applyAlignment="0" applyProtection="0">
      <alignment vertical="center"/>
    </xf>
    <xf numFmtId="0" fontId="33" fillId="15" borderId="0" applyNumberFormat="0" applyBorder="0" applyAlignment="0" applyProtection="0">
      <alignment vertical="center"/>
    </xf>
    <xf numFmtId="0" fontId="36" fillId="16" borderId="0" applyNumberFormat="0" applyBorder="0" applyAlignment="0" applyProtection="0">
      <alignment vertical="center"/>
    </xf>
    <xf numFmtId="0" fontId="48" fillId="0" borderId="32" applyNumberFormat="0" applyFill="0" applyAlignment="0" applyProtection="0">
      <alignment vertical="center"/>
    </xf>
    <xf numFmtId="0" fontId="49" fillId="0" borderId="33" applyNumberFormat="0" applyFill="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33" fillId="19" borderId="0" applyNumberFormat="0" applyBorder="0" applyAlignment="0" applyProtection="0">
      <alignment vertical="center"/>
    </xf>
    <xf numFmtId="0" fontId="36"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6" fillId="25" borderId="0" applyNumberFormat="0" applyBorder="0" applyAlignment="0" applyProtection="0">
      <alignment vertical="center"/>
    </xf>
    <xf numFmtId="0" fontId="24" fillId="0" borderId="0">
      <alignment vertical="center"/>
    </xf>
    <xf numFmtId="0" fontId="36"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24" fillId="0" borderId="0">
      <alignment vertical="center"/>
    </xf>
    <xf numFmtId="0" fontId="36" fillId="29" borderId="0" applyNumberFormat="0" applyBorder="0" applyAlignment="0" applyProtection="0">
      <alignment vertical="center"/>
    </xf>
    <xf numFmtId="0" fontId="24" fillId="0" borderId="0"/>
    <xf numFmtId="0" fontId="33"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3" fillId="33" borderId="0" applyNumberFormat="0" applyBorder="0" applyAlignment="0" applyProtection="0">
      <alignment vertical="center"/>
    </xf>
    <xf numFmtId="0" fontId="36" fillId="34" borderId="0" applyNumberFormat="0" applyBorder="0" applyAlignment="0" applyProtection="0">
      <alignment vertical="center"/>
    </xf>
    <xf numFmtId="0" fontId="7" fillId="0" borderId="0">
      <alignment vertical="top"/>
      <protection locked="0"/>
    </xf>
    <xf numFmtId="0" fontId="0" fillId="0" borderId="0"/>
    <xf numFmtId="0" fontId="0" fillId="0" borderId="0"/>
    <xf numFmtId="0" fontId="1" fillId="0" borderId="0"/>
    <xf numFmtId="0" fontId="1" fillId="0" borderId="0"/>
    <xf numFmtId="0" fontId="1" fillId="0" borderId="0"/>
  </cellStyleXfs>
  <cellXfs count="340">
    <xf numFmtId="0" fontId="0" fillId="0" borderId="0" xfId="0"/>
    <xf numFmtId="0" fontId="1" fillId="0" borderId="0" xfId="53" applyFont="1" applyFill="1" applyBorder="1" applyAlignment="1" applyProtection="1"/>
    <xf numFmtId="49" fontId="2" fillId="0" borderId="0" xfId="53" applyNumberFormat="1" applyFont="1" applyFill="1" applyBorder="1" applyAlignment="1" applyProtection="1"/>
    <xf numFmtId="0" fontId="2" fillId="0" borderId="0" xfId="53" applyFont="1" applyFill="1" applyBorder="1" applyAlignment="1" applyProtection="1"/>
    <xf numFmtId="0" fontId="3" fillId="0" borderId="0" xfId="53" applyFont="1" applyFill="1" applyBorder="1" applyAlignment="1" applyProtection="1">
      <alignment horizontal="right" vertical="center"/>
      <protection locked="0"/>
    </xf>
    <xf numFmtId="0" fontId="4" fillId="0" borderId="0" xfId="53" applyFont="1" applyFill="1" applyBorder="1" applyAlignment="1" applyProtection="1">
      <alignment horizontal="center" vertical="center"/>
    </xf>
    <xf numFmtId="0" fontId="3" fillId="0" borderId="0" xfId="53" applyFont="1" applyFill="1" applyBorder="1" applyAlignment="1" applyProtection="1">
      <alignment horizontal="left" vertical="center"/>
      <protection locked="0"/>
    </xf>
    <xf numFmtId="0" fontId="3" fillId="0" borderId="0" xfId="53" applyFont="1" applyFill="1" applyBorder="1" applyAlignment="1" applyProtection="1">
      <alignment horizontal="left" vertical="center"/>
    </xf>
    <xf numFmtId="0" fontId="5" fillId="0" borderId="0" xfId="53" applyFont="1" applyFill="1" applyBorder="1" applyAlignment="1" applyProtection="1"/>
    <xf numFmtId="0" fontId="3" fillId="0" borderId="0" xfId="53" applyFont="1" applyFill="1" applyBorder="1" applyAlignment="1" applyProtection="1">
      <alignment horizontal="right"/>
      <protection locked="0"/>
    </xf>
    <xf numFmtId="0" fontId="5" fillId="0" borderId="1" xfId="53" applyFont="1" applyFill="1" applyBorder="1" applyAlignment="1" applyProtection="1">
      <alignment horizontal="center" vertical="center" wrapText="1"/>
      <protection locked="0"/>
    </xf>
    <xf numFmtId="0" fontId="5" fillId="0" borderId="1" xfId="53" applyFont="1" applyFill="1" applyBorder="1" applyAlignment="1" applyProtection="1">
      <alignment horizontal="center" vertical="center" wrapText="1"/>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4" xfId="53" applyFont="1" applyFill="1" applyBorder="1" applyAlignment="1" applyProtection="1">
      <alignment horizontal="center" vertical="center"/>
    </xf>
    <xf numFmtId="0" fontId="5" fillId="0" borderId="5" xfId="53" applyFont="1" applyFill="1" applyBorder="1" applyAlignment="1" applyProtection="1">
      <alignment horizontal="center" vertical="center" wrapText="1"/>
      <protection locked="0"/>
    </xf>
    <xf numFmtId="0" fontId="5" fillId="0" borderId="5" xfId="53"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8" xfId="53"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3" applyFont="1" applyFill="1" applyBorder="1" applyAlignment="1" applyProtection="1">
      <alignment horizontal="center" vertical="center"/>
    </xf>
    <xf numFmtId="0" fontId="7" fillId="0" borderId="11" xfId="53" applyFont="1" applyFill="1" applyBorder="1" applyAlignment="1" applyProtection="1">
      <alignment horizontal="left" vertical="center"/>
      <protection locked="0"/>
    </xf>
    <xf numFmtId="0" fontId="3" fillId="0" borderId="11" xfId="53" applyFont="1" applyFill="1" applyBorder="1" applyAlignment="1" applyProtection="1">
      <alignment horizontal="left" vertical="center" wrapText="1"/>
      <protection locked="0"/>
    </xf>
    <xf numFmtId="4" fontId="7" fillId="0" borderId="11" xfId="53" applyNumberFormat="1" applyFont="1" applyFill="1" applyBorder="1" applyAlignment="1" applyProtection="1">
      <alignment horizontal="right" vertical="center" wrapText="1"/>
      <protection locked="0"/>
    </xf>
    <xf numFmtId="0" fontId="3" fillId="0" borderId="8" xfId="53" applyFont="1" applyFill="1" applyBorder="1" applyAlignment="1" applyProtection="1">
      <alignment vertical="center" wrapText="1"/>
    </xf>
    <xf numFmtId="4" fontId="7" fillId="0" borderId="8" xfId="53" applyNumberFormat="1" applyFont="1" applyFill="1" applyBorder="1" applyAlignment="1" applyProtection="1">
      <alignment vertical="center"/>
      <protection locked="0"/>
    </xf>
    <xf numFmtId="0" fontId="7" fillId="0" borderId="2" xfId="53" applyFont="1" applyFill="1" applyBorder="1" applyAlignment="1" applyProtection="1">
      <alignment horizontal="center" vertical="center" wrapText="1"/>
      <protection locked="0"/>
    </xf>
    <xf numFmtId="0" fontId="7" fillId="0" borderId="3" xfId="53" applyFont="1" applyFill="1" applyBorder="1" applyAlignment="1" applyProtection="1">
      <alignment horizontal="left" vertical="center" wrapText="1"/>
      <protection locked="0"/>
    </xf>
    <xf numFmtId="0" fontId="8" fillId="0" borderId="0" xfId="53" applyFont="1" applyFill="1" applyBorder="1" applyAlignment="1" applyProtection="1"/>
    <xf numFmtId="0" fontId="5" fillId="0" borderId="1"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3" fillId="0" borderId="11" xfId="53" applyFont="1" applyFill="1" applyBorder="1" applyAlignment="1" applyProtection="1">
      <alignment horizontal="left" vertical="center" wrapText="1"/>
    </xf>
    <xf numFmtId="0" fontId="3" fillId="0" borderId="11" xfId="53" applyFont="1" applyFill="1" applyBorder="1" applyAlignment="1" applyProtection="1">
      <alignment horizontal="right" vertical="center" wrapText="1"/>
    </xf>
    <xf numFmtId="0" fontId="7" fillId="0" borderId="1" xfId="53" applyFont="1" applyFill="1" applyBorder="1" applyAlignment="1" applyProtection="1">
      <alignment horizontal="left" vertical="center" wrapText="1"/>
      <protection locked="0"/>
    </xf>
    <xf numFmtId="0" fontId="3" fillId="0" borderId="1" xfId="53" applyFont="1" applyFill="1" applyBorder="1" applyAlignment="1" applyProtection="1">
      <alignment horizontal="left" vertical="center" wrapText="1"/>
      <protection locked="0"/>
    </xf>
    <xf numFmtId="0" fontId="3" fillId="0" borderId="1" xfId="53" applyFont="1" applyFill="1" applyBorder="1" applyAlignment="1" applyProtection="1">
      <alignment horizontal="right" vertical="center" wrapText="1"/>
      <protection locked="0"/>
    </xf>
    <xf numFmtId="0" fontId="7" fillId="0" borderId="12" xfId="53" applyFont="1" applyFill="1" applyBorder="1" applyAlignment="1" applyProtection="1">
      <alignment horizontal="left" vertical="center" wrapText="1"/>
      <protection locked="0"/>
    </xf>
    <xf numFmtId="0" fontId="3" fillId="0" borderId="12" xfId="53" applyFont="1" applyFill="1" applyBorder="1" applyAlignment="1" applyProtection="1">
      <alignment horizontal="left" vertical="center" wrapText="1"/>
      <protection locked="0"/>
    </xf>
    <xf numFmtId="0" fontId="3" fillId="0" borderId="12" xfId="53" applyFont="1" applyFill="1" applyBorder="1" applyAlignment="1" applyProtection="1">
      <alignment horizontal="right" vertical="center" wrapText="1"/>
      <protection locked="0"/>
    </xf>
    <xf numFmtId="0" fontId="1" fillId="0" borderId="13" xfId="53" applyFont="1" applyFill="1" applyBorder="1" applyAlignment="1" applyProtection="1">
      <alignment horizontal="center" vertical="center" wrapText="1"/>
      <protection locked="0"/>
    </xf>
    <xf numFmtId="0" fontId="7" fillId="0" borderId="14" xfId="53" applyFont="1" applyFill="1" applyBorder="1" applyAlignment="1" applyProtection="1">
      <alignment horizontal="left" vertical="center"/>
    </xf>
    <xf numFmtId="0" fontId="7" fillId="0" borderId="15" xfId="53" applyFont="1" applyFill="1" applyBorder="1" applyAlignment="1" applyProtection="1">
      <alignment horizontal="left" vertical="center"/>
    </xf>
    <xf numFmtId="0" fontId="3" fillId="0" borderId="8" xfId="53" applyFont="1" applyFill="1" applyBorder="1" applyAlignment="1" applyProtection="1">
      <alignment horizontal="right" vertical="center" wrapText="1"/>
      <protection locked="0"/>
    </xf>
    <xf numFmtId="0" fontId="1" fillId="0" borderId="11" xfId="53" applyFont="1" applyFill="1" applyBorder="1" applyAlignment="1" applyProtection="1">
      <alignment horizontal="center" vertical="center"/>
      <protection locked="0"/>
    </xf>
    <xf numFmtId="0" fontId="1" fillId="0" borderId="0" xfId="58" applyFill="1" applyAlignment="1">
      <alignment vertical="center"/>
    </xf>
    <xf numFmtId="0" fontId="9" fillId="0" borderId="0" xfId="58" applyNumberFormat="1" applyFont="1" applyFill="1" applyBorder="1" applyAlignment="1" applyProtection="1">
      <alignment horizontal="right" vertical="center"/>
    </xf>
    <xf numFmtId="0" fontId="10" fillId="0" borderId="0" xfId="58" applyNumberFormat="1" applyFont="1" applyFill="1" applyBorder="1" applyAlignment="1" applyProtection="1">
      <alignment horizontal="center" vertical="center"/>
    </xf>
    <xf numFmtId="0" fontId="11" fillId="0" borderId="0" xfId="58" applyNumberFormat="1" applyFont="1" applyFill="1" applyBorder="1" applyAlignment="1" applyProtection="1">
      <alignment horizontal="left" vertical="center"/>
    </xf>
    <xf numFmtId="0" fontId="12" fillId="0" borderId="0" xfId="58" applyNumberFormat="1" applyFont="1" applyFill="1" applyBorder="1" applyAlignment="1" applyProtection="1">
      <alignment horizontal="left" vertical="center"/>
    </xf>
    <xf numFmtId="0" fontId="13" fillId="0" borderId="7" xfId="45" applyFont="1" applyFill="1" applyBorder="1" applyAlignment="1">
      <alignment horizontal="center" vertical="center" wrapText="1"/>
    </xf>
    <xf numFmtId="0" fontId="13" fillId="0" borderId="16" xfId="45" applyFont="1" applyFill="1" applyBorder="1" applyAlignment="1">
      <alignment horizontal="center" vertical="center" wrapText="1"/>
    </xf>
    <xf numFmtId="0" fontId="13" fillId="0" borderId="17" xfId="45" applyFont="1" applyFill="1" applyBorder="1" applyAlignment="1">
      <alignment horizontal="center" vertical="center" wrapText="1"/>
    </xf>
    <xf numFmtId="0" fontId="13" fillId="0" borderId="18" xfId="45" applyFont="1" applyFill="1" applyBorder="1" applyAlignment="1">
      <alignment horizontal="center" vertical="center" wrapText="1"/>
    </xf>
    <xf numFmtId="0" fontId="13" fillId="0" borderId="10" xfId="45" applyFont="1" applyFill="1" applyBorder="1" applyAlignment="1">
      <alignment horizontal="center" vertical="center" wrapText="1"/>
    </xf>
    <xf numFmtId="0" fontId="6" fillId="0" borderId="12" xfId="0" applyFont="1" applyFill="1" applyBorder="1" applyAlignment="1">
      <alignment horizontal="center" vertical="center" wrapText="1"/>
    </xf>
    <xf numFmtId="0" fontId="13" fillId="0" borderId="12" xfId="45" applyFont="1" applyFill="1" applyBorder="1" applyAlignment="1">
      <alignment horizontal="center" vertical="center" wrapText="1"/>
    </xf>
    <xf numFmtId="0" fontId="7" fillId="0" borderId="12" xfId="53" applyFont="1" applyFill="1" applyBorder="1" applyAlignment="1" applyProtection="1">
      <alignment horizontal="left" vertical="center" wrapText="1"/>
    </xf>
    <xf numFmtId="0" fontId="3" fillId="2" borderId="12" xfId="53" applyFont="1" applyFill="1" applyBorder="1" applyAlignment="1" applyProtection="1">
      <alignment horizontal="left" vertical="center" wrapText="1"/>
      <protection locked="0"/>
    </xf>
    <xf numFmtId="0" fontId="7" fillId="0" borderId="12" xfId="53" applyFont="1" applyFill="1" applyBorder="1" applyAlignment="1" applyProtection="1">
      <alignment horizontal="center" vertical="center" wrapText="1"/>
      <protection locked="0"/>
    </xf>
    <xf numFmtId="3" fontId="3" fillId="2" borderId="12" xfId="53" applyNumberFormat="1" applyFont="1" applyFill="1" applyBorder="1" applyAlignment="1" applyProtection="1">
      <alignment horizontal="right" vertical="center"/>
      <protection locked="0"/>
    </xf>
    <xf numFmtId="4" fontId="3" fillId="2" borderId="12" xfId="53" applyNumberFormat="1" applyFont="1" applyFill="1" applyBorder="1" applyAlignment="1" applyProtection="1">
      <alignment horizontal="right" vertical="center"/>
      <protection locked="0"/>
    </xf>
    <xf numFmtId="0" fontId="1" fillId="0" borderId="16" xfId="58" applyFont="1" applyFill="1" applyBorder="1" applyAlignment="1">
      <alignment horizontal="center" vertical="center"/>
    </xf>
    <xf numFmtId="0" fontId="1" fillId="0" borderId="17" xfId="58" applyFill="1" applyBorder="1" applyAlignment="1">
      <alignment horizontal="center" vertical="center"/>
    </xf>
    <xf numFmtId="0" fontId="1" fillId="0" borderId="18" xfId="58" applyFill="1" applyBorder="1" applyAlignment="1">
      <alignment horizontal="center" vertical="center"/>
    </xf>
    <xf numFmtId="0" fontId="1" fillId="0" borderId="0" xfId="53" applyFont="1" applyFill="1" applyBorder="1" applyAlignment="1" applyProtection="1">
      <alignment vertical="center"/>
    </xf>
    <xf numFmtId="0" fontId="7" fillId="0" borderId="0" xfId="53" applyFont="1" applyFill="1" applyBorder="1" applyAlignment="1" applyProtection="1">
      <alignment vertical="top"/>
      <protection locked="0"/>
    </xf>
    <xf numFmtId="0" fontId="14" fillId="0" borderId="0" xfId="53" applyFont="1" applyFill="1" applyBorder="1" applyAlignment="1" applyProtection="1">
      <alignment horizontal="center" vertical="center"/>
    </xf>
    <xf numFmtId="0" fontId="4" fillId="0" borderId="0" xfId="53" applyFont="1" applyFill="1" applyBorder="1" applyAlignment="1" applyProtection="1">
      <alignment horizontal="center" vertical="center"/>
      <protection locked="0"/>
    </xf>
    <xf numFmtId="0" fontId="7" fillId="0" borderId="0" xfId="53" applyFont="1" applyFill="1" applyBorder="1" applyAlignment="1" applyProtection="1">
      <alignment horizontal="left" vertical="center"/>
      <protection locked="0"/>
    </xf>
    <xf numFmtId="0" fontId="5" fillId="0" borderId="11"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3" fillId="0" borderId="11" xfId="53" applyFont="1" applyFill="1" applyBorder="1" applyAlignment="1" applyProtection="1">
      <alignment horizontal="center" vertical="center" wrapText="1"/>
    </xf>
    <xf numFmtId="0" fontId="3" fillId="0" borderId="11" xfId="53" applyFont="1" applyFill="1" applyBorder="1" applyAlignment="1" applyProtection="1">
      <alignment horizontal="center" vertical="center"/>
      <protection locked="0"/>
    </xf>
    <xf numFmtId="0" fontId="15" fillId="0" borderId="0" xfId="53" applyFont="1" applyFill="1" applyBorder="1" applyAlignment="1" applyProtection="1">
      <alignment vertical="top"/>
      <protection locked="0"/>
    </xf>
    <xf numFmtId="0" fontId="16" fillId="0" borderId="0" xfId="0" applyFont="1" applyFill="1" applyAlignment="1">
      <alignment vertical="center"/>
    </xf>
    <xf numFmtId="0" fontId="2" fillId="0" borderId="0" xfId="53" applyFont="1" applyFill="1" applyBorder="1" applyAlignment="1" applyProtection="1">
      <alignment horizontal="right" vertical="center"/>
    </xf>
    <xf numFmtId="0" fontId="14" fillId="0" borderId="0" xfId="53" applyFont="1" applyFill="1" applyAlignment="1" applyProtection="1">
      <alignment horizontal="center" vertical="center"/>
    </xf>
    <xf numFmtId="0" fontId="5" fillId="0" borderId="0" xfId="53" applyFont="1" applyFill="1" applyBorder="1" applyAlignment="1" applyProtection="1">
      <alignment vertical="center" wrapText="1"/>
    </xf>
    <xf numFmtId="0" fontId="5" fillId="0" borderId="12" xfId="53" applyFont="1" applyFill="1" applyBorder="1" applyAlignment="1" applyProtection="1">
      <alignment horizontal="center" vertical="center"/>
    </xf>
    <xf numFmtId="0" fontId="5" fillId="0" borderId="19" xfId="53" applyFont="1" applyFill="1" applyBorder="1" applyAlignment="1" applyProtection="1">
      <alignment horizontal="center" vertical="center" wrapText="1"/>
    </xf>
    <xf numFmtId="0" fontId="15" fillId="0" borderId="19" xfId="53" applyFont="1" applyFill="1" applyBorder="1" applyAlignment="1" applyProtection="1">
      <alignment horizontal="center" vertical="center"/>
    </xf>
    <xf numFmtId="0" fontId="15" fillId="0" borderId="2" xfId="53" applyFont="1" applyFill="1" applyBorder="1" applyAlignment="1" applyProtection="1">
      <alignment horizontal="center" vertical="center"/>
    </xf>
    <xf numFmtId="0" fontId="15" fillId="0" borderId="20" xfId="0" applyFont="1" applyFill="1" applyBorder="1" applyAlignment="1" applyProtection="1">
      <alignment vertical="center" readingOrder="1"/>
      <protection locked="0"/>
    </xf>
    <xf numFmtId="0" fontId="15" fillId="0" borderId="21" xfId="0" applyFont="1" applyFill="1" applyBorder="1" applyAlignment="1" applyProtection="1">
      <alignment vertical="center" readingOrder="1"/>
      <protection locked="0"/>
    </xf>
    <xf numFmtId="0" fontId="15" fillId="0" borderId="22" xfId="0" applyFont="1" applyFill="1" applyBorder="1" applyAlignment="1" applyProtection="1">
      <alignment vertical="center" readingOrder="1"/>
      <protection locked="0"/>
    </xf>
    <xf numFmtId="0" fontId="7" fillId="0" borderId="11" xfId="53" applyFont="1" applyFill="1" applyBorder="1" applyAlignment="1" applyProtection="1">
      <alignment horizontal="right" vertical="center"/>
      <protection locked="0"/>
    </xf>
    <xf numFmtId="0" fontId="3" fillId="0" borderId="8" xfId="53" applyFont="1" applyFill="1" applyBorder="1" applyAlignment="1" applyProtection="1">
      <alignment horizontal="right" vertical="center"/>
      <protection locked="0"/>
    </xf>
    <xf numFmtId="0" fontId="7" fillId="0" borderId="13" xfId="53" applyFont="1" applyFill="1" applyBorder="1" applyAlignment="1" applyProtection="1">
      <alignment horizontal="right" vertical="center"/>
      <protection locked="0"/>
    </xf>
    <xf numFmtId="0" fontId="3" fillId="0" borderId="11" xfId="53" applyFont="1" applyFill="1" applyBorder="1" applyAlignment="1" applyProtection="1">
      <alignment horizontal="right" vertical="center"/>
      <protection locked="0"/>
    </xf>
    <xf numFmtId="0" fontId="15" fillId="0" borderId="0" xfId="53" applyFont="1" applyFill="1" applyBorder="1" applyAlignment="1" applyProtection="1"/>
    <xf numFmtId="0" fontId="7" fillId="0" borderId="0" xfId="53" applyFont="1" applyFill="1" applyBorder="1" applyAlignment="1" applyProtection="1">
      <alignment horizontal="right"/>
    </xf>
    <xf numFmtId="0" fontId="5" fillId="0" borderId="11" xfId="53" applyFont="1" applyFill="1" applyBorder="1" applyAlignment="1" applyProtection="1">
      <alignment horizontal="center" vertical="center"/>
    </xf>
    <xf numFmtId="0" fontId="0" fillId="0" borderId="0" xfId="0" applyFont="1" applyFill="1" applyAlignment="1">
      <alignment vertical="center"/>
    </xf>
    <xf numFmtId="0" fontId="17" fillId="0" borderId="0" xfId="53" applyFont="1" applyFill="1" applyBorder="1" applyAlignment="1" applyProtection="1"/>
    <xf numFmtId="0" fontId="6" fillId="0" borderId="0" xfId="0" applyFont="1" applyFill="1" applyBorder="1" applyAlignment="1">
      <alignment vertical="center"/>
    </xf>
    <xf numFmtId="0" fontId="2" fillId="0" borderId="0" xfId="53" applyFont="1" applyFill="1" applyBorder="1" applyAlignment="1" applyProtection="1">
      <alignment wrapText="1"/>
    </xf>
    <xf numFmtId="0" fontId="14" fillId="0" borderId="0" xfId="53" applyFont="1" applyFill="1" applyAlignment="1" applyProtection="1">
      <alignment horizontal="center" vertical="center" wrapText="1"/>
    </xf>
    <xf numFmtId="0" fontId="5" fillId="0" borderId="0" xfId="53" applyFont="1" applyFill="1" applyBorder="1" applyAlignment="1" applyProtection="1">
      <alignment wrapText="1"/>
    </xf>
    <xf numFmtId="0" fontId="5" fillId="0" borderId="12" xfId="53" applyFont="1" applyFill="1" applyBorder="1" applyAlignment="1" applyProtection="1">
      <alignment horizontal="center" vertical="center" wrapText="1"/>
    </xf>
    <xf numFmtId="0" fontId="3" fillId="0" borderId="11" xfId="53" applyFont="1" applyFill="1" applyBorder="1" applyAlignment="1" applyProtection="1">
      <alignment vertical="center" wrapText="1"/>
      <protection locked="0"/>
    </xf>
    <xf numFmtId="0" fontId="3" fillId="0" borderId="11" xfId="53" applyFont="1" applyFill="1" applyBorder="1" applyAlignment="1" applyProtection="1">
      <alignment vertical="center" wrapText="1"/>
    </xf>
    <xf numFmtId="4" fontId="3" fillId="0" borderId="11" xfId="53" applyNumberFormat="1" applyFont="1" applyFill="1" applyBorder="1" applyAlignment="1" applyProtection="1">
      <alignment vertical="center"/>
      <protection locked="0"/>
    </xf>
    <xf numFmtId="0" fontId="7" fillId="0" borderId="0" xfId="53" applyFont="1" applyFill="1" applyBorder="1" applyAlignment="1" applyProtection="1">
      <alignment vertical="top" wrapText="1"/>
      <protection locked="0"/>
    </xf>
    <xf numFmtId="0" fontId="1" fillId="0" borderId="0" xfId="53" applyFont="1" applyFill="1" applyBorder="1" applyAlignment="1" applyProtection="1">
      <alignment wrapText="1"/>
    </xf>
    <xf numFmtId="0" fontId="3" fillId="0" borderId="0" xfId="53" applyFont="1" applyFill="1" applyBorder="1" applyAlignment="1" applyProtection="1">
      <alignment horizontal="right" vertical="center" wrapText="1"/>
      <protection locked="0"/>
    </xf>
    <xf numFmtId="0" fontId="3" fillId="0" borderId="0" xfId="53" applyFont="1" applyFill="1" applyBorder="1" applyAlignment="1" applyProtection="1">
      <alignment horizontal="right" wrapText="1"/>
      <protection locked="0"/>
    </xf>
    <xf numFmtId="0" fontId="5" fillId="0" borderId="12" xfId="53" applyFont="1" applyFill="1" applyBorder="1" applyAlignment="1" applyProtection="1">
      <alignment horizontal="center" vertical="center" wrapText="1"/>
      <protection locked="0"/>
    </xf>
    <xf numFmtId="0" fontId="15" fillId="0" borderId="12" xfId="53" applyFont="1" applyFill="1" applyBorder="1" applyAlignment="1" applyProtection="1">
      <alignment horizontal="center" vertical="center" wrapText="1"/>
      <protection locked="0"/>
    </xf>
    <xf numFmtId="0" fontId="3" fillId="0" borderId="0" xfId="53" applyFont="1" applyFill="1" applyBorder="1" applyAlignment="1" applyProtection="1">
      <alignment horizontal="right" vertical="center" wrapText="1"/>
    </xf>
    <xf numFmtId="0" fontId="3" fillId="0" borderId="0" xfId="53" applyFont="1" applyFill="1" applyBorder="1" applyAlignment="1" applyProtection="1">
      <alignment horizontal="right" wrapText="1"/>
    </xf>
    <xf numFmtId="0" fontId="14" fillId="0" borderId="0"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xf>
    <xf numFmtId="0" fontId="5" fillId="0" borderId="25" xfId="53" applyFont="1" applyFill="1" applyBorder="1" applyAlignment="1" applyProtection="1">
      <alignment horizontal="center" vertical="center" wrapText="1"/>
    </xf>
    <xf numFmtId="0" fontId="5" fillId="0" borderId="0"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3" fillId="0" borderId="12" xfId="53" applyFont="1" applyFill="1" applyBorder="1" applyAlignment="1" applyProtection="1">
      <alignment vertical="center" wrapText="1"/>
    </xf>
    <xf numFmtId="0" fontId="3" fillId="0" borderId="12" xfId="53" applyFont="1" applyFill="1" applyBorder="1" applyAlignment="1" applyProtection="1">
      <alignment horizontal="right" vertical="center" wrapText="1"/>
    </xf>
    <xf numFmtId="4" fontId="3" fillId="0" borderId="12" xfId="53" applyNumberFormat="1" applyFont="1" applyFill="1" applyBorder="1" applyAlignment="1" applyProtection="1">
      <alignment vertical="center"/>
    </xf>
    <xf numFmtId="4" fontId="3" fillId="0" borderId="12" xfId="53" applyNumberFormat="1" applyFont="1" applyFill="1" applyBorder="1" applyAlignment="1" applyProtection="1">
      <alignment vertical="center"/>
      <protection locked="0"/>
    </xf>
    <xf numFmtId="0" fontId="3" fillId="0" borderId="13" xfId="53" applyFont="1" applyFill="1" applyBorder="1" applyAlignment="1" applyProtection="1">
      <alignment horizontal="center" vertical="center"/>
    </xf>
    <xf numFmtId="0" fontId="3" fillId="0" borderId="14" xfId="53" applyFont="1" applyFill="1" applyBorder="1" applyAlignment="1" applyProtection="1">
      <alignment horizontal="left" vertical="center"/>
    </xf>
    <xf numFmtId="0" fontId="3" fillId="0" borderId="15" xfId="53" applyFont="1" applyFill="1" applyBorder="1" applyAlignment="1" applyProtection="1">
      <alignment horizontal="right" vertical="center"/>
    </xf>
    <xf numFmtId="4" fontId="3" fillId="0" borderId="15" xfId="53" applyNumberFormat="1" applyFont="1" applyFill="1" applyBorder="1" applyAlignment="1" applyProtection="1">
      <alignment vertical="center"/>
      <protection locked="0"/>
    </xf>
    <xf numFmtId="0" fontId="5" fillId="0" borderId="3" xfId="53" applyFont="1" applyFill="1" applyBorder="1" applyAlignment="1" applyProtection="1">
      <alignment horizontal="center" vertical="center" wrapText="1"/>
      <protection locked="0"/>
    </xf>
    <xf numFmtId="0" fontId="15" fillId="0" borderId="25" xfId="53" applyFont="1" applyFill="1" applyBorder="1" applyAlignment="1" applyProtection="1">
      <alignment horizontal="center" vertical="center" wrapText="1"/>
      <protection locked="0"/>
    </xf>
    <xf numFmtId="0" fontId="15" fillId="0" borderId="14" xfId="53" applyFont="1" applyFill="1" applyBorder="1" applyAlignment="1" applyProtection="1">
      <alignment horizontal="center" vertical="center" wrapText="1"/>
      <protection locked="0"/>
    </xf>
    <xf numFmtId="0" fontId="5" fillId="0" borderId="15" xfId="53" applyFont="1" applyFill="1" applyBorder="1" applyAlignment="1" applyProtection="1">
      <alignment horizontal="center" vertical="center" wrapText="1"/>
      <protection locked="0"/>
    </xf>
    <xf numFmtId="177" fontId="3" fillId="0" borderId="12" xfId="53" applyNumberFormat="1" applyFont="1" applyFill="1" applyBorder="1" applyAlignment="1" applyProtection="1">
      <alignment horizontal="right" vertical="center"/>
      <protection locked="0"/>
    </xf>
    <xf numFmtId="177" fontId="3" fillId="0" borderId="15" xfId="53" applyNumberFormat="1" applyFont="1" applyFill="1" applyBorder="1" applyAlignment="1" applyProtection="1">
      <alignment horizontal="right" vertical="center"/>
      <protection locked="0"/>
    </xf>
    <xf numFmtId="0" fontId="3" fillId="0" borderId="0" xfId="53" applyFont="1" applyFill="1" applyBorder="1" applyAlignment="1" applyProtection="1">
      <alignment horizontal="right" vertical="center"/>
    </xf>
    <xf numFmtId="0" fontId="3" fillId="0" borderId="0" xfId="53" applyFont="1" applyFill="1" applyBorder="1" applyAlignment="1" applyProtection="1">
      <alignment horizontal="right"/>
    </xf>
    <xf numFmtId="49" fontId="1" fillId="0" borderId="0" xfId="53" applyNumberFormat="1" applyFont="1" applyFill="1" applyBorder="1" applyAlignment="1" applyProtection="1"/>
    <xf numFmtId="49" fontId="18" fillId="0" borderId="0" xfId="53" applyNumberFormat="1" applyFont="1" applyFill="1" applyBorder="1" applyAlignment="1" applyProtection="1"/>
    <xf numFmtId="0" fontId="18" fillId="0" borderId="0" xfId="53" applyFont="1" applyFill="1" applyBorder="1" applyAlignment="1" applyProtection="1">
      <alignment horizontal="right"/>
    </xf>
    <xf numFmtId="0" fontId="2" fillId="0" borderId="0" xfId="53" applyFont="1" applyFill="1" applyBorder="1" applyAlignment="1" applyProtection="1">
      <alignment horizontal="right"/>
    </xf>
    <xf numFmtId="0" fontId="19" fillId="0" borderId="0" xfId="53" applyFont="1" applyFill="1" applyBorder="1" applyAlignment="1" applyProtection="1">
      <alignment horizontal="center" vertical="center" wrapText="1"/>
    </xf>
    <xf numFmtId="0" fontId="19" fillId="0" borderId="0" xfId="53" applyFont="1" applyFill="1" applyBorder="1" applyAlignment="1" applyProtection="1">
      <alignment horizontal="center" vertical="center"/>
    </xf>
    <xf numFmtId="49" fontId="5" fillId="0" borderId="1" xfId="53" applyNumberFormat="1" applyFont="1" applyFill="1" applyBorder="1" applyAlignment="1" applyProtection="1">
      <alignment horizontal="center" vertical="center" wrapText="1"/>
    </xf>
    <xf numFmtId="49" fontId="5" fillId="0" borderId="5" xfId="53" applyNumberFormat="1" applyFont="1" applyFill="1" applyBorder="1" applyAlignment="1" applyProtection="1">
      <alignment horizontal="center" vertical="center" wrapText="1"/>
    </xf>
    <xf numFmtId="49" fontId="5" fillId="0" borderId="1" xfId="53" applyNumberFormat="1" applyFont="1" applyFill="1" applyBorder="1" applyAlignment="1" applyProtection="1">
      <alignment horizontal="center" vertical="center"/>
    </xf>
    <xf numFmtId="0" fontId="1" fillId="0" borderId="13" xfId="53" applyFont="1" applyFill="1" applyBorder="1" applyAlignment="1" applyProtection="1">
      <alignment horizontal="center" vertical="center"/>
    </xf>
    <xf numFmtId="0" fontId="1" fillId="0" borderId="14" xfId="53" applyFont="1" applyFill="1" applyBorder="1" applyAlignment="1" applyProtection="1">
      <alignment horizontal="center" vertical="center"/>
    </xf>
    <xf numFmtId="0" fontId="1" fillId="0" borderId="15" xfId="53" applyFont="1" applyFill="1" applyBorder="1" applyAlignment="1" applyProtection="1">
      <alignment horizontal="center" vertical="center"/>
    </xf>
    <xf numFmtId="178" fontId="3" fillId="0" borderId="8" xfId="53" applyNumberFormat="1" applyFont="1" applyFill="1" applyBorder="1" applyAlignment="1" applyProtection="1">
      <alignment horizontal="right" vertical="center"/>
    </xf>
    <xf numFmtId="178" fontId="3" fillId="0" borderId="8" xfId="53" applyNumberFormat="1" applyFont="1" applyFill="1" applyBorder="1" applyAlignment="1" applyProtection="1">
      <alignment horizontal="left" vertical="center" wrapText="1"/>
    </xf>
    <xf numFmtId="49" fontId="5" fillId="0" borderId="11" xfId="53" applyNumberFormat="1" applyFont="1" applyFill="1" applyBorder="1" applyAlignment="1" applyProtection="1">
      <alignment horizontal="center" vertical="center"/>
    </xf>
    <xf numFmtId="49" fontId="1" fillId="0" borderId="11" xfId="53" applyNumberFormat="1" applyFont="1" applyFill="1" applyBorder="1" applyAlignment="1" applyProtection="1">
      <alignment horizontal="left" vertical="center"/>
    </xf>
    <xf numFmtId="0" fontId="1" fillId="0" borderId="11" xfId="53" applyFont="1" applyFill="1" applyBorder="1" applyAlignment="1" applyProtection="1">
      <alignment horizontal="left" vertical="center" wrapText="1"/>
    </xf>
    <xf numFmtId="4" fontId="3" fillId="0" borderId="11" xfId="53" applyNumberFormat="1" applyFont="1" applyFill="1" applyBorder="1" applyAlignment="1" applyProtection="1">
      <alignment horizontal="right" vertical="center"/>
      <protection locked="0"/>
    </xf>
    <xf numFmtId="0" fontId="1" fillId="0" borderId="11" xfId="53" applyFont="1" applyFill="1" applyBorder="1" applyAlignment="1" applyProtection="1"/>
    <xf numFmtId="0" fontId="1" fillId="0" borderId="2" xfId="53" applyFont="1" applyFill="1" applyBorder="1" applyAlignment="1" applyProtection="1">
      <alignment horizontal="center" vertical="center"/>
    </xf>
    <xf numFmtId="0" fontId="1" fillId="0" borderId="3" xfId="53" applyFont="1" applyFill="1" applyBorder="1" applyAlignment="1" applyProtection="1">
      <alignment horizontal="center" vertical="center"/>
    </xf>
    <xf numFmtId="0" fontId="1" fillId="0" borderId="4" xfId="53" applyFont="1" applyFill="1" applyBorder="1" applyAlignment="1" applyProtection="1">
      <alignment horizontal="center" vertical="center"/>
    </xf>
    <xf numFmtId="0" fontId="20" fillId="2" borderId="0" xfId="53" applyFont="1" applyFill="1" applyBorder="1" applyAlignment="1" applyProtection="1">
      <alignment horizontal="center" vertical="center"/>
    </xf>
    <xf numFmtId="0" fontId="20" fillId="3" borderId="0" xfId="53" applyFont="1" applyFill="1" applyBorder="1" applyAlignment="1" applyProtection="1">
      <alignment horizontal="center" vertical="center"/>
    </xf>
    <xf numFmtId="0" fontId="3" fillId="2" borderId="0" xfId="53" applyFont="1" applyFill="1" applyBorder="1" applyAlignment="1" applyProtection="1">
      <alignment horizontal="left" vertical="center" wrapText="1"/>
    </xf>
    <xf numFmtId="0" fontId="20" fillId="2" borderId="0" xfId="53" applyFont="1" applyFill="1" applyBorder="1" applyAlignment="1" applyProtection="1">
      <alignment horizontal="left" vertical="center" wrapText="1"/>
    </xf>
    <xf numFmtId="0" fontId="20" fillId="2" borderId="0" xfId="53" applyFont="1" applyFill="1" applyBorder="1" applyAlignment="1" applyProtection="1">
      <alignment horizontal="left" vertical="center"/>
    </xf>
    <xf numFmtId="0" fontId="2" fillId="2" borderId="11" xfId="53" applyFont="1" applyFill="1" applyBorder="1" applyAlignment="1" applyProtection="1">
      <alignment horizontal="center" vertical="center"/>
    </xf>
    <xf numFmtId="0" fontId="2" fillId="2" borderId="2" xfId="53" applyFont="1" applyFill="1" applyBorder="1" applyAlignment="1" applyProtection="1">
      <alignment horizontal="left" vertical="center"/>
    </xf>
    <xf numFmtId="0" fontId="21" fillId="2" borderId="3" xfId="53" applyFont="1" applyFill="1" applyBorder="1" applyAlignment="1" applyProtection="1">
      <alignment horizontal="left" vertical="center"/>
    </xf>
    <xf numFmtId="0" fontId="21" fillId="2" borderId="4" xfId="53" applyFont="1" applyFill="1" applyBorder="1" applyAlignment="1" applyProtection="1">
      <alignment horizontal="left" vertical="center"/>
    </xf>
    <xf numFmtId="0" fontId="2" fillId="2" borderId="2" xfId="53" applyFont="1" applyFill="1" applyBorder="1" applyAlignment="1" applyProtection="1">
      <alignment horizontal="center" vertical="center"/>
    </xf>
    <xf numFmtId="0" fontId="2" fillId="2" borderId="3" xfId="53" applyFont="1" applyFill="1" applyBorder="1" applyAlignment="1" applyProtection="1">
      <alignment horizontal="left" vertical="center" wrapText="1"/>
    </xf>
    <xf numFmtId="49" fontId="5" fillId="0" borderId="11" xfId="53" applyNumberFormat="1" applyFont="1" applyFill="1" applyBorder="1" applyAlignment="1" applyProtection="1">
      <alignment horizontal="center" vertical="center" wrapText="1"/>
    </xf>
    <xf numFmtId="176" fontId="5" fillId="0" borderId="2" xfId="53" applyNumberFormat="1" applyFont="1" applyFill="1" applyBorder="1" applyAlignment="1" applyProtection="1">
      <alignment horizontal="left" vertical="center" wrapText="1"/>
    </xf>
    <xf numFmtId="176" fontId="5" fillId="0" borderId="3" xfId="53" applyNumberFormat="1" applyFont="1" applyFill="1" applyBorder="1" applyAlignment="1" applyProtection="1">
      <alignment horizontal="left" vertical="center" wrapText="1"/>
    </xf>
    <xf numFmtId="0" fontId="22" fillId="0" borderId="2" xfId="53" applyFont="1" applyFill="1" applyBorder="1" applyAlignment="1" applyProtection="1">
      <alignment horizontal="left" vertical="center"/>
    </xf>
    <xf numFmtId="0" fontId="22" fillId="0" borderId="3" xfId="53" applyFont="1" applyFill="1" applyBorder="1" applyAlignment="1" applyProtection="1">
      <alignment horizontal="left" vertical="center"/>
    </xf>
    <xf numFmtId="49" fontId="5" fillId="0" borderId="19" xfId="53" applyNumberFormat="1" applyFont="1" applyFill="1" applyBorder="1" applyAlignment="1" applyProtection="1">
      <alignment horizontal="center" vertical="center" wrapText="1"/>
    </xf>
    <xf numFmtId="49" fontId="5" fillId="0" borderId="2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23" xfId="53" applyFont="1" applyFill="1" applyBorder="1" applyAlignment="1" applyProtection="1">
      <alignment horizontal="center" vertical="center"/>
    </xf>
    <xf numFmtId="49" fontId="5" fillId="0" borderId="13" xfId="53" applyNumberFormat="1" applyFont="1" applyFill="1" applyBorder="1" applyAlignment="1" applyProtection="1">
      <alignment horizontal="center" vertical="center" wrapText="1"/>
    </xf>
    <xf numFmtId="49" fontId="5" fillId="0" borderId="15" xfId="53" applyNumberFormat="1" applyFont="1" applyFill="1" applyBorder="1" applyAlignment="1" applyProtection="1">
      <alignment horizontal="center" vertical="center" wrapText="1"/>
    </xf>
    <xf numFmtId="0" fontId="5" fillId="0" borderId="13" xfId="53" applyFont="1" applyFill="1" applyBorder="1" applyAlignment="1" applyProtection="1">
      <alignment horizontal="center" vertical="center"/>
    </xf>
    <xf numFmtId="0" fontId="5" fillId="0" borderId="14" xfId="53" applyFont="1" applyFill="1" applyBorder="1" applyAlignment="1" applyProtection="1">
      <alignment horizontal="center" vertical="center"/>
    </xf>
    <xf numFmtId="0" fontId="5" fillId="0" borderId="15" xfId="53" applyFont="1" applyFill="1" applyBorder="1" applyAlignment="1" applyProtection="1">
      <alignment horizontal="center" vertical="center"/>
    </xf>
    <xf numFmtId="0" fontId="3" fillId="0" borderId="2" xfId="53" applyFont="1" applyFill="1" applyBorder="1" applyAlignment="1" applyProtection="1">
      <alignment horizontal="center" vertical="center"/>
    </xf>
    <xf numFmtId="0" fontId="3" fillId="0" borderId="3" xfId="53" applyFont="1" applyFill="1" applyBorder="1" applyAlignment="1" applyProtection="1">
      <alignment horizontal="left" vertical="center"/>
    </xf>
    <xf numFmtId="0" fontId="3" fillId="0" borderId="4" xfId="53" applyFont="1" applyFill="1" applyBorder="1" applyAlignment="1" applyProtection="1">
      <alignment horizontal="left" vertical="center"/>
    </xf>
    <xf numFmtId="49" fontId="3" fillId="0" borderId="2" xfId="53" applyNumberFormat="1" applyFont="1" applyFill="1" applyBorder="1" applyAlignment="1" applyProtection="1">
      <alignment horizontal="left" vertical="center" wrapText="1"/>
    </xf>
    <xf numFmtId="49" fontId="3" fillId="0" borderId="4" xfId="53" applyNumberFormat="1" applyFont="1" applyFill="1" applyBorder="1" applyAlignment="1" applyProtection="1">
      <alignment horizontal="left" vertical="center" wrapText="1"/>
    </xf>
    <xf numFmtId="49" fontId="3" fillId="0" borderId="3" xfId="53" applyNumberFormat="1" applyFont="1" applyFill="1" applyBorder="1" applyAlignment="1" applyProtection="1">
      <alignment horizontal="left" vertical="center" wrapText="1"/>
    </xf>
    <xf numFmtId="4" fontId="3" fillId="0" borderId="11" xfId="53" applyNumberFormat="1" applyFont="1" applyFill="1" applyBorder="1" applyAlignment="1" applyProtection="1">
      <alignment horizontal="right" vertical="center"/>
    </xf>
    <xf numFmtId="0" fontId="5" fillId="0" borderId="4" xfId="53" applyFont="1" applyFill="1" applyBorder="1" applyAlignment="1" applyProtection="1"/>
    <xf numFmtId="0" fontId="5" fillId="0" borderId="3" xfId="53" applyFont="1" applyFill="1" applyBorder="1" applyAlignment="1" applyProtection="1"/>
    <xf numFmtId="0" fontId="22" fillId="0" borderId="19" xfId="53" applyFont="1" applyFill="1" applyBorder="1" applyAlignment="1" applyProtection="1">
      <alignment horizontal="left" vertical="center"/>
    </xf>
    <xf numFmtId="0" fontId="22" fillId="0" borderId="24" xfId="53" applyFont="1" applyFill="1" applyBorder="1" applyAlignment="1" applyProtection="1">
      <alignment horizontal="left" vertical="center"/>
    </xf>
    <xf numFmtId="0" fontId="22" fillId="0" borderId="2" xfId="53" applyFont="1" applyFill="1" applyBorder="1" applyAlignment="1" applyProtection="1">
      <alignment horizontal="center" vertical="center"/>
    </xf>
    <xf numFmtId="0" fontId="22" fillId="0" borderId="3" xfId="53" applyFont="1" applyFill="1" applyBorder="1" applyAlignment="1" applyProtection="1">
      <alignment horizontal="center" vertical="center"/>
    </xf>
    <xf numFmtId="0" fontId="22" fillId="0" borderId="4" xfId="53" applyFont="1" applyFill="1" applyBorder="1" applyAlignment="1" applyProtection="1">
      <alignment horizontal="center" vertical="center"/>
    </xf>
    <xf numFmtId="49" fontId="23" fillId="0" borderId="19" xfId="53" applyNumberFormat="1" applyFont="1" applyFill="1" applyBorder="1" applyAlignment="1" applyProtection="1">
      <alignment horizontal="center" vertical="center" wrapText="1"/>
    </xf>
    <xf numFmtId="49" fontId="23" fillId="0" borderId="11" xfId="53" applyNumberFormat="1" applyFont="1" applyFill="1" applyBorder="1" applyAlignment="1" applyProtection="1">
      <alignment horizontal="center" vertical="center"/>
      <protection locked="0"/>
    </xf>
    <xf numFmtId="49" fontId="23" fillId="0" borderId="11" xfId="53" applyNumberFormat="1" applyFont="1" applyFill="1" applyBorder="1" applyAlignment="1" applyProtection="1">
      <alignment horizontal="center" vertical="center" wrapText="1"/>
      <protection locked="0"/>
    </xf>
    <xf numFmtId="0" fontId="23" fillId="0" borderId="13" xfId="53" applyFont="1" applyFill="1" applyBorder="1" applyAlignment="1" applyProtection="1">
      <alignment horizontal="center" vertical="center"/>
    </xf>
    <xf numFmtId="0" fontId="3" fillId="0" borderId="11" xfId="53" applyFont="1" applyFill="1" applyBorder="1" applyAlignment="1" applyProtection="1">
      <alignment horizontal="center" vertical="center" wrapText="1"/>
      <protection locked="0"/>
    </xf>
    <xf numFmtId="0" fontId="3" fillId="0" borderId="13" xfId="53" applyFont="1" applyFill="1" applyBorder="1" applyAlignment="1" applyProtection="1">
      <alignment horizontal="center" vertical="center" wrapText="1"/>
    </xf>
    <xf numFmtId="0" fontId="3" fillId="2" borderId="0" xfId="53" applyFont="1" applyFill="1" applyBorder="1" applyAlignment="1" applyProtection="1">
      <alignment horizontal="right" vertical="center"/>
    </xf>
    <xf numFmtId="0" fontId="3" fillId="2" borderId="0" xfId="53" applyFont="1" applyFill="1" applyBorder="1" applyAlignment="1" applyProtection="1">
      <alignment horizontal="right" vertical="center" wrapText="1"/>
    </xf>
    <xf numFmtId="49" fontId="5" fillId="0" borderId="2" xfId="53" applyNumberFormat="1" applyFont="1" applyFill="1" applyBorder="1" applyAlignment="1" applyProtection="1">
      <alignment vertical="center" wrapText="1"/>
    </xf>
    <xf numFmtId="0" fontId="5" fillId="0" borderId="2" xfId="53" applyFont="1" applyFill="1" applyBorder="1" applyAlignment="1" applyProtection="1">
      <alignment vertical="center" wrapText="1"/>
    </xf>
    <xf numFmtId="0" fontId="22" fillId="0" borderId="4" xfId="53" applyFont="1" applyFill="1" applyBorder="1" applyAlignment="1" applyProtection="1">
      <alignment horizontal="left" vertical="center"/>
    </xf>
    <xf numFmtId="49" fontId="5" fillId="0" borderId="11" xfId="53" applyNumberFormat="1" applyFont="1" applyFill="1" applyBorder="1" applyAlignment="1" applyProtection="1">
      <alignment horizontal="center" vertical="center" wrapText="1"/>
      <protection locked="0"/>
    </xf>
    <xf numFmtId="4" fontId="3" fillId="0" borderId="8" xfId="53" applyNumberFormat="1" applyFont="1" applyFill="1" applyBorder="1" applyAlignment="1" applyProtection="1">
      <alignment horizontal="right" vertical="center"/>
    </xf>
    <xf numFmtId="4" fontId="3" fillId="0" borderId="15" xfId="53" applyNumberFormat="1" applyFont="1" applyFill="1" applyBorder="1" applyAlignment="1" applyProtection="1">
      <alignment horizontal="right" vertical="center"/>
    </xf>
    <xf numFmtId="0" fontId="22" fillId="0" borderId="23" xfId="53" applyFont="1" applyFill="1" applyBorder="1" applyAlignment="1" applyProtection="1">
      <alignment horizontal="left" vertical="center"/>
    </xf>
    <xf numFmtId="0" fontId="5" fillId="0" borderId="23" xfId="53" applyFont="1" applyFill="1" applyBorder="1" applyAlignment="1" applyProtection="1"/>
    <xf numFmtId="49" fontId="23" fillId="0" borderId="19" xfId="53" applyNumberFormat="1" applyFont="1" applyFill="1" applyBorder="1" applyAlignment="1" applyProtection="1">
      <alignment horizontal="center" vertical="center"/>
    </xf>
    <xf numFmtId="0" fontId="23" fillId="0" borderId="23" xfId="53" applyFont="1" applyFill="1" applyBorder="1" applyAlignment="1" applyProtection="1">
      <alignment horizontal="center" vertical="center"/>
    </xf>
    <xf numFmtId="0" fontId="5" fillId="0" borderId="15" xfId="53" applyFont="1" applyFill="1" applyBorder="1" applyAlignment="1" applyProtection="1"/>
    <xf numFmtId="0" fontId="23" fillId="0" borderId="15" xfId="53" applyFont="1" applyFill="1" applyBorder="1" applyAlignment="1" applyProtection="1">
      <alignment horizontal="center" vertical="center"/>
    </xf>
    <xf numFmtId="0" fontId="3" fillId="0" borderId="13" xfId="53" applyFont="1" applyFill="1" applyBorder="1" applyAlignment="1" applyProtection="1">
      <alignment horizontal="left" vertical="center" wrapText="1"/>
    </xf>
    <xf numFmtId="0" fontId="3" fillId="0" borderId="15" xfId="53" applyFont="1" applyFill="1" applyBorder="1" applyAlignment="1" applyProtection="1">
      <alignment horizontal="center" vertical="center"/>
    </xf>
    <xf numFmtId="0" fontId="1" fillId="0" borderId="5" xfId="53" applyFont="1" applyFill="1" applyBorder="1" applyAlignment="1" applyProtection="1">
      <alignment vertical="center"/>
    </xf>
    <xf numFmtId="0" fontId="1" fillId="0" borderId="8" xfId="53" applyFont="1" applyFill="1" applyBorder="1" applyAlignment="1" applyProtection="1">
      <alignment vertical="center"/>
    </xf>
    <xf numFmtId="0" fontId="3" fillId="0" borderId="11" xfId="53" applyFont="1" applyFill="1" applyBorder="1" applyAlignment="1" applyProtection="1">
      <alignment horizontal="center" vertical="center"/>
    </xf>
    <xf numFmtId="0" fontId="3" fillId="0" borderId="11" xfId="53" applyNumberFormat="1" applyFont="1" applyFill="1" applyBorder="1" applyAlignment="1" applyProtection="1">
      <alignment horizontal="left" vertical="center" wrapText="1"/>
    </xf>
    <xf numFmtId="0" fontId="3" fillId="0" borderId="1" xfId="53" applyFont="1" applyFill="1" applyBorder="1" applyAlignment="1" applyProtection="1">
      <alignment horizontal="left" vertical="center" wrapText="1"/>
    </xf>
    <xf numFmtId="0" fontId="3" fillId="0" borderId="1" xfId="53" applyNumberFormat="1" applyFont="1" applyFill="1" applyBorder="1" applyAlignment="1" applyProtection="1">
      <alignment horizontal="left" vertical="center" wrapText="1"/>
    </xf>
    <xf numFmtId="0" fontId="1" fillId="0" borderId="12" xfId="53" applyFont="1" applyFill="1" applyBorder="1" applyAlignment="1" applyProtection="1">
      <alignment vertical="center"/>
    </xf>
    <xf numFmtId="0" fontId="3" fillId="0" borderId="12" xfId="53" applyNumberFormat="1" applyFont="1" applyFill="1" applyBorder="1" applyAlignment="1" applyProtection="1">
      <alignment horizontal="left" vertical="center" wrapText="1"/>
      <protection locked="0"/>
    </xf>
    <xf numFmtId="0" fontId="3" fillId="0" borderId="12" xfId="53" applyFont="1" applyFill="1" applyBorder="1" applyAlignment="1" applyProtection="1">
      <alignment horizontal="center" vertical="center" wrapText="1"/>
      <protection locked="0"/>
    </xf>
    <xf numFmtId="0" fontId="3" fillId="0" borderId="12" xfId="53" applyFont="1" applyFill="1" applyBorder="1" applyAlignment="1" applyProtection="1">
      <alignment horizontal="left" vertical="center" wrapText="1"/>
    </xf>
    <xf numFmtId="0" fontId="5" fillId="0" borderId="0" xfId="53" applyFont="1" applyFill="1" applyBorder="1" applyAlignment="1" applyProtection="1">
      <alignment horizontal="left" vertical="center"/>
    </xf>
    <xf numFmtId="0" fontId="2" fillId="0" borderId="12" xfId="53" applyFont="1" applyFill="1" applyBorder="1" applyAlignment="1" applyProtection="1">
      <alignment horizontal="center" vertical="center"/>
    </xf>
    <xf numFmtId="0" fontId="1" fillId="0" borderId="2" xfId="53" applyFont="1" applyFill="1" applyBorder="1" applyAlignment="1" applyProtection="1">
      <alignment horizontal="center" vertical="center" wrapText="1"/>
      <protection locked="0"/>
    </xf>
    <xf numFmtId="0" fontId="1" fillId="0" borderId="3" xfId="53" applyFont="1" applyFill="1" applyBorder="1" applyAlignment="1" applyProtection="1">
      <alignment horizontal="center" vertical="center" wrapText="1"/>
      <protection locked="0"/>
    </xf>
    <xf numFmtId="0" fontId="7" fillId="0" borderId="3" xfId="53" applyFont="1" applyFill="1" applyBorder="1" applyAlignment="1" applyProtection="1">
      <alignment horizontal="left" vertical="center"/>
    </xf>
    <xf numFmtId="0" fontId="7" fillId="0" borderId="4" xfId="53" applyFont="1" applyFill="1" applyBorder="1" applyAlignment="1" applyProtection="1">
      <alignment horizontal="left" vertical="center"/>
    </xf>
    <xf numFmtId="0" fontId="15" fillId="0" borderId="12" xfId="53" applyFont="1" applyFill="1" applyBorder="1" applyAlignment="1" applyProtection="1">
      <alignment horizontal="center" vertical="center" wrapText="1"/>
    </xf>
    <xf numFmtId="0" fontId="12" fillId="0" borderId="12" xfId="55" applyFont="1" applyFill="1" applyBorder="1" applyAlignment="1" applyProtection="1">
      <alignment horizontal="center" vertical="center" wrapText="1" readingOrder="1"/>
      <protection locked="0"/>
    </xf>
    <xf numFmtId="4" fontId="7" fillId="0" borderId="8" xfId="53" applyNumberFormat="1" applyFont="1" applyFill="1" applyBorder="1" applyAlignment="1" applyProtection="1">
      <alignment vertical="center"/>
    </xf>
    <xf numFmtId="0" fontId="15" fillId="0" borderId="16" xfId="53" applyFont="1" applyFill="1" applyBorder="1" applyAlignment="1" applyProtection="1">
      <alignment horizontal="center" vertical="center" wrapText="1"/>
    </xf>
    <xf numFmtId="0" fontId="2" fillId="0" borderId="16" xfId="53" applyFont="1" applyFill="1" applyBorder="1" applyAlignment="1" applyProtection="1">
      <alignment horizontal="center" vertical="center"/>
    </xf>
    <xf numFmtId="49" fontId="5" fillId="0" borderId="12" xfId="53" applyNumberFormat="1" applyFont="1" applyFill="1" applyBorder="1" applyAlignment="1" applyProtection="1">
      <alignment horizontal="center" vertical="center" wrapText="1"/>
    </xf>
    <xf numFmtId="49" fontId="5" fillId="0" borderId="12" xfId="53" applyNumberFormat="1" applyFont="1" applyFill="1" applyBorder="1" applyAlignment="1" applyProtection="1">
      <alignment horizontal="center" vertical="center"/>
    </xf>
    <xf numFmtId="0" fontId="5" fillId="0" borderId="2" xfId="53" applyFont="1" applyFill="1" applyBorder="1" applyAlignment="1" applyProtection="1">
      <alignment horizontal="center" vertical="center"/>
      <protection locked="0"/>
    </xf>
    <xf numFmtId="49" fontId="1" fillId="0" borderId="3" xfId="53" applyNumberFormat="1" applyFont="1" applyFill="1" applyBorder="1" applyAlignment="1" applyProtection="1">
      <alignment horizontal="center" vertical="center"/>
    </xf>
    <xf numFmtId="49" fontId="1" fillId="0" borderId="4" xfId="53" applyNumberFormat="1" applyFont="1" applyFill="1" applyBorder="1" applyAlignment="1" applyProtection="1">
      <alignment horizontal="center" vertical="center"/>
    </xf>
    <xf numFmtId="0" fontId="15" fillId="0" borderId="7" xfId="53" applyFont="1" applyFill="1" applyBorder="1" applyAlignment="1" applyProtection="1">
      <alignment horizontal="center" vertical="center" wrapText="1"/>
    </xf>
    <xf numFmtId="0" fontId="15" fillId="0" borderId="10" xfId="53" applyFont="1" applyFill="1" applyBorder="1" applyAlignment="1" applyProtection="1">
      <alignment horizontal="center" vertical="center" wrapText="1"/>
    </xf>
    <xf numFmtId="0" fontId="3" fillId="0" borderId="11" xfId="53" applyFont="1" applyFill="1" applyBorder="1" applyAlignment="1" applyProtection="1">
      <alignment vertical="center"/>
    </xf>
    <xf numFmtId="0" fontId="1" fillId="0" borderId="11" xfId="53" applyFont="1" applyFill="1" applyBorder="1" applyAlignment="1" applyProtection="1">
      <alignment wrapText="1"/>
    </xf>
    <xf numFmtId="0" fontId="17" fillId="0" borderId="11" xfId="53" applyFont="1" applyFill="1" applyBorder="1" applyAlignment="1" applyProtection="1"/>
    <xf numFmtId="0" fontId="3" fillId="0" borderId="11" xfId="53" applyFont="1" applyFill="1" applyBorder="1" applyAlignment="1" applyProtection="1">
      <alignment vertical="center"/>
      <protection locked="0"/>
    </xf>
    <xf numFmtId="0" fontId="2" fillId="0" borderId="0" xfId="53" applyFont="1" applyFill="1" applyBorder="1" applyAlignment="1" applyProtection="1">
      <alignment horizontal="right" vertical="center" wrapText="1"/>
    </xf>
    <xf numFmtId="0" fontId="2" fillId="0" borderId="0" xfId="53" applyFont="1" applyFill="1" applyBorder="1" applyAlignment="1" applyProtection="1">
      <alignment horizontal="right" wrapText="1"/>
    </xf>
    <xf numFmtId="4" fontId="3" fillId="0" borderId="11" xfId="53" applyNumberFormat="1" applyFont="1" applyFill="1" applyBorder="1" applyAlignment="1" applyProtection="1">
      <alignment vertical="center"/>
    </xf>
    <xf numFmtId="0" fontId="24" fillId="0" borderId="0" xfId="53" applyFont="1" applyFill="1" applyBorder="1" applyAlignment="1" applyProtection="1">
      <alignment horizontal="center"/>
    </xf>
    <xf numFmtId="0" fontId="24" fillId="0" borderId="0" xfId="53" applyFont="1" applyFill="1" applyBorder="1" applyAlignment="1" applyProtection="1">
      <alignment horizontal="center" wrapText="1"/>
    </xf>
    <xf numFmtId="0" fontId="24" fillId="0" borderId="0" xfId="53" applyFont="1" applyFill="1" applyBorder="1" applyAlignment="1" applyProtection="1">
      <alignment wrapText="1"/>
    </xf>
    <xf numFmtId="0" fontId="24" fillId="0" borderId="0" xfId="53" applyFont="1" applyFill="1" applyBorder="1" applyAlignment="1" applyProtection="1"/>
    <xf numFmtId="0" fontId="1" fillId="0" borderId="0" xfId="53" applyFont="1" applyFill="1" applyBorder="1" applyAlignment="1" applyProtection="1">
      <alignment horizontal="center" wrapText="1"/>
    </xf>
    <xf numFmtId="0" fontId="1" fillId="0" borderId="0" xfId="53" applyFont="1" applyFill="1" applyBorder="1" applyAlignment="1" applyProtection="1">
      <alignment horizontal="right" wrapText="1"/>
    </xf>
    <xf numFmtId="0" fontId="25" fillId="0" borderId="0" xfId="53" applyFont="1" applyFill="1" applyBorder="1" applyAlignment="1" applyProtection="1">
      <alignment horizontal="center" vertical="center" wrapText="1"/>
    </xf>
    <xf numFmtId="0" fontId="15" fillId="0" borderId="1" xfId="53" applyFont="1" applyFill="1" applyBorder="1" applyAlignment="1" applyProtection="1">
      <alignment horizontal="center" vertical="center" wrapText="1"/>
    </xf>
    <xf numFmtId="0" fontId="24" fillId="0" borderId="11" xfId="53" applyFont="1" applyFill="1" applyBorder="1" applyAlignment="1" applyProtection="1">
      <alignment horizontal="center" vertical="center" wrapText="1"/>
    </xf>
    <xf numFmtId="0" fontId="24" fillId="0" borderId="2" xfId="53" applyFont="1" applyFill="1" applyBorder="1" applyAlignment="1" applyProtection="1">
      <alignment horizontal="center" vertical="center" wrapText="1"/>
    </xf>
    <xf numFmtId="177" fontId="3" fillId="0" borderId="11" xfId="53" applyNumberFormat="1" applyFont="1" applyFill="1" applyBorder="1" applyAlignment="1" applyProtection="1">
      <alignment horizontal="right" vertical="center"/>
    </xf>
    <xf numFmtId="0" fontId="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center" vertical="center"/>
    </xf>
    <xf numFmtId="49" fontId="5" fillId="0" borderId="8" xfId="53" applyNumberFormat="1" applyFont="1" applyFill="1" applyBorder="1" applyAlignment="1" applyProtection="1">
      <alignment horizontal="center" vertical="center"/>
    </xf>
    <xf numFmtId="0" fontId="2" fillId="0" borderId="0" xfId="53" applyFont="1" applyFill="1" applyBorder="1" applyAlignment="1" applyProtection="1">
      <alignment vertical="center"/>
    </xf>
    <xf numFmtId="0" fontId="26" fillId="0" borderId="0" xfId="53" applyFont="1" applyFill="1" applyBorder="1" applyAlignment="1" applyProtection="1">
      <alignment horizontal="center" vertical="center"/>
    </xf>
    <xf numFmtId="0" fontId="22"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3" fillId="0" borderId="11" xfId="53" applyFont="1" applyFill="1" applyBorder="1" applyAlignment="1" applyProtection="1">
      <alignment horizontal="left" vertical="center"/>
      <protection locked="0"/>
    </xf>
    <xf numFmtId="0" fontId="3" fillId="0" borderId="11" xfId="53" applyFont="1" applyFill="1" applyBorder="1" applyAlignment="1" applyProtection="1">
      <alignment horizontal="left" vertical="center"/>
    </xf>
    <xf numFmtId="177" fontId="3" fillId="0" borderId="11" xfId="53" applyNumberFormat="1" applyFont="1" applyFill="1" applyBorder="1" applyAlignment="1" applyProtection="1">
      <alignment horizontal="right" vertical="center"/>
      <protection locked="0"/>
    </xf>
    <xf numFmtId="177" fontId="27" fillId="0" borderId="11" xfId="53" applyNumberFormat="1" applyFont="1" applyFill="1" applyBorder="1" applyAlignment="1" applyProtection="1">
      <alignment horizontal="right" vertical="center"/>
    </xf>
    <xf numFmtId="177" fontId="1" fillId="0" borderId="11" xfId="53" applyNumberFormat="1" applyFont="1" applyFill="1" applyBorder="1" applyAlignment="1" applyProtection="1">
      <alignment vertical="center"/>
    </xf>
    <xf numFmtId="0" fontId="1" fillId="0" borderId="11" xfId="53" applyFont="1" applyFill="1" applyBorder="1" applyAlignment="1" applyProtection="1">
      <alignment vertical="center"/>
    </xf>
    <xf numFmtId="0" fontId="27" fillId="0" borderId="11" xfId="53" applyFont="1" applyFill="1" applyBorder="1" applyAlignment="1" applyProtection="1">
      <alignment horizontal="center" vertical="center"/>
    </xf>
    <xf numFmtId="0" fontId="27" fillId="0" borderId="11" xfId="53" applyFont="1" applyFill="1" applyBorder="1" applyAlignment="1" applyProtection="1">
      <alignment horizontal="right" vertical="center"/>
    </xf>
    <xf numFmtId="0" fontId="27" fillId="0" borderId="11" xfId="53" applyFont="1" applyFill="1" applyBorder="1" applyAlignment="1" applyProtection="1">
      <alignment horizontal="center" vertical="center"/>
      <protection locked="0"/>
    </xf>
    <xf numFmtId="4" fontId="27" fillId="0" borderId="11" xfId="53" applyNumberFormat="1" applyFont="1" applyFill="1" applyBorder="1" applyAlignment="1" applyProtection="1">
      <alignment horizontal="right" vertical="center"/>
    </xf>
    <xf numFmtId="0" fontId="3"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13" xfId="53" applyFont="1" applyFill="1" applyBorder="1" applyAlignment="1" applyProtection="1">
      <alignment horizontal="center" vertical="center" wrapText="1"/>
    </xf>
    <xf numFmtId="0" fontId="15" fillId="0" borderId="2" xfId="53" applyFont="1" applyFill="1" applyBorder="1" applyAlignment="1" applyProtection="1">
      <alignment horizontal="center" vertical="center" wrapText="1"/>
      <protection locked="0"/>
    </xf>
    <xf numFmtId="0" fontId="1" fillId="0" borderId="4" xfId="53" applyFont="1" applyFill="1" applyBorder="1" applyAlignment="1" applyProtection="1">
      <alignment horizontal="center" vertical="center" wrapText="1"/>
    </xf>
    <xf numFmtId="0" fontId="14" fillId="0" borderId="0" xfId="53" applyFont="1" applyFill="1" applyBorder="1" applyAlignment="1" applyProtection="1">
      <alignment horizontal="center" vertical="center"/>
      <protection locked="0"/>
    </xf>
    <xf numFmtId="0" fontId="1" fillId="0" borderId="1" xfId="53" applyFont="1" applyFill="1" applyBorder="1" applyAlignment="1" applyProtection="1">
      <alignment horizontal="center" vertical="center" wrapText="1"/>
      <protection locked="0"/>
    </xf>
    <xf numFmtId="0" fontId="1" fillId="0" borderId="23" xfId="53" applyFont="1" applyFill="1" applyBorder="1" applyAlignment="1" applyProtection="1">
      <alignment horizontal="center" vertical="center" wrapText="1"/>
      <protection locked="0"/>
    </xf>
    <xf numFmtId="0" fontId="1" fillId="0" borderId="3" xfId="53" applyFont="1" applyFill="1" applyBorder="1" applyAlignment="1" applyProtection="1">
      <alignment horizontal="center" vertical="center" wrapText="1"/>
    </xf>
    <xf numFmtId="0" fontId="1" fillId="0" borderId="5" xfId="53" applyFont="1" applyFill="1" applyBorder="1" applyAlignment="1" applyProtection="1">
      <alignment horizontal="center" vertical="center" wrapText="1"/>
      <protection locked="0"/>
    </xf>
    <xf numFmtId="0" fontId="1" fillId="0" borderId="25" xfId="53" applyFont="1" applyFill="1" applyBorder="1" applyAlignment="1" applyProtection="1">
      <alignment horizontal="center" vertical="center" wrapText="1"/>
      <protection locked="0"/>
    </xf>
    <xf numFmtId="0" fontId="1" fillId="0" borderId="1" xfId="53" applyFont="1" applyFill="1" applyBorder="1" applyAlignment="1" applyProtection="1">
      <alignment horizontal="center" vertical="center" wrapText="1"/>
    </xf>
    <xf numFmtId="0" fontId="1" fillId="0" borderId="8" xfId="53" applyFont="1" applyFill="1" applyBorder="1" applyAlignment="1" applyProtection="1">
      <alignment horizontal="center" vertical="center" wrapText="1"/>
    </xf>
    <xf numFmtId="0" fontId="1" fillId="0" borderId="15" xfId="53" applyFont="1" applyFill="1" applyBorder="1" applyAlignment="1" applyProtection="1">
      <alignment horizontal="center" vertical="center" wrapText="1"/>
    </xf>
    <xf numFmtId="0" fontId="2" fillId="0" borderId="2" xfId="53" applyFont="1" applyFill="1" applyBorder="1" applyAlignment="1" applyProtection="1">
      <alignment horizontal="center" vertical="center"/>
    </xf>
    <xf numFmtId="0" fontId="2" fillId="0" borderId="11" xfId="53" applyFont="1" applyFill="1" applyBorder="1" applyAlignment="1" applyProtection="1">
      <alignment horizontal="center" vertical="center"/>
    </xf>
    <xf numFmtId="0" fontId="3" fillId="0" borderId="2" xfId="53" applyFont="1" applyFill="1" applyBorder="1" applyAlignment="1" applyProtection="1">
      <alignment horizontal="center" vertical="center"/>
      <protection locked="0"/>
    </xf>
    <xf numFmtId="0" fontId="3" fillId="0" borderId="4" xfId="53" applyFont="1" applyFill="1" applyBorder="1" applyAlignment="1" applyProtection="1">
      <alignment horizontal="right" vertical="center"/>
      <protection locked="0"/>
    </xf>
    <xf numFmtId="0" fontId="2" fillId="0" borderId="0" xfId="53" applyFont="1" applyFill="1" applyBorder="1" applyAlignment="1" applyProtection="1">
      <protection locked="0"/>
    </xf>
    <xf numFmtId="0" fontId="5" fillId="0" borderId="0" xfId="53" applyFont="1" applyFill="1" applyBorder="1" applyAlignment="1" applyProtection="1">
      <protection locked="0"/>
    </xf>
    <xf numFmtId="0" fontId="1" fillId="0" borderId="12" xfId="53" applyFont="1" applyFill="1" applyBorder="1" applyAlignment="1" applyProtection="1">
      <alignment horizontal="center" vertical="center" wrapText="1"/>
      <protection locked="0"/>
    </xf>
    <xf numFmtId="0" fontId="1" fillId="0" borderId="2" xfId="53" applyFont="1" applyFill="1" applyBorder="1" applyAlignment="1" applyProtection="1">
      <alignment horizontal="center" vertical="center" wrapText="1"/>
    </xf>
    <xf numFmtId="0" fontId="1" fillId="0" borderId="14" xfId="53" applyFont="1" applyFill="1" applyBorder="1" applyAlignment="1" applyProtection="1">
      <alignment horizontal="center" vertical="center" wrapText="1"/>
    </xf>
    <xf numFmtId="0" fontId="2" fillId="0" borderId="0" xfId="53" applyFont="1" applyFill="1" applyBorder="1" applyAlignment="1" applyProtection="1">
      <alignment horizontal="right" vertical="center"/>
      <protection locked="0"/>
    </xf>
    <xf numFmtId="0" fontId="2" fillId="0" borderId="0" xfId="53" applyFont="1" applyFill="1" applyBorder="1" applyAlignment="1" applyProtection="1">
      <alignment horizontal="right"/>
      <protection locked="0"/>
    </xf>
    <xf numFmtId="0" fontId="1" fillId="0" borderId="12" xfId="53" applyFont="1" applyFill="1" applyBorder="1" applyAlignment="1" applyProtection="1">
      <alignment horizontal="center" vertical="center" wrapText="1"/>
    </xf>
    <xf numFmtId="0" fontId="1" fillId="0" borderId="16" xfId="53" applyFont="1" applyFill="1" applyBorder="1" applyAlignment="1" applyProtection="1">
      <alignment horizontal="center" vertical="center" wrapText="1"/>
      <protection locked="0"/>
    </xf>
    <xf numFmtId="0" fontId="28" fillId="0" borderId="0" xfId="53" applyFont="1" applyFill="1" applyBorder="1" applyAlignment="1" applyProtection="1"/>
    <xf numFmtId="0" fontId="4" fillId="0" borderId="0" xfId="53" applyFont="1" applyFill="1" applyBorder="1" applyAlignment="1" applyProtection="1">
      <alignment horizontal="center" vertical="top"/>
    </xf>
    <xf numFmtId="177" fontId="7" fillId="0" borderId="11" xfId="53" applyNumberFormat="1" applyFont="1" applyFill="1" applyBorder="1" applyAlignment="1" applyProtection="1">
      <alignment horizontal="right" vertical="center"/>
    </xf>
    <xf numFmtId="0" fontId="3" fillId="0" borderId="8" xfId="53" applyFont="1" applyFill="1" applyBorder="1" applyAlignment="1" applyProtection="1">
      <alignment horizontal="left" vertical="center"/>
    </xf>
    <xf numFmtId="4" fontId="3" fillId="0" borderId="13" xfId="53" applyNumberFormat="1" applyFont="1" applyFill="1" applyBorder="1" applyAlignment="1" applyProtection="1">
      <alignment horizontal="right" vertical="center"/>
      <protection locked="0"/>
    </xf>
    <xf numFmtId="177" fontId="1" fillId="0" borderId="11" xfId="53" applyNumberFormat="1" applyFont="1" applyFill="1" applyBorder="1" applyAlignment="1" applyProtection="1"/>
    <xf numFmtId="0" fontId="1" fillId="0" borderId="8" xfId="53" applyFont="1" applyFill="1" applyBorder="1" applyAlignment="1" applyProtection="1"/>
    <xf numFmtId="177" fontId="1" fillId="0" borderId="13" xfId="53" applyNumberFormat="1" applyFont="1" applyFill="1" applyBorder="1" applyAlignment="1" applyProtection="1"/>
    <xf numFmtId="0" fontId="27" fillId="0" borderId="8" xfId="53" applyFont="1" applyFill="1" applyBorder="1" applyAlignment="1" applyProtection="1">
      <alignment horizontal="center" vertical="center"/>
    </xf>
    <xf numFmtId="177" fontId="27" fillId="0" borderId="13" xfId="53" applyNumberFormat="1" applyFont="1" applyFill="1" applyBorder="1" applyAlignment="1" applyProtection="1">
      <alignment horizontal="right" vertical="center"/>
    </xf>
    <xf numFmtId="4" fontId="3" fillId="0" borderId="13" xfId="53" applyNumberFormat="1" applyFont="1" applyFill="1" applyBorder="1" applyAlignment="1" applyProtection="1">
      <alignment horizontal="right" vertical="center"/>
    </xf>
    <xf numFmtId="0" fontId="3" fillId="0" borderId="13" xfId="53" applyFont="1" applyFill="1" applyBorder="1" applyAlignment="1" applyProtection="1">
      <alignment horizontal="right" vertical="center"/>
    </xf>
    <xf numFmtId="0" fontId="3" fillId="0" borderId="11" xfId="53" applyFont="1" applyFill="1" applyBorder="1" applyAlignment="1" applyProtection="1">
      <alignment horizontal="right" vertical="center"/>
    </xf>
    <xf numFmtId="0" fontId="27" fillId="0" borderId="8" xfId="53" applyFont="1" applyFill="1" applyBorder="1" applyAlignment="1" applyProtection="1">
      <alignment horizontal="center" vertical="center"/>
      <protection locked="0"/>
    </xf>
    <xf numFmtId="177" fontId="27" fillId="0" borderId="11" xfId="53" applyNumberFormat="1" applyFont="1" applyFill="1" applyBorder="1" applyAlignment="1" applyProtection="1">
      <alignment horizontal="right" vertical="center"/>
      <protection locked="0"/>
    </xf>
    <xf numFmtId="0" fontId="16" fillId="0" borderId="0" xfId="0" applyFont="1" applyFill="1" applyBorder="1" applyAlignment="1">
      <alignment vertical="center"/>
    </xf>
    <xf numFmtId="0" fontId="16" fillId="0" borderId="0" xfId="0" applyFont="1" applyFill="1" applyAlignment="1">
      <alignment horizontal="center" vertical="center"/>
    </xf>
    <xf numFmtId="0" fontId="29" fillId="0" borderId="0" xfId="0" applyFont="1" applyFill="1" applyBorder="1" applyAlignment="1">
      <alignment horizontal="center" vertical="center"/>
    </xf>
    <xf numFmtId="0" fontId="30" fillId="0" borderId="12" xfId="0" applyFont="1" applyFill="1" applyBorder="1" applyAlignment="1">
      <alignment horizontal="center" vertical="center"/>
    </xf>
    <xf numFmtId="0" fontId="31" fillId="0" borderId="12" xfId="0" applyFont="1" applyFill="1" applyBorder="1" applyAlignment="1">
      <alignment horizontal="center" vertical="center"/>
    </xf>
    <xf numFmtId="0" fontId="32" fillId="0" borderId="12" xfId="0" applyFont="1" applyBorder="1" applyAlignment="1">
      <alignment horizontal="justify"/>
    </xf>
    <xf numFmtId="0" fontId="32" fillId="0" borderId="12" xfId="0" applyFont="1" applyBorder="1" applyAlignment="1">
      <alignment horizontal="left"/>
    </xf>
    <xf numFmtId="0" fontId="32" fillId="0" borderId="12" xfId="0" applyFont="1" applyFill="1" applyBorder="1" applyAlignment="1">
      <alignment horizontal="left"/>
    </xf>
    <xf numFmtId="0" fontId="2" fillId="0" borderId="0" xfId="0" applyFont="1" applyFill="1" applyAlignment="1">
      <alignment vertical="center"/>
    </xf>
    <xf numFmtId="0" fontId="3" fillId="0" borderId="11" xfId="53" applyFont="1" applyFill="1" applyBorder="1" applyAlignment="1" applyProtection="1" quotePrefix="1">
      <alignment horizontal="lef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常规 5" xfId="58"/>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3" sqref="C13"/>
    </sheetView>
  </sheetViews>
  <sheetFormatPr defaultColWidth="9.14285714285714" defaultRowHeight="20.1" customHeight="1" outlineLevelCol="3"/>
  <cols>
    <col min="1" max="1" width="13.5714285714286" style="81" customWidth="1"/>
    <col min="2" max="2" width="9.14285714285714" style="332"/>
    <col min="3" max="3" width="88.7142857142857" style="81" customWidth="1"/>
    <col min="4" max="16384" width="9.14285714285714" style="81"/>
  </cols>
  <sheetData>
    <row r="1" s="331" customFormat="1" ht="48" customHeight="1" spans="2:3">
      <c r="B1" s="333"/>
      <c r="C1" s="333"/>
    </row>
    <row r="2" ht="27" customHeight="1" spans="2:3">
      <c r="B2" s="334" t="s">
        <v>0</v>
      </c>
      <c r="C2" s="334" t="s">
        <v>1</v>
      </c>
    </row>
    <row r="3" customHeight="1" spans="2:3">
      <c r="B3" s="335">
        <v>1</v>
      </c>
      <c r="C3" s="336" t="s">
        <v>2</v>
      </c>
    </row>
    <row r="4" customHeight="1" spans="2:3">
      <c r="B4" s="335">
        <v>2</v>
      </c>
      <c r="C4" s="336" t="s">
        <v>3</v>
      </c>
    </row>
    <row r="5" customHeight="1" spans="2:3">
      <c r="B5" s="335">
        <v>3</v>
      </c>
      <c r="C5" s="336" t="s">
        <v>4</v>
      </c>
    </row>
    <row r="6" customHeight="1" spans="2:3">
      <c r="B6" s="335">
        <v>4</v>
      </c>
      <c r="C6" s="336" t="s">
        <v>5</v>
      </c>
    </row>
    <row r="7" customHeight="1" spans="2:3">
      <c r="B7" s="335">
        <v>5</v>
      </c>
      <c r="C7" s="337" t="s">
        <v>6</v>
      </c>
    </row>
    <row r="8" customHeight="1" spans="2:3">
      <c r="B8" s="335">
        <v>6</v>
      </c>
      <c r="C8" s="337" t="s">
        <v>7</v>
      </c>
    </row>
    <row r="9" customHeight="1" spans="2:3">
      <c r="B9" s="335">
        <v>7</v>
      </c>
      <c r="C9" s="337" t="s">
        <v>8</v>
      </c>
    </row>
    <row r="10" customHeight="1" spans="2:3">
      <c r="B10" s="335">
        <v>8</v>
      </c>
      <c r="C10" s="337" t="s">
        <v>9</v>
      </c>
    </row>
    <row r="11" customHeight="1" spans="2:3">
      <c r="B11" s="335">
        <v>9</v>
      </c>
      <c r="C11" s="338" t="s">
        <v>10</v>
      </c>
    </row>
    <row r="12" customHeight="1" spans="2:3">
      <c r="B12" s="335">
        <v>10</v>
      </c>
      <c r="C12" s="338" t="s">
        <v>11</v>
      </c>
    </row>
    <row r="13" customHeight="1" spans="2:3">
      <c r="B13" s="335">
        <v>11</v>
      </c>
      <c r="C13" s="336" t="s">
        <v>12</v>
      </c>
    </row>
    <row r="14" customHeight="1" spans="2:3">
      <c r="B14" s="335">
        <v>12</v>
      </c>
      <c r="C14" s="336" t="s">
        <v>13</v>
      </c>
    </row>
    <row r="15" customHeight="1" spans="2:4">
      <c r="B15" s="335">
        <v>13</v>
      </c>
      <c r="C15" s="336" t="s">
        <v>14</v>
      </c>
      <c r="D15" s="339"/>
    </row>
    <row r="16" customHeight="1" spans="2:3">
      <c r="B16" s="335">
        <v>14</v>
      </c>
      <c r="C16" s="337" t="s">
        <v>15</v>
      </c>
    </row>
    <row r="17" customHeight="1" spans="2:3">
      <c r="B17" s="335">
        <v>15</v>
      </c>
      <c r="C17" s="337" t="s">
        <v>16</v>
      </c>
    </row>
    <row r="18" customHeight="1" spans="2:3">
      <c r="B18" s="335">
        <v>16</v>
      </c>
      <c r="C18" s="337" t="s">
        <v>17</v>
      </c>
    </row>
    <row r="19" customHeight="1" spans="2:3">
      <c r="B19" s="335">
        <v>17</v>
      </c>
      <c r="C19" s="336" t="s">
        <v>18</v>
      </c>
    </row>
    <row r="20" customHeight="1" spans="2:3">
      <c r="B20" s="335">
        <v>18</v>
      </c>
      <c r="C20" s="336" t="s">
        <v>19</v>
      </c>
    </row>
    <row r="21" customHeight="1" spans="2:3">
      <c r="B21" s="335">
        <v>19</v>
      </c>
      <c r="C21" s="33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6"/>
  <sheetViews>
    <sheetView topLeftCell="B72" workbookViewId="0">
      <selection activeCell="B88" sqref="B88:B92"/>
    </sheetView>
  </sheetViews>
  <sheetFormatPr defaultColWidth="9.14285714285714" defaultRowHeight="12"/>
  <cols>
    <col min="1" max="1" width="34.2857142857143" style="68" customWidth="1"/>
    <col min="2" max="2" width="45.4285714285714" style="68" customWidth="1"/>
    <col min="3" max="4" width="23.5714285714286" style="68" customWidth="1"/>
    <col min="5" max="5" width="48.8571428571429" style="68" customWidth="1"/>
    <col min="6" max="6" width="11.2857142857143" style="69" customWidth="1"/>
    <col min="7" max="7" width="25.1428571428571" style="68" customWidth="1"/>
    <col min="8" max="8" width="15.5714285714286" style="69" customWidth="1"/>
    <col min="9" max="9" width="13.4285714285714" style="69" customWidth="1"/>
    <col min="10" max="10" width="53.8571428571429" style="68" customWidth="1"/>
    <col min="11" max="11" width="9.14285714285714" style="69" customWidth="1"/>
    <col min="12" max="16384" width="9.14285714285714" style="69"/>
  </cols>
  <sheetData>
    <row r="1" customHeight="1" spans="10:10">
      <c r="J1" s="4"/>
    </row>
    <row r="2" ht="28.5" customHeight="1" spans="1:10">
      <c r="A2" s="70" t="s">
        <v>10</v>
      </c>
      <c r="B2" s="5"/>
      <c r="C2" s="5"/>
      <c r="D2" s="5"/>
      <c r="E2" s="5"/>
      <c r="F2" s="71"/>
      <c r="G2" s="5"/>
      <c r="H2" s="71"/>
      <c r="I2" s="71"/>
      <c r="J2" s="5"/>
    </row>
    <row r="3" ht="17.25" customHeight="1" spans="1:1">
      <c r="A3" s="72" t="s">
        <v>21</v>
      </c>
    </row>
    <row r="4" ht="44.25" customHeight="1" spans="1:10">
      <c r="A4" s="73" t="s">
        <v>399</v>
      </c>
      <c r="B4" s="73" t="s">
        <v>400</v>
      </c>
      <c r="C4" s="73" t="s">
        <v>401</v>
      </c>
      <c r="D4" s="73" t="s">
        <v>402</v>
      </c>
      <c r="E4" s="73" t="s">
        <v>403</v>
      </c>
      <c r="F4" s="74" t="s">
        <v>404</v>
      </c>
      <c r="G4" s="73" t="s">
        <v>405</v>
      </c>
      <c r="H4" s="74" t="s">
        <v>406</v>
      </c>
      <c r="I4" s="74" t="s">
        <v>407</v>
      </c>
      <c r="J4" s="73" t="s">
        <v>408</v>
      </c>
    </row>
    <row r="5" ht="14.25" customHeight="1" spans="1:10">
      <c r="A5" s="73">
        <v>1</v>
      </c>
      <c r="B5" s="73">
        <v>2</v>
      </c>
      <c r="C5" s="73">
        <v>3</v>
      </c>
      <c r="D5" s="73">
        <v>4</v>
      </c>
      <c r="E5" s="73">
        <v>5</v>
      </c>
      <c r="F5" s="73">
        <v>6</v>
      </c>
      <c r="G5" s="73">
        <v>7</v>
      </c>
      <c r="H5" s="73">
        <v>8</v>
      </c>
      <c r="I5" s="73">
        <v>9</v>
      </c>
      <c r="J5" s="73">
        <v>10</v>
      </c>
    </row>
    <row r="6" s="100" customFormat="1" ht="17.25" customHeight="1" spans="1:10">
      <c r="A6" s="25" t="s">
        <v>90</v>
      </c>
      <c r="B6" s="106"/>
      <c r="C6" s="106"/>
      <c r="D6" s="106"/>
      <c r="E6" s="206"/>
      <c r="F6" s="79"/>
      <c r="G6" s="206"/>
      <c r="H6" s="79"/>
      <c r="I6" s="79"/>
      <c r="J6" s="226"/>
    </row>
    <row r="7" s="100" customFormat="1" ht="21.75" customHeight="1" spans="1:10">
      <c r="A7" s="38" t="s">
        <v>409</v>
      </c>
      <c r="B7" s="38" t="s">
        <v>410</v>
      </c>
      <c r="C7" s="25" t="s">
        <v>411</v>
      </c>
      <c r="D7" s="25" t="s">
        <v>412</v>
      </c>
      <c r="E7" s="25" t="s">
        <v>413</v>
      </c>
      <c r="F7" s="25" t="s">
        <v>414</v>
      </c>
      <c r="G7" s="25">
        <v>13</v>
      </c>
      <c r="H7" s="25" t="s">
        <v>415</v>
      </c>
      <c r="I7" s="25" t="s">
        <v>416</v>
      </c>
      <c r="J7" s="35" t="s">
        <v>417</v>
      </c>
    </row>
    <row r="8" s="100" customFormat="1" ht="21.75" customHeight="1" spans="1:10">
      <c r="A8" s="224"/>
      <c r="B8" s="224"/>
      <c r="C8" s="25" t="s">
        <v>411</v>
      </c>
      <c r="D8" s="25" t="s">
        <v>418</v>
      </c>
      <c r="E8" s="25" t="s">
        <v>419</v>
      </c>
      <c r="F8" s="25" t="s">
        <v>414</v>
      </c>
      <c r="G8" s="25">
        <v>100</v>
      </c>
      <c r="H8" s="25" t="s">
        <v>420</v>
      </c>
      <c r="I8" s="25" t="s">
        <v>416</v>
      </c>
      <c r="J8" s="35" t="s">
        <v>421</v>
      </c>
    </row>
    <row r="9" s="100" customFormat="1" ht="21.75" customHeight="1" spans="1:10">
      <c r="A9" s="224"/>
      <c r="B9" s="224"/>
      <c r="C9" s="25" t="s">
        <v>422</v>
      </c>
      <c r="D9" s="25" t="s">
        <v>423</v>
      </c>
      <c r="E9" s="25" t="s">
        <v>424</v>
      </c>
      <c r="F9" s="25" t="s">
        <v>414</v>
      </c>
      <c r="G9" s="25" t="s">
        <v>425</v>
      </c>
      <c r="H9" s="25" t="s">
        <v>426</v>
      </c>
      <c r="I9" s="25" t="s">
        <v>427</v>
      </c>
      <c r="J9" s="35" t="s">
        <v>424</v>
      </c>
    </row>
    <row r="10" s="100" customFormat="1" ht="21.75" customHeight="1" spans="1:10">
      <c r="A10" s="225"/>
      <c r="B10" s="225"/>
      <c r="C10" s="25" t="s">
        <v>428</v>
      </c>
      <c r="D10" s="25" t="s">
        <v>429</v>
      </c>
      <c r="E10" s="25" t="s">
        <v>430</v>
      </c>
      <c r="F10" s="25" t="s">
        <v>431</v>
      </c>
      <c r="G10" s="25">
        <v>90</v>
      </c>
      <c r="H10" s="25" t="s">
        <v>420</v>
      </c>
      <c r="I10" s="25" t="s">
        <v>427</v>
      </c>
      <c r="J10" s="35" t="s">
        <v>430</v>
      </c>
    </row>
    <row r="11" s="100" customFormat="1" ht="21.75" customHeight="1" spans="1:10">
      <c r="A11" s="38" t="s">
        <v>432</v>
      </c>
      <c r="B11" s="38" t="s">
        <v>433</v>
      </c>
      <c r="C11" s="25" t="s">
        <v>411</v>
      </c>
      <c r="D11" s="25" t="s">
        <v>412</v>
      </c>
      <c r="E11" s="25" t="s">
        <v>434</v>
      </c>
      <c r="F11" s="25" t="s">
        <v>414</v>
      </c>
      <c r="G11" s="25">
        <v>10</v>
      </c>
      <c r="H11" s="25" t="s">
        <v>435</v>
      </c>
      <c r="I11" s="25" t="s">
        <v>416</v>
      </c>
      <c r="J11" s="35" t="s">
        <v>436</v>
      </c>
    </row>
    <row r="12" s="100" customFormat="1" ht="21.75" customHeight="1" spans="1:10">
      <c r="A12" s="224"/>
      <c r="B12" s="224"/>
      <c r="C12" s="25" t="s">
        <v>411</v>
      </c>
      <c r="D12" s="25" t="s">
        <v>412</v>
      </c>
      <c r="E12" s="25" t="s">
        <v>437</v>
      </c>
      <c r="F12" s="25" t="s">
        <v>414</v>
      </c>
      <c r="G12" s="25">
        <v>1</v>
      </c>
      <c r="H12" s="25" t="s">
        <v>435</v>
      </c>
      <c r="I12" s="25" t="s">
        <v>416</v>
      </c>
      <c r="J12" s="35" t="s">
        <v>438</v>
      </c>
    </row>
    <row r="13" s="100" customFormat="1" ht="21.75" customHeight="1" spans="1:10">
      <c r="A13" s="224"/>
      <c r="B13" s="224"/>
      <c r="C13" s="25" t="s">
        <v>411</v>
      </c>
      <c r="D13" s="25" t="s">
        <v>418</v>
      </c>
      <c r="E13" s="25" t="s">
        <v>439</v>
      </c>
      <c r="F13" s="25" t="s">
        <v>414</v>
      </c>
      <c r="G13" s="25">
        <v>100</v>
      </c>
      <c r="H13" s="25" t="s">
        <v>420</v>
      </c>
      <c r="I13" s="25" t="s">
        <v>416</v>
      </c>
      <c r="J13" s="35" t="s">
        <v>440</v>
      </c>
    </row>
    <row r="14" s="100" customFormat="1" ht="21.75" customHeight="1" spans="1:10">
      <c r="A14" s="224"/>
      <c r="B14" s="224"/>
      <c r="C14" s="25" t="s">
        <v>422</v>
      </c>
      <c r="D14" s="25" t="s">
        <v>423</v>
      </c>
      <c r="E14" s="25" t="s">
        <v>441</v>
      </c>
      <c r="F14" s="25" t="s">
        <v>414</v>
      </c>
      <c r="G14" s="25" t="s">
        <v>442</v>
      </c>
      <c r="H14" s="25" t="s">
        <v>426</v>
      </c>
      <c r="I14" s="25" t="s">
        <v>427</v>
      </c>
      <c r="J14" s="35" t="s">
        <v>443</v>
      </c>
    </row>
    <row r="15" s="100" customFormat="1" ht="21.75" customHeight="1" spans="1:10">
      <c r="A15" s="225"/>
      <c r="B15" s="225"/>
      <c r="C15" s="25" t="s">
        <v>428</v>
      </c>
      <c r="D15" s="25" t="s">
        <v>429</v>
      </c>
      <c r="E15" s="25" t="s">
        <v>444</v>
      </c>
      <c r="F15" s="25" t="s">
        <v>431</v>
      </c>
      <c r="G15" s="25">
        <v>95</v>
      </c>
      <c r="H15" s="25" t="s">
        <v>420</v>
      </c>
      <c r="I15" s="25" t="s">
        <v>427</v>
      </c>
      <c r="J15" s="35" t="s">
        <v>445</v>
      </c>
    </row>
    <row r="16" s="100" customFormat="1" ht="21.75" customHeight="1" spans="1:10">
      <c r="A16" s="38" t="s">
        <v>446</v>
      </c>
      <c r="B16" s="38" t="s">
        <v>447</v>
      </c>
      <c r="C16" s="25" t="s">
        <v>411</v>
      </c>
      <c r="D16" s="25" t="s">
        <v>412</v>
      </c>
      <c r="E16" s="25" t="s">
        <v>448</v>
      </c>
      <c r="F16" s="25" t="s">
        <v>414</v>
      </c>
      <c r="G16" s="25">
        <v>16</v>
      </c>
      <c r="H16" s="25" t="s">
        <v>415</v>
      </c>
      <c r="I16" s="25" t="s">
        <v>416</v>
      </c>
      <c r="J16" s="35" t="s">
        <v>449</v>
      </c>
    </row>
    <row r="17" s="100" customFormat="1" ht="21.75" customHeight="1" spans="1:10">
      <c r="A17" s="224"/>
      <c r="B17" s="224"/>
      <c r="C17" s="25" t="s">
        <v>411</v>
      </c>
      <c r="D17" s="25" t="s">
        <v>412</v>
      </c>
      <c r="E17" s="25" t="s">
        <v>450</v>
      </c>
      <c r="F17" s="25" t="s">
        <v>414</v>
      </c>
      <c r="G17" s="25">
        <v>32</v>
      </c>
      <c r="H17" s="25" t="s">
        <v>451</v>
      </c>
      <c r="I17" s="25" t="s">
        <v>416</v>
      </c>
      <c r="J17" s="35" t="s">
        <v>452</v>
      </c>
    </row>
    <row r="18" s="100" customFormat="1" ht="21.75" customHeight="1" spans="1:10">
      <c r="A18" s="224"/>
      <c r="B18" s="224"/>
      <c r="C18" s="25" t="s">
        <v>411</v>
      </c>
      <c r="D18" s="25" t="s">
        <v>418</v>
      </c>
      <c r="E18" s="25" t="s">
        <v>453</v>
      </c>
      <c r="F18" s="25" t="s">
        <v>431</v>
      </c>
      <c r="G18" s="25">
        <v>95</v>
      </c>
      <c r="H18" s="25" t="s">
        <v>420</v>
      </c>
      <c r="I18" s="25" t="s">
        <v>416</v>
      </c>
      <c r="J18" s="35" t="s">
        <v>454</v>
      </c>
    </row>
    <row r="19" s="100" customFormat="1" ht="21.75" customHeight="1" spans="1:10">
      <c r="A19" s="224"/>
      <c r="B19" s="224"/>
      <c r="C19" s="25" t="s">
        <v>411</v>
      </c>
      <c r="D19" s="25" t="s">
        <v>418</v>
      </c>
      <c r="E19" s="25" t="s">
        <v>455</v>
      </c>
      <c r="F19" s="25" t="s">
        <v>414</v>
      </c>
      <c r="G19" s="25">
        <v>100</v>
      </c>
      <c r="H19" s="25" t="s">
        <v>420</v>
      </c>
      <c r="I19" s="25" t="s">
        <v>416</v>
      </c>
      <c r="J19" s="35" t="s">
        <v>456</v>
      </c>
    </row>
    <row r="20" s="100" customFormat="1" ht="21.75" customHeight="1" spans="1:10">
      <c r="A20" s="224"/>
      <c r="B20" s="224"/>
      <c r="C20" s="25" t="s">
        <v>422</v>
      </c>
      <c r="D20" s="25" t="s">
        <v>423</v>
      </c>
      <c r="E20" s="25" t="s">
        <v>457</v>
      </c>
      <c r="F20" s="25" t="s">
        <v>414</v>
      </c>
      <c r="G20" s="25" t="s">
        <v>458</v>
      </c>
      <c r="H20" s="25" t="s">
        <v>426</v>
      </c>
      <c r="I20" s="25" t="s">
        <v>427</v>
      </c>
      <c r="J20" s="35" t="s">
        <v>459</v>
      </c>
    </row>
    <row r="21" s="100" customFormat="1" ht="21.75" customHeight="1" spans="1:10">
      <c r="A21" s="225"/>
      <c r="B21" s="225"/>
      <c r="C21" s="25" t="s">
        <v>428</v>
      </c>
      <c r="D21" s="25" t="s">
        <v>429</v>
      </c>
      <c r="E21" s="25" t="s">
        <v>460</v>
      </c>
      <c r="F21" s="25" t="s">
        <v>431</v>
      </c>
      <c r="G21" s="25">
        <v>90</v>
      </c>
      <c r="H21" s="25" t="s">
        <v>420</v>
      </c>
      <c r="I21" s="25" t="s">
        <v>427</v>
      </c>
      <c r="J21" s="35" t="s">
        <v>461</v>
      </c>
    </row>
    <row r="22" s="100" customFormat="1" ht="21.75" customHeight="1" spans="1:10">
      <c r="A22" s="38" t="s">
        <v>462</v>
      </c>
      <c r="B22" s="38" t="s">
        <v>463</v>
      </c>
      <c r="C22" s="25" t="s">
        <v>411</v>
      </c>
      <c r="D22" s="25" t="s">
        <v>412</v>
      </c>
      <c r="E22" s="25" t="s">
        <v>464</v>
      </c>
      <c r="F22" s="25" t="s">
        <v>414</v>
      </c>
      <c r="G22" s="25">
        <v>1</v>
      </c>
      <c r="H22" s="25" t="s">
        <v>465</v>
      </c>
      <c r="I22" s="25" t="s">
        <v>416</v>
      </c>
      <c r="J22" s="35" t="s">
        <v>466</v>
      </c>
    </row>
    <row r="23" s="100" customFormat="1" ht="21.75" customHeight="1" spans="1:10">
      <c r="A23" s="224"/>
      <c r="B23" s="224"/>
      <c r="C23" s="25" t="s">
        <v>411</v>
      </c>
      <c r="D23" s="25" t="s">
        <v>412</v>
      </c>
      <c r="E23" s="25" t="s">
        <v>467</v>
      </c>
      <c r="F23" s="25" t="s">
        <v>414</v>
      </c>
      <c r="G23" s="25">
        <v>1</v>
      </c>
      <c r="H23" s="25" t="s">
        <v>468</v>
      </c>
      <c r="I23" s="25" t="s">
        <v>416</v>
      </c>
      <c r="J23" s="35" t="s">
        <v>469</v>
      </c>
    </row>
    <row r="24" s="100" customFormat="1" ht="21.75" customHeight="1" spans="1:10">
      <c r="A24" s="224"/>
      <c r="B24" s="224"/>
      <c r="C24" s="25" t="s">
        <v>411</v>
      </c>
      <c r="D24" s="25" t="s">
        <v>412</v>
      </c>
      <c r="E24" s="25" t="s">
        <v>470</v>
      </c>
      <c r="F24" s="25" t="s">
        <v>414</v>
      </c>
      <c r="G24" s="25">
        <v>1</v>
      </c>
      <c r="H24" s="25" t="s">
        <v>468</v>
      </c>
      <c r="I24" s="25" t="s">
        <v>416</v>
      </c>
      <c r="J24" s="35" t="s">
        <v>471</v>
      </c>
    </row>
    <row r="25" s="100" customFormat="1" ht="21.75" customHeight="1" spans="1:10">
      <c r="A25" s="224"/>
      <c r="B25" s="224"/>
      <c r="C25" s="25" t="s">
        <v>411</v>
      </c>
      <c r="D25" s="25" t="s">
        <v>412</v>
      </c>
      <c r="E25" s="25" t="s">
        <v>472</v>
      </c>
      <c r="F25" s="25" t="s">
        <v>414</v>
      </c>
      <c r="G25" s="25">
        <v>2</v>
      </c>
      <c r="H25" s="25" t="s">
        <v>465</v>
      </c>
      <c r="I25" s="25" t="s">
        <v>416</v>
      </c>
      <c r="J25" s="35" t="s">
        <v>473</v>
      </c>
    </row>
    <row r="26" s="100" customFormat="1" ht="21.75" customHeight="1" spans="1:10">
      <c r="A26" s="224"/>
      <c r="B26" s="224"/>
      <c r="C26" s="25" t="s">
        <v>411</v>
      </c>
      <c r="D26" s="25" t="s">
        <v>418</v>
      </c>
      <c r="E26" s="25" t="s">
        <v>474</v>
      </c>
      <c r="F26" s="25" t="s">
        <v>431</v>
      </c>
      <c r="G26" s="25">
        <v>98</v>
      </c>
      <c r="H26" s="25" t="s">
        <v>420</v>
      </c>
      <c r="I26" s="25" t="s">
        <v>416</v>
      </c>
      <c r="J26" s="35" t="s">
        <v>475</v>
      </c>
    </row>
    <row r="27" s="100" customFormat="1" ht="21.75" customHeight="1" spans="1:10">
      <c r="A27" s="224"/>
      <c r="B27" s="224"/>
      <c r="C27" s="25" t="s">
        <v>422</v>
      </c>
      <c r="D27" s="25" t="s">
        <v>423</v>
      </c>
      <c r="E27" s="25" t="s">
        <v>476</v>
      </c>
      <c r="F27" s="25" t="s">
        <v>414</v>
      </c>
      <c r="G27" s="25" t="s">
        <v>425</v>
      </c>
      <c r="H27" s="25" t="s">
        <v>426</v>
      </c>
      <c r="I27" s="25" t="s">
        <v>427</v>
      </c>
      <c r="J27" s="35" t="s">
        <v>476</v>
      </c>
    </row>
    <row r="28" s="100" customFormat="1" ht="21.75" customHeight="1" spans="1:10">
      <c r="A28" s="225"/>
      <c r="B28" s="225"/>
      <c r="C28" s="25" t="s">
        <v>428</v>
      </c>
      <c r="D28" s="25" t="s">
        <v>429</v>
      </c>
      <c r="E28" s="25" t="s">
        <v>477</v>
      </c>
      <c r="F28" s="25" t="s">
        <v>431</v>
      </c>
      <c r="G28" s="25">
        <v>90</v>
      </c>
      <c r="H28" s="25" t="s">
        <v>420</v>
      </c>
      <c r="I28" s="25" t="s">
        <v>427</v>
      </c>
      <c r="J28" s="35" t="s">
        <v>478</v>
      </c>
    </row>
    <row r="29" s="100" customFormat="1" ht="21.75" customHeight="1" spans="1:10">
      <c r="A29" s="38" t="s">
        <v>479</v>
      </c>
      <c r="B29" s="38" t="s">
        <v>480</v>
      </c>
      <c r="C29" s="25" t="s">
        <v>411</v>
      </c>
      <c r="D29" s="25" t="s">
        <v>412</v>
      </c>
      <c r="E29" s="25" t="s">
        <v>481</v>
      </c>
      <c r="F29" s="25" t="s">
        <v>431</v>
      </c>
      <c r="G29" s="25">
        <v>56</v>
      </c>
      <c r="H29" s="25" t="s">
        <v>482</v>
      </c>
      <c r="I29" s="25" t="s">
        <v>416</v>
      </c>
      <c r="J29" s="35" t="s">
        <v>483</v>
      </c>
    </row>
    <row r="30" s="100" customFormat="1" ht="21.75" customHeight="1" spans="1:10">
      <c r="A30" s="224"/>
      <c r="B30" s="224"/>
      <c r="C30" s="25" t="s">
        <v>411</v>
      </c>
      <c r="D30" s="25" t="s">
        <v>412</v>
      </c>
      <c r="E30" s="25" t="s">
        <v>484</v>
      </c>
      <c r="F30" s="25" t="s">
        <v>431</v>
      </c>
      <c r="G30" s="25">
        <v>300</v>
      </c>
      <c r="H30" s="25" t="s">
        <v>485</v>
      </c>
      <c r="I30" s="25" t="s">
        <v>416</v>
      </c>
      <c r="J30" s="35" t="s">
        <v>486</v>
      </c>
    </row>
    <row r="31" s="100" customFormat="1" ht="21.75" customHeight="1" spans="1:10">
      <c r="A31" s="224"/>
      <c r="B31" s="224"/>
      <c r="C31" s="25" t="s">
        <v>411</v>
      </c>
      <c r="D31" s="25" t="s">
        <v>412</v>
      </c>
      <c r="E31" s="25" t="s">
        <v>487</v>
      </c>
      <c r="F31" s="25" t="s">
        <v>431</v>
      </c>
      <c r="G31" s="25">
        <v>1000</v>
      </c>
      <c r="H31" s="25" t="s">
        <v>415</v>
      </c>
      <c r="I31" s="25" t="s">
        <v>416</v>
      </c>
      <c r="J31" s="35" t="s">
        <v>488</v>
      </c>
    </row>
    <row r="32" s="100" customFormat="1" ht="21.75" customHeight="1" spans="1:10">
      <c r="A32" s="224"/>
      <c r="B32" s="224"/>
      <c r="C32" s="25" t="s">
        <v>411</v>
      </c>
      <c r="D32" s="25" t="s">
        <v>412</v>
      </c>
      <c r="E32" s="25" t="s">
        <v>489</v>
      </c>
      <c r="F32" s="25" t="s">
        <v>414</v>
      </c>
      <c r="G32" s="25">
        <v>1</v>
      </c>
      <c r="H32" s="25" t="s">
        <v>490</v>
      </c>
      <c r="I32" s="25" t="s">
        <v>416</v>
      </c>
      <c r="J32" s="35" t="s">
        <v>491</v>
      </c>
    </row>
    <row r="33" s="100" customFormat="1" ht="21.75" customHeight="1" spans="1:10">
      <c r="A33" s="224"/>
      <c r="B33" s="224"/>
      <c r="C33" s="25" t="s">
        <v>411</v>
      </c>
      <c r="D33" s="25" t="s">
        <v>412</v>
      </c>
      <c r="E33" s="25" t="s">
        <v>492</v>
      </c>
      <c r="F33" s="25" t="s">
        <v>431</v>
      </c>
      <c r="G33" s="25">
        <v>1000</v>
      </c>
      <c r="H33" s="25" t="s">
        <v>415</v>
      </c>
      <c r="I33" s="25" t="s">
        <v>416</v>
      </c>
      <c r="J33" s="35" t="s">
        <v>493</v>
      </c>
    </row>
    <row r="34" s="100" customFormat="1" ht="21.75" customHeight="1" spans="1:10">
      <c r="A34" s="224"/>
      <c r="B34" s="224"/>
      <c r="C34" s="25" t="s">
        <v>411</v>
      </c>
      <c r="D34" s="25" t="s">
        <v>418</v>
      </c>
      <c r="E34" s="25" t="s">
        <v>494</v>
      </c>
      <c r="F34" s="25" t="s">
        <v>431</v>
      </c>
      <c r="G34" s="25">
        <v>90</v>
      </c>
      <c r="H34" s="25" t="s">
        <v>420</v>
      </c>
      <c r="I34" s="25" t="s">
        <v>416</v>
      </c>
      <c r="J34" s="35" t="s">
        <v>495</v>
      </c>
    </row>
    <row r="35" s="100" customFormat="1" ht="21.75" customHeight="1" spans="1:10">
      <c r="A35" s="224"/>
      <c r="B35" s="224"/>
      <c r="C35" s="25" t="s">
        <v>411</v>
      </c>
      <c r="D35" s="25" t="s">
        <v>418</v>
      </c>
      <c r="E35" s="25" t="s">
        <v>496</v>
      </c>
      <c r="F35" s="25" t="s">
        <v>431</v>
      </c>
      <c r="G35" s="25">
        <v>70</v>
      </c>
      <c r="H35" s="25" t="s">
        <v>420</v>
      </c>
      <c r="I35" s="25" t="s">
        <v>416</v>
      </c>
      <c r="J35" s="35" t="s">
        <v>497</v>
      </c>
    </row>
    <row r="36" s="100" customFormat="1" ht="21.75" customHeight="1" spans="1:10">
      <c r="A36" s="224"/>
      <c r="B36" s="224"/>
      <c r="C36" s="25" t="s">
        <v>422</v>
      </c>
      <c r="D36" s="25" t="s">
        <v>423</v>
      </c>
      <c r="E36" s="25" t="s">
        <v>498</v>
      </c>
      <c r="F36" s="25" t="s">
        <v>414</v>
      </c>
      <c r="G36" s="25" t="s">
        <v>499</v>
      </c>
      <c r="H36" s="25" t="s">
        <v>426</v>
      </c>
      <c r="I36" s="25" t="s">
        <v>416</v>
      </c>
      <c r="J36" s="35" t="s">
        <v>500</v>
      </c>
    </row>
    <row r="37" s="100" customFormat="1" ht="21.75" customHeight="1" spans="1:10">
      <c r="A37" s="225"/>
      <c r="B37" s="225"/>
      <c r="C37" s="25" t="s">
        <v>428</v>
      </c>
      <c r="D37" s="25" t="s">
        <v>429</v>
      </c>
      <c r="E37" s="25" t="s">
        <v>501</v>
      </c>
      <c r="F37" s="25" t="s">
        <v>431</v>
      </c>
      <c r="G37" s="25">
        <v>90</v>
      </c>
      <c r="H37" s="25" t="s">
        <v>420</v>
      </c>
      <c r="I37" s="25" t="s">
        <v>427</v>
      </c>
      <c r="J37" s="35" t="s">
        <v>502</v>
      </c>
    </row>
    <row r="38" s="100" customFormat="1" ht="21.75" customHeight="1" spans="1:10">
      <c r="A38" s="38" t="s">
        <v>503</v>
      </c>
      <c r="B38" s="38" t="s">
        <v>504</v>
      </c>
      <c r="C38" s="25" t="s">
        <v>411</v>
      </c>
      <c r="D38" s="25" t="s">
        <v>412</v>
      </c>
      <c r="E38" s="25" t="s">
        <v>505</v>
      </c>
      <c r="F38" s="25" t="s">
        <v>431</v>
      </c>
      <c r="G38" s="25">
        <v>10</v>
      </c>
      <c r="H38" s="25" t="s">
        <v>506</v>
      </c>
      <c r="I38" s="25" t="s">
        <v>416</v>
      </c>
      <c r="J38" s="35" t="s">
        <v>507</v>
      </c>
    </row>
    <row r="39" s="100" customFormat="1" ht="21.75" customHeight="1" spans="1:10">
      <c r="A39" s="224"/>
      <c r="B39" s="224"/>
      <c r="C39" s="25" t="s">
        <v>411</v>
      </c>
      <c r="D39" s="25" t="s">
        <v>418</v>
      </c>
      <c r="E39" s="25" t="s">
        <v>508</v>
      </c>
      <c r="F39" s="25" t="s">
        <v>431</v>
      </c>
      <c r="G39" s="25">
        <v>95</v>
      </c>
      <c r="H39" s="25" t="s">
        <v>420</v>
      </c>
      <c r="I39" s="25" t="s">
        <v>416</v>
      </c>
      <c r="J39" s="35" t="s">
        <v>509</v>
      </c>
    </row>
    <row r="40" s="100" customFormat="1" ht="21.75" customHeight="1" spans="1:10">
      <c r="A40" s="224"/>
      <c r="B40" s="224"/>
      <c r="C40" s="25" t="s">
        <v>411</v>
      </c>
      <c r="D40" s="25" t="s">
        <v>510</v>
      </c>
      <c r="E40" s="25" t="s">
        <v>511</v>
      </c>
      <c r="F40" s="25" t="s">
        <v>414</v>
      </c>
      <c r="G40" s="25" t="s">
        <v>512</v>
      </c>
      <c r="H40" s="25" t="s">
        <v>513</v>
      </c>
      <c r="I40" s="25" t="s">
        <v>427</v>
      </c>
      <c r="J40" s="35" t="s">
        <v>512</v>
      </c>
    </row>
    <row r="41" s="100" customFormat="1" ht="21.75" customHeight="1" spans="1:10">
      <c r="A41" s="224"/>
      <c r="B41" s="224"/>
      <c r="C41" s="25" t="s">
        <v>422</v>
      </c>
      <c r="D41" s="25" t="s">
        <v>423</v>
      </c>
      <c r="E41" s="25" t="s">
        <v>514</v>
      </c>
      <c r="F41" s="25" t="s">
        <v>414</v>
      </c>
      <c r="G41" s="25" t="s">
        <v>515</v>
      </c>
      <c r="H41" s="25" t="s">
        <v>426</v>
      </c>
      <c r="I41" s="25" t="s">
        <v>427</v>
      </c>
      <c r="J41" s="35" t="s">
        <v>516</v>
      </c>
    </row>
    <row r="42" s="100" customFormat="1" ht="21.75" customHeight="1" spans="1:10">
      <c r="A42" s="225"/>
      <c r="B42" s="225"/>
      <c r="C42" s="25" t="s">
        <v>428</v>
      </c>
      <c r="D42" s="25" t="s">
        <v>429</v>
      </c>
      <c r="E42" s="25" t="s">
        <v>517</v>
      </c>
      <c r="F42" s="25" t="s">
        <v>431</v>
      </c>
      <c r="G42" s="25">
        <v>90</v>
      </c>
      <c r="H42" s="25" t="s">
        <v>420</v>
      </c>
      <c r="I42" s="25" t="s">
        <v>427</v>
      </c>
      <c r="J42" s="35" t="s">
        <v>518</v>
      </c>
    </row>
    <row r="43" s="100" customFormat="1" ht="21.75" customHeight="1" spans="1:10">
      <c r="A43" s="38" t="s">
        <v>519</v>
      </c>
      <c r="B43" s="38" t="s">
        <v>520</v>
      </c>
      <c r="C43" s="25" t="s">
        <v>411</v>
      </c>
      <c r="D43" s="25" t="s">
        <v>412</v>
      </c>
      <c r="E43" s="25" t="s">
        <v>521</v>
      </c>
      <c r="F43" s="25" t="s">
        <v>431</v>
      </c>
      <c r="G43" s="25">
        <v>100</v>
      </c>
      <c r="H43" s="25" t="s">
        <v>522</v>
      </c>
      <c r="I43" s="25" t="s">
        <v>416</v>
      </c>
      <c r="J43" s="35" t="s">
        <v>523</v>
      </c>
    </row>
    <row r="44" s="100" customFormat="1" ht="21.75" customHeight="1" spans="1:10">
      <c r="A44" s="224"/>
      <c r="B44" s="224"/>
      <c r="C44" s="25" t="s">
        <v>411</v>
      </c>
      <c r="D44" s="25" t="s">
        <v>412</v>
      </c>
      <c r="E44" s="25" t="s">
        <v>524</v>
      </c>
      <c r="F44" s="25" t="s">
        <v>431</v>
      </c>
      <c r="G44" s="25">
        <v>700</v>
      </c>
      <c r="H44" s="25" t="s">
        <v>525</v>
      </c>
      <c r="I44" s="25" t="s">
        <v>416</v>
      </c>
      <c r="J44" s="35" t="s">
        <v>526</v>
      </c>
    </row>
    <row r="45" s="100" customFormat="1" ht="21.75" customHeight="1" spans="1:10">
      <c r="A45" s="224"/>
      <c r="B45" s="224"/>
      <c r="C45" s="25" t="s">
        <v>411</v>
      </c>
      <c r="D45" s="25" t="s">
        <v>412</v>
      </c>
      <c r="E45" s="25" t="s">
        <v>527</v>
      </c>
      <c r="F45" s="25" t="s">
        <v>431</v>
      </c>
      <c r="G45" s="25">
        <v>20000</v>
      </c>
      <c r="H45" s="25" t="s">
        <v>528</v>
      </c>
      <c r="I45" s="25" t="s">
        <v>416</v>
      </c>
      <c r="J45" s="35" t="s">
        <v>529</v>
      </c>
    </row>
    <row r="46" s="100" customFormat="1" ht="21.75" customHeight="1" spans="1:10">
      <c r="A46" s="224"/>
      <c r="B46" s="224"/>
      <c r="C46" s="25" t="s">
        <v>411</v>
      </c>
      <c r="D46" s="25" t="s">
        <v>412</v>
      </c>
      <c r="E46" s="25" t="s">
        <v>530</v>
      </c>
      <c r="F46" s="25" t="s">
        <v>431</v>
      </c>
      <c r="G46" s="25">
        <v>10000</v>
      </c>
      <c r="H46" s="25" t="s">
        <v>415</v>
      </c>
      <c r="I46" s="25" t="s">
        <v>416</v>
      </c>
      <c r="J46" s="35" t="s">
        <v>531</v>
      </c>
    </row>
    <row r="47" s="100" customFormat="1" ht="21.75" customHeight="1" spans="1:10">
      <c r="A47" s="224"/>
      <c r="B47" s="224"/>
      <c r="C47" s="25" t="s">
        <v>411</v>
      </c>
      <c r="D47" s="25" t="s">
        <v>412</v>
      </c>
      <c r="E47" s="25" t="s">
        <v>532</v>
      </c>
      <c r="F47" s="25" t="s">
        <v>431</v>
      </c>
      <c r="G47" s="25">
        <v>20000</v>
      </c>
      <c r="H47" s="25" t="s">
        <v>533</v>
      </c>
      <c r="I47" s="25" t="s">
        <v>416</v>
      </c>
      <c r="J47" s="35" t="s">
        <v>534</v>
      </c>
    </row>
    <row r="48" s="100" customFormat="1" ht="21.75" customHeight="1" spans="1:10">
      <c r="A48" s="224"/>
      <c r="B48" s="224"/>
      <c r="C48" s="25" t="s">
        <v>411</v>
      </c>
      <c r="D48" s="25" t="s">
        <v>412</v>
      </c>
      <c r="E48" s="25" t="s">
        <v>535</v>
      </c>
      <c r="F48" s="25" t="s">
        <v>431</v>
      </c>
      <c r="G48" s="25">
        <v>200</v>
      </c>
      <c r="H48" s="25" t="s">
        <v>536</v>
      </c>
      <c r="I48" s="25" t="s">
        <v>416</v>
      </c>
      <c r="J48" s="35" t="s">
        <v>537</v>
      </c>
    </row>
    <row r="49" s="100" customFormat="1" ht="21.75" customHeight="1" spans="1:10">
      <c r="A49" s="224"/>
      <c r="B49" s="224"/>
      <c r="C49" s="25" t="s">
        <v>411</v>
      </c>
      <c r="D49" s="25" t="s">
        <v>418</v>
      </c>
      <c r="E49" s="25" t="s">
        <v>538</v>
      </c>
      <c r="F49" s="25" t="s">
        <v>431</v>
      </c>
      <c r="G49" s="25">
        <v>98</v>
      </c>
      <c r="H49" s="25" t="s">
        <v>420</v>
      </c>
      <c r="I49" s="25" t="s">
        <v>416</v>
      </c>
      <c r="J49" s="35" t="s">
        <v>539</v>
      </c>
    </row>
    <row r="50" s="100" customFormat="1" ht="21.75" customHeight="1" spans="1:10">
      <c r="A50" s="224"/>
      <c r="B50" s="224"/>
      <c r="C50" s="25" t="s">
        <v>422</v>
      </c>
      <c r="D50" s="25" t="s">
        <v>423</v>
      </c>
      <c r="E50" s="25" t="s">
        <v>540</v>
      </c>
      <c r="F50" s="25" t="s">
        <v>414</v>
      </c>
      <c r="G50" s="25" t="s">
        <v>541</v>
      </c>
      <c r="H50" s="25" t="s">
        <v>426</v>
      </c>
      <c r="I50" s="25" t="s">
        <v>427</v>
      </c>
      <c r="J50" s="35" t="s">
        <v>540</v>
      </c>
    </row>
    <row r="51" s="100" customFormat="1" ht="21.75" customHeight="1" spans="1:10">
      <c r="A51" s="225"/>
      <c r="B51" s="225"/>
      <c r="C51" s="25" t="s">
        <v>428</v>
      </c>
      <c r="D51" s="25" t="s">
        <v>429</v>
      </c>
      <c r="E51" s="25" t="s">
        <v>542</v>
      </c>
      <c r="F51" s="25" t="s">
        <v>431</v>
      </c>
      <c r="G51" s="25">
        <v>90</v>
      </c>
      <c r="H51" s="25" t="s">
        <v>420</v>
      </c>
      <c r="I51" s="25" t="s">
        <v>427</v>
      </c>
      <c r="J51" s="35" t="s">
        <v>543</v>
      </c>
    </row>
    <row r="52" s="100" customFormat="1" ht="21.75" customHeight="1" spans="1:10">
      <c r="A52" s="38" t="s">
        <v>544</v>
      </c>
      <c r="B52" s="38" t="s">
        <v>545</v>
      </c>
      <c r="C52" s="25" t="s">
        <v>411</v>
      </c>
      <c r="D52" s="25" t="s">
        <v>412</v>
      </c>
      <c r="E52" s="25" t="s">
        <v>546</v>
      </c>
      <c r="F52" s="25" t="s">
        <v>414</v>
      </c>
      <c r="G52" s="25">
        <v>1</v>
      </c>
      <c r="H52" s="25" t="s">
        <v>415</v>
      </c>
      <c r="I52" s="25" t="s">
        <v>416</v>
      </c>
      <c r="J52" s="35" t="s">
        <v>547</v>
      </c>
    </row>
    <row r="53" s="100" customFormat="1" ht="21.75" customHeight="1" spans="1:10">
      <c r="A53" s="224"/>
      <c r="B53" s="224"/>
      <c r="C53" s="25" t="s">
        <v>411</v>
      </c>
      <c r="D53" s="25" t="s">
        <v>418</v>
      </c>
      <c r="E53" s="25" t="s">
        <v>548</v>
      </c>
      <c r="F53" s="25" t="s">
        <v>414</v>
      </c>
      <c r="G53" s="25">
        <v>100</v>
      </c>
      <c r="H53" s="25" t="s">
        <v>420</v>
      </c>
      <c r="I53" s="25" t="s">
        <v>416</v>
      </c>
      <c r="J53" s="35" t="s">
        <v>549</v>
      </c>
    </row>
    <row r="54" s="100" customFormat="1" ht="21.75" customHeight="1" spans="1:10">
      <c r="A54" s="224"/>
      <c r="B54" s="224"/>
      <c r="C54" s="25" t="s">
        <v>422</v>
      </c>
      <c r="D54" s="25" t="s">
        <v>423</v>
      </c>
      <c r="E54" s="25" t="s">
        <v>550</v>
      </c>
      <c r="F54" s="25" t="s">
        <v>414</v>
      </c>
      <c r="G54" s="25" t="s">
        <v>551</v>
      </c>
      <c r="H54" s="25" t="s">
        <v>426</v>
      </c>
      <c r="I54" s="25" t="s">
        <v>427</v>
      </c>
      <c r="J54" s="35" t="s">
        <v>550</v>
      </c>
    </row>
    <row r="55" s="100" customFormat="1" ht="21.75" customHeight="1" spans="1:10">
      <c r="A55" s="225"/>
      <c r="B55" s="225"/>
      <c r="C55" s="25" t="s">
        <v>428</v>
      </c>
      <c r="D55" s="25" t="s">
        <v>429</v>
      </c>
      <c r="E55" s="25" t="s">
        <v>552</v>
      </c>
      <c r="F55" s="25" t="s">
        <v>431</v>
      </c>
      <c r="G55" s="25">
        <v>95</v>
      </c>
      <c r="H55" s="25" t="s">
        <v>420</v>
      </c>
      <c r="I55" s="25" t="s">
        <v>427</v>
      </c>
      <c r="J55" s="35" t="s">
        <v>553</v>
      </c>
    </row>
    <row r="56" s="100" customFormat="1" ht="21.75" customHeight="1" spans="1:10">
      <c r="A56" s="38" t="s">
        <v>554</v>
      </c>
      <c r="B56" s="38" t="s">
        <v>555</v>
      </c>
      <c r="C56" s="25" t="s">
        <v>411</v>
      </c>
      <c r="D56" s="25" t="s">
        <v>412</v>
      </c>
      <c r="E56" s="25" t="s">
        <v>556</v>
      </c>
      <c r="F56" s="25" t="s">
        <v>414</v>
      </c>
      <c r="G56" s="25">
        <v>1</v>
      </c>
      <c r="H56" s="25" t="s">
        <v>528</v>
      </c>
      <c r="I56" s="25" t="s">
        <v>416</v>
      </c>
      <c r="J56" s="35" t="s">
        <v>557</v>
      </c>
    </row>
    <row r="57" s="100" customFormat="1" ht="21.75" customHeight="1" spans="1:10">
      <c r="A57" s="224"/>
      <c r="B57" s="224"/>
      <c r="C57" s="25" t="s">
        <v>411</v>
      </c>
      <c r="D57" s="25" t="s">
        <v>418</v>
      </c>
      <c r="E57" s="25" t="s">
        <v>558</v>
      </c>
      <c r="F57" s="25" t="s">
        <v>559</v>
      </c>
      <c r="G57" s="25">
        <v>3</v>
      </c>
      <c r="H57" s="25" t="s">
        <v>420</v>
      </c>
      <c r="I57" s="25" t="s">
        <v>416</v>
      </c>
      <c r="J57" s="35" t="s">
        <v>560</v>
      </c>
    </row>
    <row r="58" s="100" customFormat="1" ht="21.75" customHeight="1" spans="1:10">
      <c r="A58" s="224"/>
      <c r="B58" s="224"/>
      <c r="C58" s="25" t="s">
        <v>411</v>
      </c>
      <c r="D58" s="25" t="s">
        <v>418</v>
      </c>
      <c r="E58" s="25" t="s">
        <v>561</v>
      </c>
      <c r="F58" s="25" t="s">
        <v>414</v>
      </c>
      <c r="G58" s="25">
        <v>100</v>
      </c>
      <c r="H58" s="25" t="s">
        <v>420</v>
      </c>
      <c r="I58" s="25" t="s">
        <v>416</v>
      </c>
      <c r="J58" s="35" t="s">
        <v>562</v>
      </c>
    </row>
    <row r="59" s="100" customFormat="1" ht="21.75" customHeight="1" spans="1:10">
      <c r="A59" s="224"/>
      <c r="B59" s="224"/>
      <c r="C59" s="25" t="s">
        <v>411</v>
      </c>
      <c r="D59" s="25" t="s">
        <v>418</v>
      </c>
      <c r="E59" s="25" t="s">
        <v>563</v>
      </c>
      <c r="F59" s="25" t="s">
        <v>431</v>
      </c>
      <c r="G59" s="25">
        <v>50</v>
      </c>
      <c r="H59" s="25" t="s">
        <v>420</v>
      </c>
      <c r="I59" s="25" t="s">
        <v>416</v>
      </c>
      <c r="J59" s="35" t="s">
        <v>564</v>
      </c>
    </row>
    <row r="60" s="100" customFormat="1" ht="21.75" customHeight="1" spans="1:10">
      <c r="A60" s="224"/>
      <c r="B60" s="224"/>
      <c r="C60" s="25" t="s">
        <v>422</v>
      </c>
      <c r="D60" s="25" t="s">
        <v>423</v>
      </c>
      <c r="E60" s="25" t="s">
        <v>565</v>
      </c>
      <c r="F60" s="25" t="s">
        <v>414</v>
      </c>
      <c r="G60" s="25" t="s">
        <v>566</v>
      </c>
      <c r="H60" s="25" t="s">
        <v>426</v>
      </c>
      <c r="I60" s="25" t="s">
        <v>427</v>
      </c>
      <c r="J60" s="35" t="s">
        <v>565</v>
      </c>
    </row>
    <row r="61" s="100" customFormat="1" ht="21.75" customHeight="1" spans="1:10">
      <c r="A61" s="225"/>
      <c r="B61" s="225"/>
      <c r="C61" s="25" t="s">
        <v>428</v>
      </c>
      <c r="D61" s="25" t="s">
        <v>429</v>
      </c>
      <c r="E61" s="25" t="s">
        <v>567</v>
      </c>
      <c r="F61" s="25" t="s">
        <v>431</v>
      </c>
      <c r="G61" s="25">
        <v>90</v>
      </c>
      <c r="H61" s="25" t="s">
        <v>420</v>
      </c>
      <c r="I61" s="25" t="s">
        <v>427</v>
      </c>
      <c r="J61" s="35" t="s">
        <v>568</v>
      </c>
    </row>
    <row r="62" s="100" customFormat="1" ht="21.75" customHeight="1" spans="1:10">
      <c r="A62" s="38" t="s">
        <v>569</v>
      </c>
      <c r="B62" s="38" t="s">
        <v>570</v>
      </c>
      <c r="C62" s="25" t="s">
        <v>411</v>
      </c>
      <c r="D62" s="25" t="s">
        <v>412</v>
      </c>
      <c r="E62" s="25" t="s">
        <v>571</v>
      </c>
      <c r="F62" s="25" t="s">
        <v>414</v>
      </c>
      <c r="G62" s="25">
        <v>1</v>
      </c>
      <c r="H62" s="25" t="s">
        <v>528</v>
      </c>
      <c r="I62" s="25" t="s">
        <v>416</v>
      </c>
      <c r="J62" s="35" t="s">
        <v>572</v>
      </c>
    </row>
    <row r="63" s="100" customFormat="1" ht="21.75" customHeight="1" spans="1:10">
      <c r="A63" s="224"/>
      <c r="B63" s="224"/>
      <c r="C63" s="25" t="s">
        <v>411</v>
      </c>
      <c r="D63" s="25" t="s">
        <v>418</v>
      </c>
      <c r="E63" s="25" t="s">
        <v>573</v>
      </c>
      <c r="F63" s="25" t="s">
        <v>414</v>
      </c>
      <c r="G63" s="25" t="s">
        <v>574</v>
      </c>
      <c r="H63" s="25" t="s">
        <v>426</v>
      </c>
      <c r="I63" s="25" t="s">
        <v>427</v>
      </c>
      <c r="J63" s="35" t="s">
        <v>573</v>
      </c>
    </row>
    <row r="64" s="100" customFormat="1" ht="21.75" customHeight="1" spans="1:10">
      <c r="A64" s="224"/>
      <c r="B64" s="224"/>
      <c r="C64" s="25" t="s">
        <v>422</v>
      </c>
      <c r="D64" s="25" t="s">
        <v>423</v>
      </c>
      <c r="E64" s="25" t="s">
        <v>575</v>
      </c>
      <c r="F64" s="25" t="s">
        <v>414</v>
      </c>
      <c r="G64" s="25" t="s">
        <v>566</v>
      </c>
      <c r="H64" s="25" t="s">
        <v>426</v>
      </c>
      <c r="I64" s="25" t="s">
        <v>427</v>
      </c>
      <c r="J64" s="35" t="s">
        <v>575</v>
      </c>
    </row>
    <row r="65" s="100" customFormat="1" ht="21.75" customHeight="1" spans="1:10">
      <c r="A65" s="225"/>
      <c r="B65" s="225"/>
      <c r="C65" s="25" t="s">
        <v>428</v>
      </c>
      <c r="D65" s="25" t="s">
        <v>429</v>
      </c>
      <c r="E65" s="25" t="s">
        <v>576</v>
      </c>
      <c r="F65" s="25" t="s">
        <v>431</v>
      </c>
      <c r="G65" s="25">
        <v>90</v>
      </c>
      <c r="H65" s="25" t="s">
        <v>420</v>
      </c>
      <c r="I65" s="25" t="s">
        <v>427</v>
      </c>
      <c r="J65" s="35" t="s">
        <v>577</v>
      </c>
    </row>
    <row r="66" s="100" customFormat="1" ht="21.75" customHeight="1" spans="1:10">
      <c r="A66" s="38" t="s">
        <v>578</v>
      </c>
      <c r="B66" s="38" t="s">
        <v>579</v>
      </c>
      <c r="C66" s="25" t="s">
        <v>411</v>
      </c>
      <c r="D66" s="25" t="s">
        <v>412</v>
      </c>
      <c r="E66" s="25" t="s">
        <v>580</v>
      </c>
      <c r="F66" s="25" t="s">
        <v>431</v>
      </c>
      <c r="G66" s="25">
        <v>30</v>
      </c>
      <c r="H66" s="25" t="s">
        <v>522</v>
      </c>
      <c r="I66" s="25" t="s">
        <v>416</v>
      </c>
      <c r="J66" s="35" t="s">
        <v>581</v>
      </c>
    </row>
    <row r="67" s="100" customFormat="1" ht="21.75" customHeight="1" spans="1:10">
      <c r="A67" s="224"/>
      <c r="B67" s="224"/>
      <c r="C67" s="25" t="s">
        <v>411</v>
      </c>
      <c r="D67" s="25" t="s">
        <v>412</v>
      </c>
      <c r="E67" s="25" t="s">
        <v>582</v>
      </c>
      <c r="F67" s="25" t="s">
        <v>414</v>
      </c>
      <c r="G67" s="25">
        <v>5</v>
      </c>
      <c r="H67" s="25" t="s">
        <v>522</v>
      </c>
      <c r="I67" s="25" t="s">
        <v>416</v>
      </c>
      <c r="J67" s="35" t="s">
        <v>583</v>
      </c>
    </row>
    <row r="68" s="100" customFormat="1" ht="21.75" customHeight="1" spans="1:10">
      <c r="A68" s="224"/>
      <c r="B68" s="224"/>
      <c r="C68" s="25" t="s">
        <v>411</v>
      </c>
      <c r="D68" s="25" t="s">
        <v>418</v>
      </c>
      <c r="E68" s="25" t="s">
        <v>584</v>
      </c>
      <c r="F68" s="25" t="s">
        <v>431</v>
      </c>
      <c r="G68" s="25">
        <v>80</v>
      </c>
      <c r="H68" s="25" t="s">
        <v>420</v>
      </c>
      <c r="I68" s="25" t="s">
        <v>416</v>
      </c>
      <c r="J68" s="35" t="s">
        <v>585</v>
      </c>
    </row>
    <row r="69" s="100" customFormat="1" ht="21.75" customHeight="1" spans="1:10">
      <c r="A69" s="224"/>
      <c r="B69" s="224"/>
      <c r="C69" s="25" t="s">
        <v>422</v>
      </c>
      <c r="D69" s="25" t="s">
        <v>423</v>
      </c>
      <c r="E69" s="25" t="s">
        <v>586</v>
      </c>
      <c r="F69" s="25" t="s">
        <v>414</v>
      </c>
      <c r="G69" s="25" t="s">
        <v>587</v>
      </c>
      <c r="H69" s="25" t="s">
        <v>426</v>
      </c>
      <c r="I69" s="25" t="s">
        <v>427</v>
      </c>
      <c r="J69" s="35" t="s">
        <v>586</v>
      </c>
    </row>
    <row r="70" s="100" customFormat="1" ht="21.75" customHeight="1" spans="1:10">
      <c r="A70" s="225"/>
      <c r="B70" s="225"/>
      <c r="C70" s="25" t="s">
        <v>428</v>
      </c>
      <c r="D70" s="25" t="s">
        <v>429</v>
      </c>
      <c r="E70" s="25" t="s">
        <v>460</v>
      </c>
      <c r="F70" s="25" t="s">
        <v>431</v>
      </c>
      <c r="G70" s="25">
        <v>90</v>
      </c>
      <c r="H70" s="25" t="s">
        <v>420</v>
      </c>
      <c r="I70" s="25" t="s">
        <v>427</v>
      </c>
      <c r="J70" s="35" t="s">
        <v>461</v>
      </c>
    </row>
    <row r="71" s="100" customFormat="1" ht="21.75" customHeight="1" spans="1:10">
      <c r="A71" s="38" t="s">
        <v>588</v>
      </c>
      <c r="B71" s="38" t="s">
        <v>589</v>
      </c>
      <c r="C71" s="25" t="s">
        <v>411</v>
      </c>
      <c r="D71" s="25" t="s">
        <v>412</v>
      </c>
      <c r="E71" s="25" t="s">
        <v>590</v>
      </c>
      <c r="F71" s="25" t="s">
        <v>414</v>
      </c>
      <c r="G71" s="25">
        <v>1</v>
      </c>
      <c r="H71" s="25" t="s">
        <v>465</v>
      </c>
      <c r="I71" s="25" t="s">
        <v>416</v>
      </c>
      <c r="J71" s="35" t="s">
        <v>591</v>
      </c>
    </row>
    <row r="72" s="100" customFormat="1" ht="21.75" customHeight="1" spans="1:10">
      <c r="A72" s="224"/>
      <c r="B72" s="224"/>
      <c r="C72" s="25" t="s">
        <v>411</v>
      </c>
      <c r="D72" s="25" t="s">
        <v>412</v>
      </c>
      <c r="E72" s="25" t="s">
        <v>592</v>
      </c>
      <c r="F72" s="25" t="s">
        <v>414</v>
      </c>
      <c r="G72" s="25">
        <v>1</v>
      </c>
      <c r="H72" s="25" t="s">
        <v>528</v>
      </c>
      <c r="I72" s="25" t="s">
        <v>416</v>
      </c>
      <c r="J72" s="35" t="s">
        <v>593</v>
      </c>
    </row>
    <row r="73" s="100" customFormat="1" ht="21.75" customHeight="1" spans="1:10">
      <c r="A73" s="224"/>
      <c r="B73" s="224"/>
      <c r="C73" s="25" t="s">
        <v>411</v>
      </c>
      <c r="D73" s="25" t="s">
        <v>418</v>
      </c>
      <c r="E73" s="25" t="s">
        <v>594</v>
      </c>
      <c r="F73" s="25" t="s">
        <v>414</v>
      </c>
      <c r="G73" s="25">
        <v>100</v>
      </c>
      <c r="H73" s="25" t="s">
        <v>420</v>
      </c>
      <c r="I73" s="25" t="s">
        <v>416</v>
      </c>
      <c r="J73" s="35" t="s">
        <v>595</v>
      </c>
    </row>
    <row r="74" s="100" customFormat="1" ht="21.75" customHeight="1" spans="1:10">
      <c r="A74" s="224"/>
      <c r="B74" s="224"/>
      <c r="C74" s="25" t="s">
        <v>422</v>
      </c>
      <c r="D74" s="25" t="s">
        <v>423</v>
      </c>
      <c r="E74" s="25" t="s">
        <v>596</v>
      </c>
      <c r="F74" s="25" t="s">
        <v>414</v>
      </c>
      <c r="G74" s="25" t="s">
        <v>425</v>
      </c>
      <c r="H74" s="25" t="s">
        <v>426</v>
      </c>
      <c r="I74" s="25" t="s">
        <v>427</v>
      </c>
      <c r="J74" s="35" t="s">
        <v>596</v>
      </c>
    </row>
    <row r="75" s="100" customFormat="1" ht="21.75" customHeight="1" spans="1:10">
      <c r="A75" s="225"/>
      <c r="B75" s="225"/>
      <c r="C75" s="25" t="s">
        <v>428</v>
      </c>
      <c r="D75" s="25" t="s">
        <v>429</v>
      </c>
      <c r="E75" s="25" t="s">
        <v>597</v>
      </c>
      <c r="F75" s="25" t="s">
        <v>431</v>
      </c>
      <c r="G75" s="25">
        <v>90</v>
      </c>
      <c r="H75" s="25" t="s">
        <v>420</v>
      </c>
      <c r="I75" s="25" t="s">
        <v>427</v>
      </c>
      <c r="J75" s="35" t="s">
        <v>598</v>
      </c>
    </row>
    <row r="76" s="100" customFormat="1" ht="21.75" customHeight="1" spans="1:10">
      <c r="A76" s="38" t="s">
        <v>599</v>
      </c>
      <c r="B76" s="38" t="s">
        <v>600</v>
      </c>
      <c r="C76" s="25" t="s">
        <v>411</v>
      </c>
      <c r="D76" s="25" t="s">
        <v>412</v>
      </c>
      <c r="E76" s="25" t="s">
        <v>601</v>
      </c>
      <c r="F76" s="25" t="s">
        <v>414</v>
      </c>
      <c r="G76" s="25">
        <v>6</v>
      </c>
      <c r="H76" s="25" t="s">
        <v>435</v>
      </c>
      <c r="I76" s="25" t="s">
        <v>416</v>
      </c>
      <c r="J76" s="35" t="s">
        <v>602</v>
      </c>
    </row>
    <row r="77" s="100" customFormat="1" ht="21.75" customHeight="1" spans="1:10">
      <c r="A77" s="224"/>
      <c r="B77" s="224"/>
      <c r="C77" s="25" t="s">
        <v>411</v>
      </c>
      <c r="D77" s="25" t="s">
        <v>412</v>
      </c>
      <c r="E77" s="25" t="s">
        <v>603</v>
      </c>
      <c r="F77" s="25" t="s">
        <v>414</v>
      </c>
      <c r="G77" s="25">
        <v>6</v>
      </c>
      <c r="H77" s="25" t="s">
        <v>528</v>
      </c>
      <c r="I77" s="25" t="s">
        <v>416</v>
      </c>
      <c r="J77" s="35" t="s">
        <v>604</v>
      </c>
    </row>
    <row r="78" s="100" customFormat="1" ht="21.75" customHeight="1" spans="1:10">
      <c r="A78" s="224"/>
      <c r="B78" s="224"/>
      <c r="C78" s="25" t="s">
        <v>411</v>
      </c>
      <c r="D78" s="25" t="s">
        <v>412</v>
      </c>
      <c r="E78" s="25" t="s">
        <v>605</v>
      </c>
      <c r="F78" s="25" t="s">
        <v>414</v>
      </c>
      <c r="G78" s="25">
        <v>6</v>
      </c>
      <c r="H78" s="25" t="s">
        <v>435</v>
      </c>
      <c r="I78" s="25" t="s">
        <v>416</v>
      </c>
      <c r="J78" s="35" t="s">
        <v>606</v>
      </c>
    </row>
    <row r="79" s="100" customFormat="1" ht="21.75" customHeight="1" spans="1:10">
      <c r="A79" s="224"/>
      <c r="B79" s="224"/>
      <c r="C79" s="25" t="s">
        <v>411</v>
      </c>
      <c r="D79" s="25" t="s">
        <v>412</v>
      </c>
      <c r="E79" s="25" t="s">
        <v>607</v>
      </c>
      <c r="F79" s="25" t="s">
        <v>414</v>
      </c>
      <c r="G79" s="25">
        <v>4</v>
      </c>
      <c r="H79" s="25" t="s">
        <v>528</v>
      </c>
      <c r="I79" s="25" t="s">
        <v>416</v>
      </c>
      <c r="J79" s="35" t="s">
        <v>608</v>
      </c>
    </row>
    <row r="80" s="100" customFormat="1" ht="21.75" customHeight="1" spans="1:10">
      <c r="A80" s="224"/>
      <c r="B80" s="224"/>
      <c r="C80" s="25" t="s">
        <v>411</v>
      </c>
      <c r="D80" s="25" t="s">
        <v>412</v>
      </c>
      <c r="E80" s="25" t="s">
        <v>609</v>
      </c>
      <c r="F80" s="25" t="s">
        <v>414</v>
      </c>
      <c r="G80" s="25">
        <v>69</v>
      </c>
      <c r="H80" s="25" t="s">
        <v>435</v>
      </c>
      <c r="I80" s="25" t="s">
        <v>416</v>
      </c>
      <c r="J80" s="35" t="s">
        <v>610</v>
      </c>
    </row>
    <row r="81" s="100" customFormat="1" ht="21.75" customHeight="1" spans="1:10">
      <c r="A81" s="224"/>
      <c r="B81" s="224"/>
      <c r="C81" s="25" t="s">
        <v>411</v>
      </c>
      <c r="D81" s="25" t="s">
        <v>418</v>
      </c>
      <c r="E81" s="25" t="s">
        <v>611</v>
      </c>
      <c r="F81" s="25" t="s">
        <v>431</v>
      </c>
      <c r="G81" s="25">
        <v>98</v>
      </c>
      <c r="H81" s="25" t="s">
        <v>420</v>
      </c>
      <c r="I81" s="25" t="s">
        <v>427</v>
      </c>
      <c r="J81" s="35" t="s">
        <v>612</v>
      </c>
    </row>
    <row r="82" s="100" customFormat="1" ht="21.75" customHeight="1" spans="1:10">
      <c r="A82" s="224"/>
      <c r="B82" s="224"/>
      <c r="C82" s="25" t="s">
        <v>422</v>
      </c>
      <c r="D82" s="25" t="s">
        <v>423</v>
      </c>
      <c r="E82" s="25" t="s">
        <v>613</v>
      </c>
      <c r="F82" s="25" t="s">
        <v>414</v>
      </c>
      <c r="G82" s="25" t="s">
        <v>614</v>
      </c>
      <c r="H82" s="25" t="s">
        <v>426</v>
      </c>
      <c r="I82" s="25" t="s">
        <v>427</v>
      </c>
      <c r="J82" s="35" t="s">
        <v>615</v>
      </c>
    </row>
    <row r="83" s="100" customFormat="1" ht="21.75" customHeight="1" spans="1:10">
      <c r="A83" s="225"/>
      <c r="B83" s="225"/>
      <c r="C83" s="25" t="s">
        <v>428</v>
      </c>
      <c r="D83" s="25" t="s">
        <v>429</v>
      </c>
      <c r="E83" s="25" t="s">
        <v>616</v>
      </c>
      <c r="F83" s="25" t="s">
        <v>431</v>
      </c>
      <c r="G83" s="25">
        <v>90</v>
      </c>
      <c r="H83" s="25" t="s">
        <v>420</v>
      </c>
      <c r="I83" s="25" t="s">
        <v>427</v>
      </c>
      <c r="J83" s="35" t="s">
        <v>617</v>
      </c>
    </row>
    <row r="84" s="100" customFormat="1" ht="21.75" customHeight="1" spans="1:10">
      <c r="A84" s="38" t="s">
        <v>618</v>
      </c>
      <c r="B84" s="38" t="s">
        <v>619</v>
      </c>
      <c r="C84" s="25" t="s">
        <v>411</v>
      </c>
      <c r="D84" s="25" t="s">
        <v>412</v>
      </c>
      <c r="E84" s="25" t="s">
        <v>620</v>
      </c>
      <c r="F84" s="25" t="s">
        <v>414</v>
      </c>
      <c r="G84" s="25">
        <v>1</v>
      </c>
      <c r="H84" s="25" t="s">
        <v>415</v>
      </c>
      <c r="I84" s="25" t="s">
        <v>416</v>
      </c>
      <c r="J84" s="35" t="s">
        <v>621</v>
      </c>
    </row>
    <row r="85" s="100" customFormat="1" ht="21.75" customHeight="1" spans="1:10">
      <c r="A85" s="224"/>
      <c r="B85" s="224"/>
      <c r="C85" s="25" t="s">
        <v>411</v>
      </c>
      <c r="D85" s="25" t="s">
        <v>418</v>
      </c>
      <c r="E85" s="25" t="s">
        <v>622</v>
      </c>
      <c r="F85" s="25" t="s">
        <v>414</v>
      </c>
      <c r="G85" s="25">
        <v>100</v>
      </c>
      <c r="H85" s="25" t="s">
        <v>420</v>
      </c>
      <c r="I85" s="25" t="s">
        <v>416</v>
      </c>
      <c r="J85" s="35" t="s">
        <v>623</v>
      </c>
    </row>
    <row r="86" s="100" customFormat="1" ht="21.75" customHeight="1" spans="1:10">
      <c r="A86" s="224"/>
      <c r="B86" s="224"/>
      <c r="C86" s="25" t="s">
        <v>422</v>
      </c>
      <c r="D86" s="25" t="s">
        <v>423</v>
      </c>
      <c r="E86" s="25" t="s">
        <v>624</v>
      </c>
      <c r="F86" s="25" t="s">
        <v>414</v>
      </c>
      <c r="G86" s="25" t="s">
        <v>625</v>
      </c>
      <c r="H86" s="25" t="s">
        <v>426</v>
      </c>
      <c r="I86" s="25" t="s">
        <v>427</v>
      </c>
      <c r="J86" s="35" t="s">
        <v>624</v>
      </c>
    </row>
    <row r="87" s="100" customFormat="1" ht="21.75" customHeight="1" spans="1:10">
      <c r="A87" s="225"/>
      <c r="B87" s="225"/>
      <c r="C87" s="25" t="s">
        <v>428</v>
      </c>
      <c r="D87" s="25" t="s">
        <v>429</v>
      </c>
      <c r="E87" s="25" t="s">
        <v>626</v>
      </c>
      <c r="F87" s="25" t="s">
        <v>431</v>
      </c>
      <c r="G87" s="25">
        <v>95</v>
      </c>
      <c r="H87" s="25" t="s">
        <v>420</v>
      </c>
      <c r="I87" s="25" t="s">
        <v>427</v>
      </c>
      <c r="J87" s="35" t="s">
        <v>627</v>
      </c>
    </row>
    <row r="88" s="100" customFormat="1" ht="21.75" customHeight="1" spans="1:10">
      <c r="A88" s="38" t="s">
        <v>628</v>
      </c>
      <c r="B88" s="38" t="s">
        <v>629</v>
      </c>
      <c r="C88" s="25" t="s">
        <v>411</v>
      </c>
      <c r="D88" s="25" t="s">
        <v>412</v>
      </c>
      <c r="E88" s="25" t="s">
        <v>630</v>
      </c>
      <c r="F88" s="25" t="s">
        <v>414</v>
      </c>
      <c r="G88" s="25">
        <v>1</v>
      </c>
      <c r="H88" s="25" t="s">
        <v>451</v>
      </c>
      <c r="I88" s="25" t="s">
        <v>416</v>
      </c>
      <c r="J88" s="35" t="s">
        <v>631</v>
      </c>
    </row>
    <row r="89" s="100" customFormat="1" ht="21.75" customHeight="1" spans="1:10">
      <c r="A89" s="224"/>
      <c r="B89" s="224"/>
      <c r="C89" s="25" t="s">
        <v>411</v>
      </c>
      <c r="D89" s="25" t="s">
        <v>510</v>
      </c>
      <c r="E89" s="25" t="s">
        <v>632</v>
      </c>
      <c r="F89" s="25" t="s">
        <v>414</v>
      </c>
      <c r="G89" s="25" t="s">
        <v>632</v>
      </c>
      <c r="H89" s="25" t="s">
        <v>426</v>
      </c>
      <c r="I89" s="25" t="s">
        <v>427</v>
      </c>
      <c r="J89" s="35" t="s">
        <v>632</v>
      </c>
    </row>
    <row r="90" s="100" customFormat="1" ht="21.75" customHeight="1" spans="1:10">
      <c r="A90" s="224"/>
      <c r="B90" s="224"/>
      <c r="C90" s="25" t="s">
        <v>411</v>
      </c>
      <c r="D90" s="25" t="s">
        <v>633</v>
      </c>
      <c r="E90" s="25" t="s">
        <v>634</v>
      </c>
      <c r="F90" s="25" t="s">
        <v>414</v>
      </c>
      <c r="G90" s="25">
        <v>598</v>
      </c>
      <c r="H90" s="25" t="s">
        <v>635</v>
      </c>
      <c r="I90" s="25" t="s">
        <v>416</v>
      </c>
      <c r="J90" s="35" t="s">
        <v>636</v>
      </c>
    </row>
    <row r="91" s="100" customFormat="1" ht="21.75" customHeight="1" spans="1:10">
      <c r="A91" s="224"/>
      <c r="B91" s="224"/>
      <c r="C91" s="25" t="s">
        <v>422</v>
      </c>
      <c r="D91" s="25" t="s">
        <v>423</v>
      </c>
      <c r="E91" s="25" t="s">
        <v>637</v>
      </c>
      <c r="F91" s="25" t="s">
        <v>414</v>
      </c>
      <c r="G91" s="25" t="s">
        <v>425</v>
      </c>
      <c r="H91" s="25" t="s">
        <v>426</v>
      </c>
      <c r="I91" s="25" t="s">
        <v>427</v>
      </c>
      <c r="J91" s="35" t="s">
        <v>637</v>
      </c>
    </row>
    <row r="92" s="100" customFormat="1" ht="21.75" customHeight="1" spans="1:10">
      <c r="A92" s="225"/>
      <c r="B92" s="225"/>
      <c r="C92" s="25" t="s">
        <v>428</v>
      </c>
      <c r="D92" s="25" t="s">
        <v>429</v>
      </c>
      <c r="E92" s="25" t="s">
        <v>638</v>
      </c>
      <c r="F92" s="25" t="s">
        <v>431</v>
      </c>
      <c r="G92" s="25">
        <v>95</v>
      </c>
      <c r="H92" s="25" t="s">
        <v>420</v>
      </c>
      <c r="I92" s="25" t="s">
        <v>427</v>
      </c>
      <c r="J92" s="35" t="s">
        <v>639</v>
      </c>
    </row>
    <row r="93" s="100" customFormat="1" ht="21.75" customHeight="1" spans="1:10">
      <c r="A93" s="38" t="s">
        <v>640</v>
      </c>
      <c r="B93" s="38" t="s">
        <v>641</v>
      </c>
      <c r="C93" s="25" t="s">
        <v>411</v>
      </c>
      <c r="D93" s="25" t="s">
        <v>412</v>
      </c>
      <c r="E93" s="25" t="s">
        <v>642</v>
      </c>
      <c r="F93" s="25" t="s">
        <v>414</v>
      </c>
      <c r="G93" s="25">
        <v>1</v>
      </c>
      <c r="H93" s="25" t="s">
        <v>528</v>
      </c>
      <c r="I93" s="25" t="s">
        <v>416</v>
      </c>
      <c r="J93" s="35" t="s">
        <v>643</v>
      </c>
    </row>
    <row r="94" s="100" customFormat="1" ht="21.75" customHeight="1" spans="1:10">
      <c r="A94" s="224"/>
      <c r="B94" s="224"/>
      <c r="C94" s="25" t="s">
        <v>411</v>
      </c>
      <c r="D94" s="25" t="s">
        <v>418</v>
      </c>
      <c r="E94" s="25" t="s">
        <v>644</v>
      </c>
      <c r="F94" s="25" t="s">
        <v>414</v>
      </c>
      <c r="G94" s="25" t="s">
        <v>645</v>
      </c>
      <c r="H94" s="25" t="s">
        <v>426</v>
      </c>
      <c r="I94" s="25" t="s">
        <v>427</v>
      </c>
      <c r="J94" s="35" t="s">
        <v>646</v>
      </c>
    </row>
    <row r="95" s="100" customFormat="1" ht="21.75" customHeight="1" spans="1:10">
      <c r="A95" s="224"/>
      <c r="B95" s="224"/>
      <c r="C95" s="25" t="s">
        <v>422</v>
      </c>
      <c r="D95" s="25" t="s">
        <v>423</v>
      </c>
      <c r="E95" s="25" t="s">
        <v>647</v>
      </c>
      <c r="F95" s="25" t="s">
        <v>414</v>
      </c>
      <c r="G95" s="25" t="s">
        <v>648</v>
      </c>
      <c r="H95" s="25" t="s">
        <v>426</v>
      </c>
      <c r="I95" s="25" t="s">
        <v>427</v>
      </c>
      <c r="J95" s="35" t="s">
        <v>647</v>
      </c>
    </row>
    <row r="96" s="100" customFormat="1" ht="21.75" customHeight="1" spans="1:10">
      <c r="A96" s="225"/>
      <c r="B96" s="225"/>
      <c r="C96" s="25" t="s">
        <v>428</v>
      </c>
      <c r="D96" s="25" t="s">
        <v>429</v>
      </c>
      <c r="E96" s="25" t="s">
        <v>649</v>
      </c>
      <c r="F96" s="25" t="s">
        <v>431</v>
      </c>
      <c r="G96" s="25">
        <v>90</v>
      </c>
      <c r="H96" s="25" t="s">
        <v>420</v>
      </c>
      <c r="I96" s="25" t="s">
        <v>427</v>
      </c>
      <c r="J96" s="35" t="s">
        <v>650</v>
      </c>
    </row>
    <row r="97" s="100" customFormat="1" ht="21.75" customHeight="1" spans="1:10">
      <c r="A97" s="38" t="s">
        <v>372</v>
      </c>
      <c r="B97" s="38" t="s">
        <v>651</v>
      </c>
      <c r="C97" s="25" t="s">
        <v>411</v>
      </c>
      <c r="D97" s="25" t="s">
        <v>412</v>
      </c>
      <c r="E97" s="35" t="s">
        <v>652</v>
      </c>
      <c r="F97" s="35" t="s">
        <v>414</v>
      </c>
      <c r="G97" s="227">
        <v>1</v>
      </c>
      <c r="H97" s="35" t="s">
        <v>415</v>
      </c>
      <c r="I97" s="35" t="s">
        <v>416</v>
      </c>
      <c r="J97" s="35" t="s">
        <v>653</v>
      </c>
    </row>
    <row r="98" s="100" customFormat="1" ht="21.75" customHeight="1" spans="1:10">
      <c r="A98" s="224"/>
      <c r="B98" s="224"/>
      <c r="C98" s="25" t="s">
        <v>411</v>
      </c>
      <c r="D98" s="25" t="s">
        <v>412</v>
      </c>
      <c r="E98" s="35" t="s">
        <v>654</v>
      </c>
      <c r="F98" s="35" t="s">
        <v>414</v>
      </c>
      <c r="G98" s="227">
        <v>23</v>
      </c>
      <c r="H98" s="35" t="s">
        <v>451</v>
      </c>
      <c r="I98" s="35" t="s">
        <v>427</v>
      </c>
      <c r="J98" s="35" t="s">
        <v>655</v>
      </c>
    </row>
    <row r="99" s="100" customFormat="1" ht="21.75" customHeight="1" spans="1:10">
      <c r="A99" s="224"/>
      <c r="B99" s="224"/>
      <c r="C99" s="25" t="s">
        <v>422</v>
      </c>
      <c r="D99" s="25" t="s">
        <v>423</v>
      </c>
      <c r="E99" s="35" t="s">
        <v>550</v>
      </c>
      <c r="F99" s="35" t="s">
        <v>414</v>
      </c>
      <c r="G99" s="340" t="s">
        <v>551</v>
      </c>
      <c r="H99" s="35" t="s">
        <v>426</v>
      </c>
      <c r="I99" s="35" t="s">
        <v>427</v>
      </c>
      <c r="J99" s="35" t="s">
        <v>550</v>
      </c>
    </row>
    <row r="100" s="100" customFormat="1" ht="21.75" customHeight="1" spans="1:10">
      <c r="A100" s="224"/>
      <c r="B100" s="224"/>
      <c r="C100" s="38" t="s">
        <v>428</v>
      </c>
      <c r="D100" s="38" t="s">
        <v>429</v>
      </c>
      <c r="E100" s="228" t="s">
        <v>656</v>
      </c>
      <c r="F100" s="38" t="s">
        <v>431</v>
      </c>
      <c r="G100" s="229">
        <v>90</v>
      </c>
      <c r="H100" s="228" t="s">
        <v>420</v>
      </c>
      <c r="I100" s="228" t="s">
        <v>427</v>
      </c>
      <c r="J100" s="228" t="s">
        <v>657</v>
      </c>
    </row>
    <row r="101" ht="42.75" customHeight="1" spans="1:10">
      <c r="A101" s="41" t="s">
        <v>352</v>
      </c>
      <c r="B101" s="41" t="s">
        <v>658</v>
      </c>
      <c r="C101" s="41" t="s">
        <v>411</v>
      </c>
      <c r="D101" s="41" t="s">
        <v>412</v>
      </c>
      <c r="E101" s="41" t="s">
        <v>659</v>
      </c>
      <c r="F101" s="41" t="s">
        <v>414</v>
      </c>
      <c r="G101" s="41">
        <v>1</v>
      </c>
      <c r="H101" s="41" t="s">
        <v>415</v>
      </c>
      <c r="I101" s="41" t="s">
        <v>416</v>
      </c>
      <c r="J101" s="233" t="s">
        <v>660</v>
      </c>
    </row>
    <row r="102" ht="42.75" customHeight="1" spans="1:10">
      <c r="A102" s="230"/>
      <c r="B102" s="230"/>
      <c r="C102" s="41" t="s">
        <v>422</v>
      </c>
      <c r="D102" s="41" t="s">
        <v>423</v>
      </c>
      <c r="E102" s="41" t="s">
        <v>661</v>
      </c>
      <c r="F102" s="41" t="s">
        <v>414</v>
      </c>
      <c r="G102" s="41" t="s">
        <v>425</v>
      </c>
      <c r="H102" s="41" t="s">
        <v>426</v>
      </c>
      <c r="I102" s="41" t="s">
        <v>427</v>
      </c>
      <c r="J102" s="233" t="s">
        <v>662</v>
      </c>
    </row>
    <row r="103" ht="42.75" customHeight="1" spans="1:10">
      <c r="A103" s="230"/>
      <c r="B103" s="230"/>
      <c r="C103" s="41" t="s">
        <v>428</v>
      </c>
      <c r="D103" s="41" t="s">
        <v>429</v>
      </c>
      <c r="E103" s="41" t="s">
        <v>663</v>
      </c>
      <c r="F103" s="41" t="s">
        <v>431</v>
      </c>
      <c r="G103" s="231">
        <v>85</v>
      </c>
      <c r="H103" s="41" t="s">
        <v>420</v>
      </c>
      <c r="I103" s="41" t="s">
        <v>427</v>
      </c>
      <c r="J103" s="233" t="s">
        <v>664</v>
      </c>
    </row>
    <row r="104" ht="52.5" customHeight="1" spans="1:10">
      <c r="A104" s="232" t="s">
        <v>354</v>
      </c>
      <c r="B104" s="232" t="s">
        <v>665</v>
      </c>
      <c r="C104" s="41" t="s">
        <v>411</v>
      </c>
      <c r="D104" s="41" t="s">
        <v>412</v>
      </c>
      <c r="E104" s="41" t="s">
        <v>666</v>
      </c>
      <c r="F104" s="41" t="s">
        <v>414</v>
      </c>
      <c r="G104" s="41">
        <v>1</v>
      </c>
      <c r="H104" s="41" t="s">
        <v>415</v>
      </c>
      <c r="I104" s="41" t="s">
        <v>416</v>
      </c>
      <c r="J104" s="233" t="s">
        <v>667</v>
      </c>
    </row>
    <row r="105" ht="52.5" customHeight="1" spans="1:10">
      <c r="A105" s="232"/>
      <c r="B105" s="232"/>
      <c r="C105" s="41" t="s">
        <v>422</v>
      </c>
      <c r="D105" s="41" t="s">
        <v>423</v>
      </c>
      <c r="E105" s="41" t="s">
        <v>661</v>
      </c>
      <c r="F105" s="41" t="s">
        <v>414</v>
      </c>
      <c r="G105" s="41" t="s">
        <v>425</v>
      </c>
      <c r="H105" s="41" t="s">
        <v>426</v>
      </c>
      <c r="I105" s="41" t="s">
        <v>427</v>
      </c>
      <c r="J105" s="233" t="s">
        <v>662</v>
      </c>
    </row>
    <row r="106" ht="18.75" customHeight="1" spans="1:10">
      <c r="A106" s="232"/>
      <c r="B106" s="232"/>
      <c r="C106" s="41" t="s">
        <v>428</v>
      </c>
      <c r="D106" s="41" t="s">
        <v>429</v>
      </c>
      <c r="E106" s="41" t="s">
        <v>663</v>
      </c>
      <c r="F106" s="41" t="s">
        <v>431</v>
      </c>
      <c r="G106" s="231">
        <v>85</v>
      </c>
      <c r="H106" s="41" t="s">
        <v>420</v>
      </c>
      <c r="I106" s="41" t="s">
        <v>427</v>
      </c>
      <c r="J106" s="233" t="s">
        <v>664</v>
      </c>
    </row>
  </sheetData>
  <mergeCells count="40">
    <mergeCell ref="A2:J2"/>
    <mergeCell ref="A3:H3"/>
    <mergeCell ref="A7:A10"/>
    <mergeCell ref="A11:A15"/>
    <mergeCell ref="A16:A21"/>
    <mergeCell ref="A22:A28"/>
    <mergeCell ref="A29:A37"/>
    <mergeCell ref="A38:A42"/>
    <mergeCell ref="A43:A51"/>
    <mergeCell ref="A52:A55"/>
    <mergeCell ref="A56:A61"/>
    <mergeCell ref="A62:A65"/>
    <mergeCell ref="A66:A70"/>
    <mergeCell ref="A71:A75"/>
    <mergeCell ref="A76:A83"/>
    <mergeCell ref="A84:A87"/>
    <mergeCell ref="A88:A92"/>
    <mergeCell ref="A93:A96"/>
    <mergeCell ref="A97:A100"/>
    <mergeCell ref="A101:A103"/>
    <mergeCell ref="A104:A106"/>
    <mergeCell ref="B7:B10"/>
    <mergeCell ref="B11:B15"/>
    <mergeCell ref="B16:B21"/>
    <mergeCell ref="B22:B28"/>
    <mergeCell ref="B29:B37"/>
    <mergeCell ref="B38:B42"/>
    <mergeCell ref="B43:B51"/>
    <mergeCell ref="B52:B55"/>
    <mergeCell ref="B56:B61"/>
    <mergeCell ref="B62:B65"/>
    <mergeCell ref="B66:B70"/>
    <mergeCell ref="B71:B75"/>
    <mergeCell ref="B76:B83"/>
    <mergeCell ref="B84:B87"/>
    <mergeCell ref="B88:B92"/>
    <mergeCell ref="B93:B96"/>
    <mergeCell ref="B97:B100"/>
    <mergeCell ref="B101:B103"/>
    <mergeCell ref="B104:B10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2"/>
  <sheetViews>
    <sheetView topLeftCell="B61" workbookViewId="0">
      <selection activeCell="L74" sqref="L74:M74"/>
    </sheetView>
  </sheetViews>
  <sheetFormatPr defaultColWidth="8.57142857142857" defaultRowHeight="14.25" customHeight="1"/>
  <cols>
    <col min="1" max="1" width="18.1428571428571" style="8" customWidth="1"/>
    <col min="2" max="2" width="23.4285714285714" style="8" customWidth="1"/>
    <col min="3" max="3" width="24.8571428571429" style="8" customWidth="1"/>
    <col min="4" max="4" width="15.5714285714286" style="8" customWidth="1"/>
    <col min="5" max="5" width="18.4285714285714" style="8" customWidth="1"/>
    <col min="6" max="6" width="9.85714285714286" style="8" customWidth="1"/>
    <col min="7" max="7" width="8" style="8" customWidth="1"/>
    <col min="8" max="8" width="22.7142857142857" style="8" customWidth="1"/>
    <col min="9" max="9" width="22.1428571428571" style="8" customWidth="1"/>
    <col min="10" max="10" width="13" style="8" customWidth="1"/>
    <col min="11" max="11" width="17.4285714285714" style="8" customWidth="1"/>
    <col min="12" max="12" width="13.7142857142857" style="8" customWidth="1"/>
    <col min="13" max="13" width="24.2857142857143" style="8" customWidth="1"/>
    <col min="14" max="14" width="8.57142857142857" style="8" customWidth="1"/>
    <col min="15" max="15" width="19.5714285714286" style="8" customWidth="1"/>
    <col min="16" max="16" width="8.57142857142857" style="8" customWidth="1"/>
    <col min="17" max="16384" width="8.57142857142857" style="8"/>
  </cols>
  <sheetData>
    <row r="1" customHeight="1" spans="1:13">
      <c r="A1" s="162"/>
      <c r="B1" s="162"/>
      <c r="C1" s="162"/>
      <c r="D1" s="162"/>
      <c r="E1" s="162"/>
      <c r="F1" s="162"/>
      <c r="G1" s="162"/>
      <c r="H1" s="162"/>
      <c r="I1" s="162"/>
      <c r="J1" s="208"/>
      <c r="K1" s="208"/>
      <c r="L1" s="208"/>
      <c r="M1" s="209"/>
    </row>
    <row r="2" ht="41.25" customHeight="1" spans="1:13">
      <c r="A2" s="162" t="s">
        <v>668</v>
      </c>
      <c r="B2" s="163"/>
      <c r="C2" s="163"/>
      <c r="D2" s="163"/>
      <c r="E2" s="163"/>
      <c r="F2" s="163"/>
      <c r="G2" s="163"/>
      <c r="H2" s="163"/>
      <c r="I2" s="163"/>
      <c r="J2" s="163"/>
      <c r="K2" s="163"/>
      <c r="L2" s="163"/>
      <c r="M2" s="163"/>
    </row>
    <row r="3" ht="17.25" customHeight="1" spans="1:13">
      <c r="A3" s="164" t="s">
        <v>21</v>
      </c>
      <c r="B3" s="164"/>
      <c r="C3" s="165"/>
      <c r="D3" s="166"/>
      <c r="E3" s="166"/>
      <c r="F3" s="166"/>
      <c r="G3" s="166"/>
      <c r="H3" s="166"/>
      <c r="I3" s="166"/>
      <c r="J3" s="208"/>
      <c r="K3" s="208"/>
      <c r="L3" s="208"/>
      <c r="M3" s="209" t="s">
        <v>211</v>
      </c>
    </row>
    <row r="4" ht="30" customHeight="1" spans="1:13">
      <c r="A4" s="167" t="s">
        <v>669</v>
      </c>
      <c r="B4" s="168">
        <v>121001</v>
      </c>
      <c r="C4" s="169"/>
      <c r="D4" s="169"/>
      <c r="E4" s="170"/>
      <c r="F4" s="171" t="s">
        <v>670</v>
      </c>
      <c r="G4" s="170"/>
      <c r="H4" s="172" t="s">
        <v>90</v>
      </c>
      <c r="I4" s="169"/>
      <c r="J4" s="169"/>
      <c r="K4" s="169"/>
      <c r="L4" s="169"/>
      <c r="M4" s="170"/>
    </row>
    <row r="5" ht="32.25" customHeight="1" spans="1:13">
      <c r="A5" s="12" t="s">
        <v>1</v>
      </c>
      <c r="B5" s="13"/>
      <c r="C5" s="13"/>
      <c r="D5" s="13"/>
      <c r="E5" s="13"/>
      <c r="F5" s="13"/>
      <c r="G5" s="13"/>
      <c r="H5" s="13"/>
      <c r="I5" s="13"/>
      <c r="J5" s="13"/>
      <c r="K5" s="14"/>
      <c r="L5" s="12" t="s">
        <v>671</v>
      </c>
      <c r="M5" s="195"/>
    </row>
    <row r="6" ht="243" customHeight="1" spans="1:13">
      <c r="A6" s="32" t="s">
        <v>672</v>
      </c>
      <c r="B6" s="173" t="s">
        <v>673</v>
      </c>
      <c r="C6" s="174" t="s">
        <v>674</v>
      </c>
      <c r="D6" s="175"/>
      <c r="E6" s="175"/>
      <c r="F6" s="175"/>
      <c r="G6" s="175"/>
      <c r="H6" s="175"/>
      <c r="I6" s="175"/>
      <c r="J6" s="175"/>
      <c r="K6" s="175"/>
      <c r="L6" s="210" t="s">
        <v>675</v>
      </c>
      <c r="M6" s="195"/>
    </row>
    <row r="7" ht="147.95" customHeight="1" spans="1:13">
      <c r="A7" s="34"/>
      <c r="B7" s="173" t="s">
        <v>676</v>
      </c>
      <c r="C7" s="174" t="s">
        <v>677</v>
      </c>
      <c r="D7" s="175"/>
      <c r="E7" s="175"/>
      <c r="F7" s="175"/>
      <c r="G7" s="175"/>
      <c r="H7" s="175"/>
      <c r="I7" s="175"/>
      <c r="J7" s="175"/>
      <c r="K7" s="175"/>
      <c r="L7" s="210" t="s">
        <v>678</v>
      </c>
      <c r="M7" s="195"/>
    </row>
    <row r="8" ht="150.95" customHeight="1" spans="1:13">
      <c r="A8" s="173" t="s">
        <v>679</v>
      </c>
      <c r="B8" s="73" t="s">
        <v>680</v>
      </c>
      <c r="C8" s="174" t="s">
        <v>677</v>
      </c>
      <c r="D8" s="175"/>
      <c r="E8" s="175"/>
      <c r="F8" s="175"/>
      <c r="G8" s="175"/>
      <c r="H8" s="175"/>
      <c r="I8" s="175"/>
      <c r="J8" s="175"/>
      <c r="K8" s="175"/>
      <c r="L8" s="211" t="s">
        <v>681</v>
      </c>
      <c r="M8" s="195"/>
    </row>
    <row r="9" ht="32.25" customHeight="1" spans="1:13">
      <c r="A9" s="176" t="s">
        <v>682</v>
      </c>
      <c r="B9" s="177"/>
      <c r="C9" s="177"/>
      <c r="D9" s="177"/>
      <c r="E9" s="177"/>
      <c r="F9" s="177"/>
      <c r="G9" s="177"/>
      <c r="H9" s="177"/>
      <c r="I9" s="177"/>
      <c r="J9" s="177"/>
      <c r="K9" s="177"/>
      <c r="L9" s="177"/>
      <c r="M9" s="212"/>
    </row>
    <row r="10" ht="32.25" customHeight="1" spans="1:13">
      <c r="A10" s="178" t="s">
        <v>683</v>
      </c>
      <c r="B10" s="179"/>
      <c r="C10" s="180" t="s">
        <v>684</v>
      </c>
      <c r="D10" s="181"/>
      <c r="E10" s="181"/>
      <c r="F10" s="181"/>
      <c r="G10" s="182"/>
      <c r="H10" s="12" t="s">
        <v>685</v>
      </c>
      <c r="I10" s="13"/>
      <c r="J10" s="14"/>
      <c r="K10" s="13" t="s">
        <v>686</v>
      </c>
      <c r="L10" s="13"/>
      <c r="M10" s="14"/>
    </row>
    <row r="11" ht="32.25" customHeight="1" spans="1:13">
      <c r="A11" s="183"/>
      <c r="B11" s="184"/>
      <c r="C11" s="185"/>
      <c r="D11" s="186"/>
      <c r="E11" s="186"/>
      <c r="F11" s="186"/>
      <c r="G11" s="187"/>
      <c r="H11" s="173" t="s">
        <v>687</v>
      </c>
      <c r="I11" s="173" t="s">
        <v>688</v>
      </c>
      <c r="J11" s="173" t="s">
        <v>689</v>
      </c>
      <c r="K11" s="173" t="s">
        <v>687</v>
      </c>
      <c r="L11" s="173" t="s">
        <v>688</v>
      </c>
      <c r="M11" s="213" t="s">
        <v>689</v>
      </c>
    </row>
    <row r="12" ht="30" customHeight="1" spans="1:13">
      <c r="A12" s="188" t="s">
        <v>75</v>
      </c>
      <c r="B12" s="189"/>
      <c r="C12" s="189"/>
      <c r="D12" s="189"/>
      <c r="E12" s="189"/>
      <c r="F12" s="189"/>
      <c r="G12" s="190"/>
      <c r="H12" s="157">
        <f t="shared" ref="H12:M12" si="0">SUM(H13:H30)</f>
        <v>23100548.8</v>
      </c>
      <c r="I12" s="157">
        <f t="shared" si="0"/>
        <v>22800548.8</v>
      </c>
      <c r="J12" s="157">
        <f t="shared" si="0"/>
        <v>300000</v>
      </c>
      <c r="K12" s="157">
        <f t="shared" si="0"/>
        <v>26623848.8</v>
      </c>
      <c r="L12" s="157">
        <f t="shared" si="0"/>
        <v>26023848.8</v>
      </c>
      <c r="M12" s="157">
        <f t="shared" si="0"/>
        <v>600000</v>
      </c>
    </row>
    <row r="13" ht="34.5" customHeight="1" spans="1:13">
      <c r="A13" s="191" t="s">
        <v>690</v>
      </c>
      <c r="B13" s="192"/>
      <c r="C13" s="191" t="s">
        <v>691</v>
      </c>
      <c r="D13" s="193"/>
      <c r="E13" s="193"/>
      <c r="F13" s="193"/>
      <c r="G13" s="192"/>
      <c r="H13" s="194">
        <v>19577248.8</v>
      </c>
      <c r="I13" s="194">
        <v>19577248.8</v>
      </c>
      <c r="J13" s="214"/>
      <c r="K13" s="214">
        <v>23100548.8</v>
      </c>
      <c r="L13" s="215">
        <v>22800548.8</v>
      </c>
      <c r="M13" s="215">
        <v>300000</v>
      </c>
    </row>
    <row r="14" ht="34.5" customHeight="1" spans="1:13">
      <c r="A14" s="191" t="s">
        <v>337</v>
      </c>
      <c r="B14" s="195"/>
      <c r="C14" s="191" t="s">
        <v>692</v>
      </c>
      <c r="D14" s="196"/>
      <c r="E14" s="196"/>
      <c r="F14" s="196"/>
      <c r="G14" s="195"/>
      <c r="H14" s="194">
        <v>600000</v>
      </c>
      <c r="I14" s="194">
        <v>600000</v>
      </c>
      <c r="J14" s="214"/>
      <c r="K14" s="214">
        <v>600000</v>
      </c>
      <c r="L14" s="214">
        <v>600000</v>
      </c>
      <c r="M14" s="214"/>
    </row>
    <row r="15" ht="34.5" customHeight="1" spans="1:13">
      <c r="A15" s="191" t="s">
        <v>344</v>
      </c>
      <c r="B15" s="195"/>
      <c r="C15" s="191" t="s">
        <v>693</v>
      </c>
      <c r="D15" s="196"/>
      <c r="E15" s="196"/>
      <c r="F15" s="196"/>
      <c r="G15" s="195"/>
      <c r="H15" s="194">
        <v>200000</v>
      </c>
      <c r="I15" s="214"/>
      <c r="J15" s="194">
        <v>200000</v>
      </c>
      <c r="K15" s="214">
        <v>200000</v>
      </c>
      <c r="L15" s="214"/>
      <c r="M15" s="214">
        <v>200000</v>
      </c>
    </row>
    <row r="16" ht="34.5" customHeight="1" spans="1:13">
      <c r="A16" s="191" t="s">
        <v>347</v>
      </c>
      <c r="B16" s="195"/>
      <c r="C16" s="191" t="s">
        <v>694</v>
      </c>
      <c r="D16" s="196"/>
      <c r="E16" s="196"/>
      <c r="F16" s="196"/>
      <c r="G16" s="195"/>
      <c r="H16" s="194">
        <v>500000</v>
      </c>
      <c r="I16" s="194">
        <v>500000</v>
      </c>
      <c r="J16" s="214"/>
      <c r="K16" s="214">
        <v>500000</v>
      </c>
      <c r="L16" s="214">
        <v>500000</v>
      </c>
      <c r="M16" s="214"/>
    </row>
    <row r="17" ht="42.95" customHeight="1" spans="1:13">
      <c r="A17" s="191" t="s">
        <v>356</v>
      </c>
      <c r="B17" s="195"/>
      <c r="C17" s="191" t="s">
        <v>695</v>
      </c>
      <c r="D17" s="196"/>
      <c r="E17" s="196"/>
      <c r="F17" s="196"/>
      <c r="G17" s="195"/>
      <c r="H17" s="194">
        <v>100000</v>
      </c>
      <c r="I17" s="214"/>
      <c r="J17" s="194">
        <v>100000</v>
      </c>
      <c r="K17" s="214">
        <v>100000</v>
      </c>
      <c r="L17" s="214"/>
      <c r="M17" s="214">
        <v>100000</v>
      </c>
    </row>
    <row r="18" ht="47.1" customHeight="1" spans="1:13">
      <c r="A18" s="191" t="s">
        <v>358</v>
      </c>
      <c r="B18" s="195"/>
      <c r="C18" s="191" t="s">
        <v>696</v>
      </c>
      <c r="D18" s="196"/>
      <c r="E18" s="196"/>
      <c r="F18" s="196"/>
      <c r="G18" s="195"/>
      <c r="H18" s="194">
        <v>350000</v>
      </c>
      <c r="I18" s="194">
        <v>350000</v>
      </c>
      <c r="J18" s="214"/>
      <c r="K18" s="214">
        <v>350000</v>
      </c>
      <c r="L18" s="214">
        <v>350000</v>
      </c>
      <c r="M18" s="214"/>
    </row>
    <row r="19" ht="34.5" customHeight="1" spans="1:13">
      <c r="A19" s="191" t="s">
        <v>361</v>
      </c>
      <c r="B19" s="195"/>
      <c r="C19" s="191" t="s">
        <v>697</v>
      </c>
      <c r="D19" s="196"/>
      <c r="E19" s="196"/>
      <c r="F19" s="196"/>
      <c r="G19" s="195"/>
      <c r="H19" s="194">
        <v>148964</v>
      </c>
      <c r="I19" s="194">
        <v>148964</v>
      </c>
      <c r="J19" s="214"/>
      <c r="K19" s="214">
        <v>148964</v>
      </c>
      <c r="L19" s="214">
        <v>148964</v>
      </c>
      <c r="M19" s="214"/>
    </row>
    <row r="20" ht="34.5" customHeight="1" spans="1:13">
      <c r="A20" s="191" t="s">
        <v>365</v>
      </c>
      <c r="B20" s="195"/>
      <c r="C20" s="191" t="s">
        <v>698</v>
      </c>
      <c r="D20" s="196"/>
      <c r="E20" s="196"/>
      <c r="F20" s="196"/>
      <c r="G20" s="195"/>
      <c r="H20" s="194">
        <v>150000</v>
      </c>
      <c r="I20" s="194">
        <v>150000</v>
      </c>
      <c r="J20" s="214"/>
      <c r="K20" s="214">
        <v>150000</v>
      </c>
      <c r="L20" s="214">
        <v>150000</v>
      </c>
      <c r="M20" s="214"/>
    </row>
    <row r="21" ht="34.5" customHeight="1" spans="1:13">
      <c r="A21" s="191" t="s">
        <v>367</v>
      </c>
      <c r="B21" s="195"/>
      <c r="C21" s="191" t="s">
        <v>699</v>
      </c>
      <c r="D21" s="196"/>
      <c r="E21" s="196"/>
      <c r="F21" s="196"/>
      <c r="G21" s="195"/>
      <c r="H21" s="194">
        <v>351000</v>
      </c>
      <c r="I21" s="194">
        <v>351000</v>
      </c>
      <c r="J21" s="214"/>
      <c r="K21" s="214">
        <v>351000</v>
      </c>
      <c r="L21" s="214">
        <v>351000</v>
      </c>
      <c r="M21" s="214"/>
    </row>
    <row r="22" ht="34.5" customHeight="1" spans="1:13">
      <c r="A22" s="191" t="s">
        <v>395</v>
      </c>
      <c r="B22" s="195"/>
      <c r="C22" s="191" t="s">
        <v>700</v>
      </c>
      <c r="D22" s="196"/>
      <c r="E22" s="196"/>
      <c r="F22" s="196"/>
      <c r="G22" s="195"/>
      <c r="H22" s="194">
        <v>7176</v>
      </c>
      <c r="I22" s="194">
        <v>7176</v>
      </c>
      <c r="J22" s="214"/>
      <c r="K22" s="214">
        <v>7176</v>
      </c>
      <c r="L22" s="214">
        <v>7176</v>
      </c>
      <c r="M22" s="214"/>
    </row>
    <row r="23" ht="42.95" customHeight="1" spans="1:13">
      <c r="A23" s="191" t="s">
        <v>370</v>
      </c>
      <c r="B23" s="195"/>
      <c r="C23" s="191" t="s">
        <v>701</v>
      </c>
      <c r="D23" s="196"/>
      <c r="E23" s="196"/>
      <c r="F23" s="196"/>
      <c r="G23" s="195"/>
      <c r="H23" s="194">
        <v>100000</v>
      </c>
      <c r="I23" s="194">
        <v>100000</v>
      </c>
      <c r="J23" s="214"/>
      <c r="K23" s="214">
        <v>100000</v>
      </c>
      <c r="L23" s="214">
        <v>100000</v>
      </c>
      <c r="M23" s="214"/>
    </row>
    <row r="24" ht="34.5" customHeight="1" spans="1:13">
      <c r="A24" s="191" t="s">
        <v>375</v>
      </c>
      <c r="B24" s="195"/>
      <c r="C24" s="191" t="s">
        <v>702</v>
      </c>
      <c r="D24" s="196"/>
      <c r="E24" s="196"/>
      <c r="F24" s="196"/>
      <c r="G24" s="195"/>
      <c r="H24" s="194">
        <v>200000</v>
      </c>
      <c r="I24" s="194">
        <v>200000</v>
      </c>
      <c r="J24" s="214"/>
      <c r="K24" s="214">
        <v>200000</v>
      </c>
      <c r="L24" s="214">
        <v>200000</v>
      </c>
      <c r="M24" s="214"/>
    </row>
    <row r="25" ht="34.5" customHeight="1" spans="1:13">
      <c r="A25" s="191" t="s">
        <v>379</v>
      </c>
      <c r="B25" s="195"/>
      <c r="C25" s="191" t="s">
        <v>703</v>
      </c>
      <c r="D25" s="196"/>
      <c r="E25" s="196"/>
      <c r="F25" s="196"/>
      <c r="G25" s="195"/>
      <c r="H25" s="194">
        <v>45000</v>
      </c>
      <c r="I25" s="194">
        <v>45000</v>
      </c>
      <c r="J25" s="214"/>
      <c r="K25" s="214">
        <v>45000</v>
      </c>
      <c r="L25" s="214">
        <v>45000</v>
      </c>
      <c r="M25" s="214"/>
    </row>
    <row r="26" ht="34.5" customHeight="1" spans="1:13">
      <c r="A26" s="191" t="s">
        <v>381</v>
      </c>
      <c r="B26" s="195"/>
      <c r="C26" s="191" t="s">
        <v>704</v>
      </c>
      <c r="D26" s="196"/>
      <c r="E26" s="196"/>
      <c r="F26" s="196"/>
      <c r="G26" s="195"/>
      <c r="H26" s="194">
        <v>50000</v>
      </c>
      <c r="I26" s="194">
        <v>50000</v>
      </c>
      <c r="J26" s="214"/>
      <c r="K26" s="214">
        <v>50000</v>
      </c>
      <c r="L26" s="214">
        <v>50000</v>
      </c>
      <c r="M26" s="214"/>
    </row>
    <row r="27" ht="34.5" customHeight="1" spans="1:13">
      <c r="A27" s="191" t="s">
        <v>383</v>
      </c>
      <c r="B27" s="195"/>
      <c r="C27" s="191" t="s">
        <v>705</v>
      </c>
      <c r="D27" s="196"/>
      <c r="E27" s="196"/>
      <c r="F27" s="196"/>
      <c r="G27" s="195"/>
      <c r="H27" s="194">
        <v>11160</v>
      </c>
      <c r="I27" s="194">
        <v>11160</v>
      </c>
      <c r="J27" s="214"/>
      <c r="K27" s="214">
        <v>11160</v>
      </c>
      <c r="L27" s="214">
        <v>11160</v>
      </c>
      <c r="M27" s="214"/>
    </row>
    <row r="28" ht="34.5" customHeight="1" spans="1:13">
      <c r="A28" s="191" t="s">
        <v>390</v>
      </c>
      <c r="B28" s="195"/>
      <c r="C28" s="191" t="s">
        <v>706</v>
      </c>
      <c r="D28" s="196"/>
      <c r="E28" s="196"/>
      <c r="F28" s="196"/>
      <c r="G28" s="195"/>
      <c r="H28" s="194">
        <v>380000</v>
      </c>
      <c r="I28" s="194">
        <v>380000</v>
      </c>
      <c r="J28" s="214"/>
      <c r="K28" s="214">
        <v>380000</v>
      </c>
      <c r="L28" s="214">
        <v>380000</v>
      </c>
      <c r="M28" s="214"/>
    </row>
    <row r="29" ht="34.5" customHeight="1" spans="1:13">
      <c r="A29" s="191" t="s">
        <v>392</v>
      </c>
      <c r="B29" s="195"/>
      <c r="C29" s="191" t="s">
        <v>707</v>
      </c>
      <c r="D29" s="196"/>
      <c r="E29" s="196"/>
      <c r="F29" s="196"/>
      <c r="G29" s="195"/>
      <c r="H29" s="194">
        <v>150000</v>
      </c>
      <c r="I29" s="194">
        <v>150000</v>
      </c>
      <c r="J29" s="214"/>
      <c r="K29" s="214">
        <v>150000</v>
      </c>
      <c r="L29" s="214">
        <v>150000</v>
      </c>
      <c r="M29" s="214"/>
    </row>
    <row r="30" ht="34.5" customHeight="1" spans="1:13">
      <c r="A30" s="191" t="s">
        <v>386</v>
      </c>
      <c r="B30" s="195"/>
      <c r="C30" s="191" t="s">
        <v>386</v>
      </c>
      <c r="D30" s="196"/>
      <c r="E30" s="196"/>
      <c r="F30" s="196"/>
      <c r="G30" s="195"/>
      <c r="H30" s="194">
        <v>180000</v>
      </c>
      <c r="I30" s="194">
        <v>180000</v>
      </c>
      <c r="J30" s="214"/>
      <c r="K30" s="214">
        <v>180000</v>
      </c>
      <c r="L30" s="214">
        <v>180000</v>
      </c>
      <c r="M30" s="214"/>
    </row>
    <row r="31" ht="32.25" customHeight="1" spans="1:13">
      <c r="A31" s="197" t="s">
        <v>708</v>
      </c>
      <c r="B31" s="198"/>
      <c r="C31" s="198"/>
      <c r="D31" s="198"/>
      <c r="E31" s="198"/>
      <c r="F31" s="198"/>
      <c r="G31" s="198"/>
      <c r="H31" s="198"/>
      <c r="I31" s="198"/>
      <c r="J31" s="198"/>
      <c r="K31" s="198"/>
      <c r="L31" s="198"/>
      <c r="M31" s="216"/>
    </row>
    <row r="32" ht="32.25" customHeight="1" spans="1:13">
      <c r="A32" s="199" t="s">
        <v>709</v>
      </c>
      <c r="B32" s="200"/>
      <c r="C32" s="200"/>
      <c r="D32" s="200"/>
      <c r="E32" s="200"/>
      <c r="F32" s="200"/>
      <c r="G32" s="201"/>
      <c r="H32" s="202" t="s">
        <v>710</v>
      </c>
      <c r="I32" s="217"/>
      <c r="J32" s="218" t="s">
        <v>408</v>
      </c>
      <c r="K32" s="219"/>
      <c r="L32" s="202" t="s">
        <v>711</v>
      </c>
      <c r="M32" s="217"/>
    </row>
    <row r="33" ht="36" customHeight="1" spans="1:13">
      <c r="A33" s="203" t="s">
        <v>401</v>
      </c>
      <c r="B33" s="203" t="s">
        <v>712</v>
      </c>
      <c r="C33" s="204" t="s">
        <v>403</v>
      </c>
      <c r="D33" s="204" t="s">
        <v>404</v>
      </c>
      <c r="E33" s="204" t="s">
        <v>405</v>
      </c>
      <c r="F33" s="204" t="s">
        <v>406</v>
      </c>
      <c r="G33" s="204" t="s">
        <v>407</v>
      </c>
      <c r="H33" s="205"/>
      <c r="I33" s="220"/>
      <c r="J33" s="205"/>
      <c r="K33" s="221"/>
      <c r="L33" s="205"/>
      <c r="M33" s="220"/>
    </row>
    <row r="34" ht="32.25" customHeight="1" spans="1:13">
      <c r="A34" s="206" t="s">
        <v>411</v>
      </c>
      <c r="B34" s="206" t="s">
        <v>713</v>
      </c>
      <c r="C34" s="25" t="s">
        <v>713</v>
      </c>
      <c r="D34" s="206" t="s">
        <v>713</v>
      </c>
      <c r="E34" s="206" t="s">
        <v>713</v>
      </c>
      <c r="F34" s="206" t="s">
        <v>713</v>
      </c>
      <c r="G34" s="206" t="s">
        <v>713</v>
      </c>
      <c r="H34" s="207" t="s">
        <v>713</v>
      </c>
      <c r="I34" s="220"/>
      <c r="J34" s="222" t="s">
        <v>713</v>
      </c>
      <c r="K34" s="223"/>
      <c r="L34" s="207" t="s">
        <v>713</v>
      </c>
      <c r="M34" s="220"/>
    </row>
    <row r="35" ht="32.25" customHeight="1" spans="1:13">
      <c r="A35" s="206" t="s">
        <v>713</v>
      </c>
      <c r="B35" s="206" t="s">
        <v>412</v>
      </c>
      <c r="C35" s="25" t="s">
        <v>713</v>
      </c>
      <c r="D35" s="206" t="s">
        <v>713</v>
      </c>
      <c r="E35" s="206" t="s">
        <v>713</v>
      </c>
      <c r="F35" s="206" t="s">
        <v>713</v>
      </c>
      <c r="G35" s="206" t="s">
        <v>713</v>
      </c>
      <c r="H35" s="207" t="s">
        <v>713</v>
      </c>
      <c r="I35" s="220"/>
      <c r="J35" s="222" t="s">
        <v>713</v>
      </c>
      <c r="K35" s="220"/>
      <c r="L35" s="207"/>
      <c r="M35" s="220"/>
    </row>
    <row r="36" ht="32.25" customHeight="1" spans="1:15">
      <c r="A36" s="206" t="s">
        <v>713</v>
      </c>
      <c r="B36" s="206" t="s">
        <v>713</v>
      </c>
      <c r="C36" s="25" t="s">
        <v>448</v>
      </c>
      <c r="D36" s="206" t="s">
        <v>414</v>
      </c>
      <c r="E36" s="206">
        <v>16</v>
      </c>
      <c r="F36" s="206" t="s">
        <v>415</v>
      </c>
      <c r="G36" s="206" t="s">
        <v>416</v>
      </c>
      <c r="H36" s="207" t="s">
        <v>714</v>
      </c>
      <c r="I36" s="220"/>
      <c r="J36" s="222" t="s">
        <v>449</v>
      </c>
      <c r="K36" s="220"/>
      <c r="L36" s="222" t="s">
        <v>715</v>
      </c>
      <c r="M36" s="220"/>
      <c r="N36" s="222"/>
      <c r="O36" s="220"/>
    </row>
    <row r="37" ht="32.25" customHeight="1" spans="1:15">
      <c r="A37" s="206" t="s">
        <v>713</v>
      </c>
      <c r="B37" s="206" t="s">
        <v>713</v>
      </c>
      <c r="C37" s="25" t="s">
        <v>450</v>
      </c>
      <c r="D37" s="206" t="s">
        <v>414</v>
      </c>
      <c r="E37" s="206">
        <v>32</v>
      </c>
      <c r="F37" s="206" t="s">
        <v>451</v>
      </c>
      <c r="G37" s="206" t="s">
        <v>416</v>
      </c>
      <c r="H37" s="207" t="s">
        <v>714</v>
      </c>
      <c r="I37" s="220"/>
      <c r="J37" s="222" t="s">
        <v>452</v>
      </c>
      <c r="K37" s="220"/>
      <c r="L37" s="222" t="s">
        <v>715</v>
      </c>
      <c r="M37" s="220"/>
      <c r="N37" s="222"/>
      <c r="O37" s="220"/>
    </row>
    <row r="38" ht="32.25" customHeight="1" spans="1:15">
      <c r="A38" s="206" t="s">
        <v>713</v>
      </c>
      <c r="B38" s="206" t="s">
        <v>713</v>
      </c>
      <c r="C38" s="25" t="s">
        <v>489</v>
      </c>
      <c r="D38" s="206" t="s">
        <v>414</v>
      </c>
      <c r="E38" s="206">
        <v>1</v>
      </c>
      <c r="F38" s="206" t="s">
        <v>490</v>
      </c>
      <c r="G38" s="206" t="s">
        <v>416</v>
      </c>
      <c r="H38" s="207" t="s">
        <v>714</v>
      </c>
      <c r="I38" s="220"/>
      <c r="J38" s="222" t="s">
        <v>491</v>
      </c>
      <c r="K38" s="220"/>
      <c r="L38" s="222" t="s">
        <v>716</v>
      </c>
      <c r="M38" s="220"/>
      <c r="N38" s="222"/>
      <c r="O38" s="220"/>
    </row>
    <row r="39" ht="32.25" customHeight="1" spans="1:15">
      <c r="A39" s="206" t="s">
        <v>713</v>
      </c>
      <c r="B39" s="206" t="s">
        <v>713</v>
      </c>
      <c r="C39" s="25" t="s">
        <v>492</v>
      </c>
      <c r="D39" s="206" t="s">
        <v>431</v>
      </c>
      <c r="E39" s="206">
        <v>1000</v>
      </c>
      <c r="F39" s="206" t="s">
        <v>415</v>
      </c>
      <c r="G39" s="206" t="s">
        <v>416</v>
      </c>
      <c r="H39" s="207" t="s">
        <v>714</v>
      </c>
      <c r="I39" s="220"/>
      <c r="J39" s="222" t="s">
        <v>493</v>
      </c>
      <c r="K39" s="220"/>
      <c r="L39" s="222" t="s">
        <v>716</v>
      </c>
      <c r="M39" s="220"/>
      <c r="N39" s="222"/>
      <c r="O39" s="220"/>
    </row>
    <row r="40" ht="32.25" customHeight="1" spans="1:15">
      <c r="A40" s="206" t="s">
        <v>713</v>
      </c>
      <c r="B40" s="206" t="s">
        <v>713</v>
      </c>
      <c r="C40" s="25" t="s">
        <v>521</v>
      </c>
      <c r="D40" s="206" t="s">
        <v>431</v>
      </c>
      <c r="E40" s="206">
        <v>100</v>
      </c>
      <c r="F40" s="206" t="s">
        <v>522</v>
      </c>
      <c r="G40" s="206" t="s">
        <v>416</v>
      </c>
      <c r="H40" s="207" t="s">
        <v>714</v>
      </c>
      <c r="I40" s="220"/>
      <c r="J40" s="222" t="s">
        <v>523</v>
      </c>
      <c r="K40" s="220"/>
      <c r="L40" s="222" t="s">
        <v>717</v>
      </c>
      <c r="M40" s="220"/>
      <c r="N40" s="222"/>
      <c r="O40" s="220"/>
    </row>
    <row r="41" ht="32.25" customHeight="1" spans="1:15">
      <c r="A41" s="206" t="s">
        <v>713</v>
      </c>
      <c r="B41" s="206" t="s">
        <v>713</v>
      </c>
      <c r="C41" s="25" t="s">
        <v>524</v>
      </c>
      <c r="D41" s="206" t="s">
        <v>431</v>
      </c>
      <c r="E41" s="206">
        <v>700</v>
      </c>
      <c r="F41" s="206" t="s">
        <v>525</v>
      </c>
      <c r="G41" s="206" t="s">
        <v>416</v>
      </c>
      <c r="H41" s="207" t="s">
        <v>714</v>
      </c>
      <c r="I41" s="220"/>
      <c r="J41" s="222" t="s">
        <v>526</v>
      </c>
      <c r="K41" s="220"/>
      <c r="L41" s="222" t="s">
        <v>717</v>
      </c>
      <c r="M41" s="220"/>
      <c r="N41" s="222"/>
      <c r="O41" s="220"/>
    </row>
    <row r="42" ht="32.25" customHeight="1" spans="1:15">
      <c r="A42" s="206" t="s">
        <v>713</v>
      </c>
      <c r="B42" s="206" t="s">
        <v>713</v>
      </c>
      <c r="C42" s="25" t="s">
        <v>527</v>
      </c>
      <c r="D42" s="206" t="s">
        <v>431</v>
      </c>
      <c r="E42" s="206">
        <v>20000</v>
      </c>
      <c r="F42" s="206" t="s">
        <v>528</v>
      </c>
      <c r="G42" s="206" t="s">
        <v>416</v>
      </c>
      <c r="H42" s="207" t="s">
        <v>714</v>
      </c>
      <c r="I42" s="220"/>
      <c r="J42" s="222" t="s">
        <v>529</v>
      </c>
      <c r="K42" s="220"/>
      <c r="L42" s="222" t="s">
        <v>717</v>
      </c>
      <c r="M42" s="220"/>
      <c r="N42" s="222"/>
      <c r="O42" s="220"/>
    </row>
    <row r="43" ht="32.25" customHeight="1" spans="1:15">
      <c r="A43" s="206" t="s">
        <v>713</v>
      </c>
      <c r="B43" s="206" t="s">
        <v>713</v>
      </c>
      <c r="C43" s="25" t="s">
        <v>530</v>
      </c>
      <c r="D43" s="206" t="s">
        <v>431</v>
      </c>
      <c r="E43" s="206">
        <v>10000</v>
      </c>
      <c r="F43" s="206" t="s">
        <v>415</v>
      </c>
      <c r="G43" s="206" t="s">
        <v>416</v>
      </c>
      <c r="H43" s="207" t="s">
        <v>714</v>
      </c>
      <c r="I43" s="220"/>
      <c r="J43" s="222" t="s">
        <v>531</v>
      </c>
      <c r="K43" s="220"/>
      <c r="L43" s="222" t="s">
        <v>717</v>
      </c>
      <c r="M43" s="220"/>
      <c r="N43" s="222"/>
      <c r="O43" s="220"/>
    </row>
    <row r="44" ht="32.25" customHeight="1" spans="1:15">
      <c r="A44" s="206" t="s">
        <v>713</v>
      </c>
      <c r="B44" s="206" t="s">
        <v>713</v>
      </c>
      <c r="C44" s="25" t="s">
        <v>532</v>
      </c>
      <c r="D44" s="206" t="s">
        <v>431</v>
      </c>
      <c r="E44" s="206">
        <v>20000</v>
      </c>
      <c r="F44" s="206" t="s">
        <v>533</v>
      </c>
      <c r="G44" s="206" t="s">
        <v>416</v>
      </c>
      <c r="H44" s="207" t="s">
        <v>714</v>
      </c>
      <c r="I44" s="220"/>
      <c r="J44" s="222" t="s">
        <v>534</v>
      </c>
      <c r="K44" s="220"/>
      <c r="L44" s="222" t="s">
        <v>717</v>
      </c>
      <c r="M44" s="220"/>
      <c r="N44" s="222"/>
      <c r="O44" s="220"/>
    </row>
    <row r="45" ht="32.25" customHeight="1" spans="1:15">
      <c r="A45" s="206" t="s">
        <v>713</v>
      </c>
      <c r="B45" s="206" t="s">
        <v>713</v>
      </c>
      <c r="C45" s="25" t="s">
        <v>535</v>
      </c>
      <c r="D45" s="206" t="s">
        <v>431</v>
      </c>
      <c r="E45" s="206">
        <v>200</v>
      </c>
      <c r="F45" s="206" t="s">
        <v>536</v>
      </c>
      <c r="G45" s="206" t="s">
        <v>416</v>
      </c>
      <c r="H45" s="207" t="s">
        <v>714</v>
      </c>
      <c r="I45" s="220"/>
      <c r="J45" s="222" t="s">
        <v>537</v>
      </c>
      <c r="K45" s="220"/>
      <c r="L45" s="222" t="s">
        <v>717</v>
      </c>
      <c r="M45" s="220"/>
      <c r="N45" s="222"/>
      <c r="O45" s="220"/>
    </row>
    <row r="46" ht="32.25" customHeight="1" spans="1:15">
      <c r="A46" s="206" t="s">
        <v>713</v>
      </c>
      <c r="B46" s="206" t="s">
        <v>713</v>
      </c>
      <c r="C46" s="25" t="s">
        <v>601</v>
      </c>
      <c r="D46" s="206" t="s">
        <v>414</v>
      </c>
      <c r="E46" s="206">
        <v>6</v>
      </c>
      <c r="F46" s="206" t="s">
        <v>528</v>
      </c>
      <c r="G46" s="206" t="s">
        <v>416</v>
      </c>
      <c r="H46" s="207" t="s">
        <v>714</v>
      </c>
      <c r="I46" s="220"/>
      <c r="J46" s="222" t="s">
        <v>602</v>
      </c>
      <c r="K46" s="220"/>
      <c r="L46" s="222" t="s">
        <v>718</v>
      </c>
      <c r="M46" s="220"/>
      <c r="N46" s="222"/>
      <c r="O46" s="220"/>
    </row>
    <row r="47" ht="32.25" customHeight="1" spans="1:15">
      <c r="A47" s="206" t="s">
        <v>713</v>
      </c>
      <c r="B47" s="206" t="s">
        <v>713</v>
      </c>
      <c r="C47" s="25" t="s">
        <v>603</v>
      </c>
      <c r="D47" s="206" t="s">
        <v>414</v>
      </c>
      <c r="E47" s="206">
        <v>6</v>
      </c>
      <c r="F47" s="206" t="s">
        <v>528</v>
      </c>
      <c r="G47" s="206" t="s">
        <v>416</v>
      </c>
      <c r="H47" s="207" t="s">
        <v>714</v>
      </c>
      <c r="I47" s="220"/>
      <c r="J47" s="222" t="s">
        <v>604</v>
      </c>
      <c r="K47" s="220"/>
      <c r="L47" s="222" t="s">
        <v>718</v>
      </c>
      <c r="M47" s="220"/>
      <c r="N47" s="222"/>
      <c r="O47" s="220"/>
    </row>
    <row r="48" ht="32.25" customHeight="1" spans="1:15">
      <c r="A48" s="206" t="s">
        <v>713</v>
      </c>
      <c r="B48" s="206" t="s">
        <v>713</v>
      </c>
      <c r="C48" s="25" t="s">
        <v>605</v>
      </c>
      <c r="D48" s="206" t="s">
        <v>414</v>
      </c>
      <c r="E48" s="206">
        <v>6</v>
      </c>
      <c r="F48" s="206" t="s">
        <v>528</v>
      </c>
      <c r="G48" s="206" t="s">
        <v>416</v>
      </c>
      <c r="H48" s="207" t="s">
        <v>714</v>
      </c>
      <c r="I48" s="220"/>
      <c r="J48" s="222" t="s">
        <v>606</v>
      </c>
      <c r="K48" s="220"/>
      <c r="L48" s="222" t="s">
        <v>718</v>
      </c>
      <c r="M48" s="220"/>
      <c r="N48" s="222"/>
      <c r="O48" s="220"/>
    </row>
    <row r="49" ht="32.25" customHeight="1" spans="1:15">
      <c r="A49" s="206" t="s">
        <v>713</v>
      </c>
      <c r="B49" s="206" t="s">
        <v>713</v>
      </c>
      <c r="C49" s="25" t="s">
        <v>607</v>
      </c>
      <c r="D49" s="206" t="s">
        <v>414</v>
      </c>
      <c r="E49" s="206">
        <v>4</v>
      </c>
      <c r="F49" s="206" t="s">
        <v>528</v>
      </c>
      <c r="G49" s="206" t="s">
        <v>416</v>
      </c>
      <c r="H49" s="207" t="s">
        <v>714</v>
      </c>
      <c r="I49" s="220"/>
      <c r="J49" s="222" t="s">
        <v>608</v>
      </c>
      <c r="K49" s="220"/>
      <c r="L49" s="222" t="s">
        <v>718</v>
      </c>
      <c r="M49" s="220"/>
      <c r="N49" s="222"/>
      <c r="O49" s="220"/>
    </row>
    <row r="50" ht="32.25" customHeight="1" spans="1:15">
      <c r="A50" s="206" t="s">
        <v>713</v>
      </c>
      <c r="B50" s="206" t="s">
        <v>713</v>
      </c>
      <c r="C50" s="25" t="s">
        <v>630</v>
      </c>
      <c r="D50" s="206" t="s">
        <v>414</v>
      </c>
      <c r="E50" s="206">
        <v>1</v>
      </c>
      <c r="F50" s="206" t="s">
        <v>451</v>
      </c>
      <c r="G50" s="206" t="s">
        <v>416</v>
      </c>
      <c r="H50" s="207" t="s">
        <v>714</v>
      </c>
      <c r="I50" s="220"/>
      <c r="J50" s="222" t="s">
        <v>631</v>
      </c>
      <c r="K50" s="220"/>
      <c r="L50" s="222" t="s">
        <v>719</v>
      </c>
      <c r="M50" s="220"/>
      <c r="N50" s="222"/>
      <c r="O50" s="220"/>
    </row>
    <row r="51" ht="32.25" customHeight="1" spans="1:15">
      <c r="A51" s="206" t="s">
        <v>713</v>
      </c>
      <c r="B51" s="206" t="s">
        <v>713</v>
      </c>
      <c r="C51" s="25" t="s">
        <v>464</v>
      </c>
      <c r="D51" s="206" t="s">
        <v>414</v>
      </c>
      <c r="E51" s="206">
        <v>1</v>
      </c>
      <c r="F51" s="206" t="s">
        <v>465</v>
      </c>
      <c r="G51" s="206" t="s">
        <v>416</v>
      </c>
      <c r="H51" s="207" t="s">
        <v>714</v>
      </c>
      <c r="I51" s="220"/>
      <c r="J51" s="222" t="s">
        <v>466</v>
      </c>
      <c r="K51" s="220"/>
      <c r="L51" s="222" t="s">
        <v>720</v>
      </c>
      <c r="M51" s="220"/>
      <c r="N51" s="222"/>
      <c r="O51" s="220"/>
    </row>
    <row r="52" ht="32.25" customHeight="1" spans="1:15">
      <c r="A52" s="206" t="s">
        <v>713</v>
      </c>
      <c r="B52" s="206" t="s">
        <v>713</v>
      </c>
      <c r="C52" s="25" t="s">
        <v>467</v>
      </c>
      <c r="D52" s="206" t="s">
        <v>414</v>
      </c>
      <c r="E52" s="206">
        <v>1</v>
      </c>
      <c r="F52" s="206" t="s">
        <v>468</v>
      </c>
      <c r="G52" s="206" t="s">
        <v>416</v>
      </c>
      <c r="H52" s="207" t="s">
        <v>714</v>
      </c>
      <c r="I52" s="220"/>
      <c r="J52" s="222" t="s">
        <v>469</v>
      </c>
      <c r="K52" s="220"/>
      <c r="L52" s="222" t="s">
        <v>720</v>
      </c>
      <c r="M52" s="220"/>
      <c r="N52" s="222"/>
      <c r="O52" s="220"/>
    </row>
    <row r="53" ht="32.25" customHeight="1" spans="1:15">
      <c r="A53" s="206" t="s">
        <v>713</v>
      </c>
      <c r="B53" s="206" t="s">
        <v>713</v>
      </c>
      <c r="C53" s="25" t="s">
        <v>470</v>
      </c>
      <c r="D53" s="206" t="s">
        <v>414</v>
      </c>
      <c r="E53" s="206">
        <v>1</v>
      </c>
      <c r="F53" s="206" t="s">
        <v>468</v>
      </c>
      <c r="G53" s="206" t="s">
        <v>416</v>
      </c>
      <c r="H53" s="207" t="s">
        <v>714</v>
      </c>
      <c r="I53" s="220"/>
      <c r="J53" s="222" t="s">
        <v>471</v>
      </c>
      <c r="K53" s="220"/>
      <c r="L53" s="222" t="s">
        <v>720</v>
      </c>
      <c r="M53" s="220"/>
      <c r="N53" s="222"/>
      <c r="O53" s="220"/>
    </row>
    <row r="54" ht="32.25" customHeight="1" spans="1:15">
      <c r="A54" s="206" t="s">
        <v>713</v>
      </c>
      <c r="B54" s="206" t="s">
        <v>713</v>
      </c>
      <c r="C54" s="25" t="s">
        <v>546</v>
      </c>
      <c r="D54" s="206" t="s">
        <v>414</v>
      </c>
      <c r="E54" s="206">
        <v>1</v>
      </c>
      <c r="F54" s="206" t="s">
        <v>415</v>
      </c>
      <c r="G54" s="206" t="s">
        <v>416</v>
      </c>
      <c r="H54" s="207" t="s">
        <v>714</v>
      </c>
      <c r="I54" s="220"/>
      <c r="J54" s="222" t="s">
        <v>547</v>
      </c>
      <c r="K54" s="220"/>
      <c r="L54" s="222" t="s">
        <v>721</v>
      </c>
      <c r="M54" s="220"/>
      <c r="N54" s="222"/>
      <c r="O54" s="220"/>
    </row>
    <row r="55" ht="32.25" customHeight="1" spans="1:15">
      <c r="A55" s="206" t="s">
        <v>713</v>
      </c>
      <c r="B55" s="206" t="s">
        <v>713</v>
      </c>
      <c r="C55" s="25" t="s">
        <v>580</v>
      </c>
      <c r="D55" s="206" t="s">
        <v>414</v>
      </c>
      <c r="E55" s="206">
        <v>30</v>
      </c>
      <c r="F55" s="206" t="s">
        <v>522</v>
      </c>
      <c r="G55" s="206" t="s">
        <v>416</v>
      </c>
      <c r="H55" s="207" t="s">
        <v>714</v>
      </c>
      <c r="I55" s="220"/>
      <c r="J55" s="222" t="s">
        <v>581</v>
      </c>
      <c r="K55" s="220"/>
      <c r="L55" s="222" t="s">
        <v>722</v>
      </c>
      <c r="M55" s="220"/>
      <c r="N55" s="222"/>
      <c r="O55" s="220"/>
    </row>
    <row r="56" ht="32.25" customHeight="1" spans="1:15">
      <c r="A56" s="206" t="s">
        <v>713</v>
      </c>
      <c r="B56" s="206" t="s">
        <v>713</v>
      </c>
      <c r="C56" s="25" t="s">
        <v>582</v>
      </c>
      <c r="D56" s="206" t="s">
        <v>414</v>
      </c>
      <c r="E56" s="206">
        <v>5</v>
      </c>
      <c r="F56" s="206" t="s">
        <v>522</v>
      </c>
      <c r="G56" s="206" t="s">
        <v>416</v>
      </c>
      <c r="H56" s="207" t="s">
        <v>714</v>
      </c>
      <c r="I56" s="220"/>
      <c r="J56" s="222" t="s">
        <v>583</v>
      </c>
      <c r="K56" s="220"/>
      <c r="L56" s="222" t="s">
        <v>722</v>
      </c>
      <c r="M56" s="220"/>
      <c r="N56" s="222"/>
      <c r="O56" s="220"/>
    </row>
    <row r="57" ht="32.25" customHeight="1" spans="1:15">
      <c r="A57" s="206" t="s">
        <v>713</v>
      </c>
      <c r="B57" s="206" t="s">
        <v>418</v>
      </c>
      <c r="C57" s="25" t="s">
        <v>713</v>
      </c>
      <c r="D57" s="206" t="s">
        <v>713</v>
      </c>
      <c r="E57" s="206" t="s">
        <v>713</v>
      </c>
      <c r="F57" s="206" t="s">
        <v>713</v>
      </c>
      <c r="G57" s="206" t="s">
        <v>713</v>
      </c>
      <c r="H57" s="207" t="s">
        <v>713</v>
      </c>
      <c r="I57" s="220"/>
      <c r="J57" s="222" t="s">
        <v>713</v>
      </c>
      <c r="K57" s="220"/>
      <c r="L57" s="222" t="s">
        <v>713</v>
      </c>
      <c r="M57" s="220"/>
      <c r="N57" s="222"/>
      <c r="O57" s="220"/>
    </row>
    <row r="58" ht="32.25" customHeight="1" spans="1:15">
      <c r="A58" s="206" t="s">
        <v>713</v>
      </c>
      <c r="B58" s="206" t="s">
        <v>713</v>
      </c>
      <c r="C58" s="25" t="s">
        <v>453</v>
      </c>
      <c r="D58" s="206" t="s">
        <v>431</v>
      </c>
      <c r="E58" s="206">
        <v>95</v>
      </c>
      <c r="F58" s="206" t="s">
        <v>420</v>
      </c>
      <c r="G58" s="206" t="s">
        <v>416</v>
      </c>
      <c r="H58" s="207" t="s">
        <v>714</v>
      </c>
      <c r="I58" s="220"/>
      <c r="J58" s="222" t="s">
        <v>454</v>
      </c>
      <c r="K58" s="220"/>
      <c r="L58" s="222" t="s">
        <v>715</v>
      </c>
      <c r="M58" s="220"/>
      <c r="N58" s="222"/>
      <c r="O58" s="220"/>
    </row>
    <row r="59" ht="32.25" customHeight="1" spans="1:15">
      <c r="A59" s="206" t="s">
        <v>713</v>
      </c>
      <c r="B59" s="206" t="s">
        <v>713</v>
      </c>
      <c r="C59" s="25" t="s">
        <v>455</v>
      </c>
      <c r="D59" s="206" t="s">
        <v>414</v>
      </c>
      <c r="E59" s="206">
        <v>100</v>
      </c>
      <c r="F59" s="206" t="s">
        <v>420</v>
      </c>
      <c r="G59" s="206" t="s">
        <v>416</v>
      </c>
      <c r="H59" s="207" t="s">
        <v>714</v>
      </c>
      <c r="I59" s="220"/>
      <c r="J59" s="222" t="s">
        <v>456</v>
      </c>
      <c r="K59" s="220"/>
      <c r="L59" s="222" t="s">
        <v>715</v>
      </c>
      <c r="M59" s="220"/>
      <c r="N59" s="222"/>
      <c r="O59" s="220"/>
    </row>
    <row r="60" ht="32.25" customHeight="1" spans="1:15">
      <c r="A60" s="206" t="s">
        <v>713</v>
      </c>
      <c r="B60" s="206" t="s">
        <v>713</v>
      </c>
      <c r="C60" s="25" t="s">
        <v>494</v>
      </c>
      <c r="D60" s="206" t="s">
        <v>431</v>
      </c>
      <c r="E60" s="206">
        <v>90</v>
      </c>
      <c r="F60" s="206" t="s">
        <v>420</v>
      </c>
      <c r="G60" s="206" t="s">
        <v>416</v>
      </c>
      <c r="H60" s="207" t="s">
        <v>714</v>
      </c>
      <c r="I60" s="220"/>
      <c r="J60" s="222" t="s">
        <v>723</v>
      </c>
      <c r="K60" s="220"/>
      <c r="L60" s="222" t="s">
        <v>716</v>
      </c>
      <c r="M60" s="220"/>
      <c r="N60" s="222"/>
      <c r="O60" s="220"/>
    </row>
    <row r="61" ht="32.25" customHeight="1" spans="1:15">
      <c r="A61" s="206" t="s">
        <v>713</v>
      </c>
      <c r="B61" s="206" t="s">
        <v>713</v>
      </c>
      <c r="C61" s="25" t="s">
        <v>496</v>
      </c>
      <c r="D61" s="206" t="s">
        <v>431</v>
      </c>
      <c r="E61" s="206">
        <v>70</v>
      </c>
      <c r="F61" s="206" t="s">
        <v>420</v>
      </c>
      <c r="G61" s="206" t="s">
        <v>416</v>
      </c>
      <c r="H61" s="207" t="s">
        <v>714</v>
      </c>
      <c r="I61" s="220"/>
      <c r="J61" s="222" t="s">
        <v>724</v>
      </c>
      <c r="K61" s="220"/>
      <c r="L61" s="222" t="s">
        <v>716</v>
      </c>
      <c r="M61" s="220"/>
      <c r="N61" s="222"/>
      <c r="O61" s="220"/>
    </row>
    <row r="62" ht="32.25" customHeight="1" spans="1:15">
      <c r="A62" s="206" t="s">
        <v>713</v>
      </c>
      <c r="B62" s="206" t="s">
        <v>713</v>
      </c>
      <c r="C62" s="25" t="s">
        <v>538</v>
      </c>
      <c r="D62" s="206" t="s">
        <v>414</v>
      </c>
      <c r="E62" s="206">
        <v>100</v>
      </c>
      <c r="F62" s="206" t="s">
        <v>420</v>
      </c>
      <c r="G62" s="206" t="s">
        <v>416</v>
      </c>
      <c r="H62" s="207" t="s">
        <v>714</v>
      </c>
      <c r="I62" s="220"/>
      <c r="J62" s="222" t="s">
        <v>539</v>
      </c>
      <c r="K62" s="220"/>
      <c r="L62" s="222" t="s">
        <v>717</v>
      </c>
      <c r="M62" s="220"/>
      <c r="N62" s="222"/>
      <c r="O62" s="220"/>
    </row>
    <row r="63" ht="32.25" customHeight="1" spans="1:15">
      <c r="A63" s="206" t="s">
        <v>713</v>
      </c>
      <c r="B63" s="206" t="s">
        <v>713</v>
      </c>
      <c r="C63" s="25" t="s">
        <v>474</v>
      </c>
      <c r="D63" s="206" t="s">
        <v>414</v>
      </c>
      <c r="E63" s="206">
        <v>100</v>
      </c>
      <c r="F63" s="206" t="s">
        <v>420</v>
      </c>
      <c r="G63" s="206" t="s">
        <v>416</v>
      </c>
      <c r="H63" s="207" t="s">
        <v>714</v>
      </c>
      <c r="I63" s="220"/>
      <c r="J63" s="222" t="s">
        <v>725</v>
      </c>
      <c r="K63" s="220"/>
      <c r="L63" s="222" t="s">
        <v>720</v>
      </c>
      <c r="M63" s="220"/>
      <c r="N63" s="222"/>
      <c r="O63" s="220"/>
    </row>
    <row r="64" ht="32.25" customHeight="1" spans="1:15">
      <c r="A64" s="206" t="s">
        <v>713</v>
      </c>
      <c r="B64" s="206" t="s">
        <v>713</v>
      </c>
      <c r="C64" s="25" t="s">
        <v>548</v>
      </c>
      <c r="D64" s="206" t="s">
        <v>414</v>
      </c>
      <c r="E64" s="206">
        <v>100</v>
      </c>
      <c r="F64" s="206" t="s">
        <v>420</v>
      </c>
      <c r="G64" s="206" t="s">
        <v>416</v>
      </c>
      <c r="H64" s="207" t="s">
        <v>714</v>
      </c>
      <c r="I64" s="220"/>
      <c r="J64" s="222" t="s">
        <v>549</v>
      </c>
      <c r="K64" s="220"/>
      <c r="L64" s="222" t="s">
        <v>721</v>
      </c>
      <c r="M64" s="220"/>
      <c r="N64" s="222"/>
      <c r="O64" s="220"/>
    </row>
    <row r="65" ht="32.25" customHeight="1" spans="1:15">
      <c r="A65" s="206" t="s">
        <v>713</v>
      </c>
      <c r="B65" s="206" t="s">
        <v>713</v>
      </c>
      <c r="C65" s="25" t="s">
        <v>584</v>
      </c>
      <c r="D65" s="206" t="s">
        <v>431</v>
      </c>
      <c r="E65" s="206">
        <v>80</v>
      </c>
      <c r="F65" s="206" t="s">
        <v>420</v>
      </c>
      <c r="G65" s="206" t="s">
        <v>416</v>
      </c>
      <c r="H65" s="207" t="s">
        <v>714</v>
      </c>
      <c r="I65" s="220"/>
      <c r="J65" s="222" t="s">
        <v>585</v>
      </c>
      <c r="K65" s="220"/>
      <c r="L65" s="222" t="s">
        <v>722</v>
      </c>
      <c r="M65" s="220"/>
      <c r="N65" s="222"/>
      <c r="O65" s="220"/>
    </row>
    <row r="66" ht="32.25" customHeight="1" spans="1:15">
      <c r="A66" s="206" t="s">
        <v>422</v>
      </c>
      <c r="B66" s="206" t="s">
        <v>713</v>
      </c>
      <c r="C66" s="25" t="s">
        <v>713</v>
      </c>
      <c r="D66" s="206" t="s">
        <v>713</v>
      </c>
      <c r="E66" s="206" t="s">
        <v>713</v>
      </c>
      <c r="F66" s="206" t="s">
        <v>713</v>
      </c>
      <c r="G66" s="206" t="s">
        <v>713</v>
      </c>
      <c r="H66" s="207" t="s">
        <v>713</v>
      </c>
      <c r="I66" s="220"/>
      <c r="J66" s="222" t="s">
        <v>713</v>
      </c>
      <c r="K66" s="220"/>
      <c r="L66" s="222" t="s">
        <v>713</v>
      </c>
      <c r="M66" s="220"/>
      <c r="N66" s="222"/>
      <c r="O66" s="220"/>
    </row>
    <row r="67" ht="32.25" customHeight="1" spans="1:15">
      <c r="A67" s="206" t="s">
        <v>713</v>
      </c>
      <c r="B67" s="206" t="s">
        <v>423</v>
      </c>
      <c r="C67" s="25" t="s">
        <v>713</v>
      </c>
      <c r="D67" s="206" t="s">
        <v>713</v>
      </c>
      <c r="E67" s="206" t="s">
        <v>713</v>
      </c>
      <c r="F67" s="206" t="s">
        <v>713</v>
      </c>
      <c r="G67" s="206" t="s">
        <v>713</v>
      </c>
      <c r="H67" s="207" t="s">
        <v>713</v>
      </c>
      <c r="I67" s="220"/>
      <c r="J67" s="222" t="s">
        <v>713</v>
      </c>
      <c r="K67" s="220"/>
      <c r="L67" s="222" t="s">
        <v>713</v>
      </c>
      <c r="M67" s="220"/>
      <c r="N67" s="222"/>
      <c r="O67" s="220"/>
    </row>
    <row r="68" ht="32.25" customHeight="1" spans="1:15">
      <c r="A68" s="206" t="s">
        <v>713</v>
      </c>
      <c r="B68" s="206" t="s">
        <v>713</v>
      </c>
      <c r="C68" s="25" t="s">
        <v>457</v>
      </c>
      <c r="D68" s="206" t="s">
        <v>414</v>
      </c>
      <c r="E68" s="206" t="s">
        <v>726</v>
      </c>
      <c r="F68" s="206" t="s">
        <v>426</v>
      </c>
      <c r="G68" s="206" t="s">
        <v>427</v>
      </c>
      <c r="H68" s="207" t="s">
        <v>714</v>
      </c>
      <c r="I68" s="220"/>
      <c r="J68" s="222" t="s">
        <v>457</v>
      </c>
      <c r="K68" s="220"/>
      <c r="L68" s="222" t="s">
        <v>715</v>
      </c>
      <c r="M68" s="220"/>
      <c r="N68" s="222"/>
      <c r="O68" s="220"/>
    </row>
    <row r="69" ht="32.25" customHeight="1" spans="1:15">
      <c r="A69" s="206" t="s">
        <v>713</v>
      </c>
      <c r="B69" s="206" t="s">
        <v>713</v>
      </c>
      <c r="C69" s="25" t="s">
        <v>498</v>
      </c>
      <c r="D69" s="206" t="s">
        <v>414</v>
      </c>
      <c r="E69" s="206" t="s">
        <v>726</v>
      </c>
      <c r="F69" s="206" t="s">
        <v>426</v>
      </c>
      <c r="G69" s="206" t="s">
        <v>427</v>
      </c>
      <c r="H69" s="207" t="s">
        <v>714</v>
      </c>
      <c r="I69" s="220"/>
      <c r="J69" s="222" t="s">
        <v>498</v>
      </c>
      <c r="K69" s="220"/>
      <c r="L69" s="222" t="s">
        <v>716</v>
      </c>
      <c r="M69" s="220"/>
      <c r="N69" s="222"/>
      <c r="O69" s="220"/>
    </row>
    <row r="70" ht="32.25" customHeight="1" spans="1:15">
      <c r="A70" s="206" t="s">
        <v>713</v>
      </c>
      <c r="B70" s="206" t="s">
        <v>713</v>
      </c>
      <c r="C70" s="25" t="s">
        <v>540</v>
      </c>
      <c r="D70" s="206" t="s">
        <v>414</v>
      </c>
      <c r="E70" s="206" t="s">
        <v>727</v>
      </c>
      <c r="F70" s="206" t="s">
        <v>426</v>
      </c>
      <c r="G70" s="206" t="s">
        <v>427</v>
      </c>
      <c r="H70" s="207" t="s">
        <v>714</v>
      </c>
      <c r="I70" s="220"/>
      <c r="J70" s="222" t="s">
        <v>540</v>
      </c>
      <c r="K70" s="220"/>
      <c r="L70" s="222" t="s">
        <v>717</v>
      </c>
      <c r="M70" s="220"/>
      <c r="N70" s="222"/>
      <c r="O70" s="220"/>
    </row>
    <row r="71" ht="32.25" customHeight="1" spans="1:15">
      <c r="A71" s="206" t="s">
        <v>713</v>
      </c>
      <c r="B71" s="206" t="s">
        <v>713</v>
      </c>
      <c r="C71" s="25" t="s">
        <v>613</v>
      </c>
      <c r="D71" s="206" t="s">
        <v>414</v>
      </c>
      <c r="E71" s="206" t="s">
        <v>425</v>
      </c>
      <c r="F71" s="206" t="s">
        <v>426</v>
      </c>
      <c r="G71" s="206" t="s">
        <v>427</v>
      </c>
      <c r="H71" s="207" t="s">
        <v>714</v>
      </c>
      <c r="I71" s="220"/>
      <c r="J71" s="222" t="s">
        <v>613</v>
      </c>
      <c r="K71" s="220"/>
      <c r="L71" s="222" t="s">
        <v>718</v>
      </c>
      <c r="M71" s="220"/>
      <c r="N71" s="222"/>
      <c r="O71" s="220"/>
    </row>
    <row r="72" ht="32.25" customHeight="1" spans="1:15">
      <c r="A72" s="206" t="s">
        <v>713</v>
      </c>
      <c r="B72" s="206" t="s">
        <v>713</v>
      </c>
      <c r="C72" s="25" t="s">
        <v>476</v>
      </c>
      <c r="D72" s="206" t="s">
        <v>414</v>
      </c>
      <c r="E72" s="206" t="s">
        <v>425</v>
      </c>
      <c r="F72" s="206" t="s">
        <v>426</v>
      </c>
      <c r="G72" s="206" t="s">
        <v>427</v>
      </c>
      <c r="H72" s="207" t="s">
        <v>714</v>
      </c>
      <c r="I72" s="220"/>
      <c r="J72" s="222" t="s">
        <v>476</v>
      </c>
      <c r="K72" s="220"/>
      <c r="L72" s="222" t="s">
        <v>720</v>
      </c>
      <c r="M72" s="220"/>
      <c r="N72" s="222"/>
      <c r="O72" s="220"/>
    </row>
    <row r="73" ht="32.25" customHeight="1" spans="1:15">
      <c r="A73" s="206" t="s">
        <v>713</v>
      </c>
      <c r="B73" s="206" t="s">
        <v>713</v>
      </c>
      <c r="C73" s="25" t="s">
        <v>550</v>
      </c>
      <c r="D73" s="206" t="s">
        <v>414</v>
      </c>
      <c r="E73" s="206" t="s">
        <v>551</v>
      </c>
      <c r="F73" s="206" t="s">
        <v>426</v>
      </c>
      <c r="G73" s="206" t="s">
        <v>427</v>
      </c>
      <c r="H73" s="207" t="s">
        <v>714</v>
      </c>
      <c r="I73" s="220"/>
      <c r="J73" s="222" t="s">
        <v>550</v>
      </c>
      <c r="K73" s="220"/>
      <c r="L73" s="222" t="s">
        <v>721</v>
      </c>
      <c r="M73" s="220"/>
      <c r="N73" s="222"/>
      <c r="O73" s="220"/>
    </row>
    <row r="74" ht="32.25" customHeight="1" spans="1:15">
      <c r="A74" s="206" t="s">
        <v>713</v>
      </c>
      <c r="B74" s="206" t="s">
        <v>713</v>
      </c>
      <c r="C74" s="25" t="s">
        <v>586</v>
      </c>
      <c r="D74" s="206" t="s">
        <v>414</v>
      </c>
      <c r="E74" s="206" t="s">
        <v>587</v>
      </c>
      <c r="F74" s="206" t="s">
        <v>426</v>
      </c>
      <c r="G74" s="206" t="s">
        <v>427</v>
      </c>
      <c r="H74" s="207" t="s">
        <v>714</v>
      </c>
      <c r="I74" s="220"/>
      <c r="J74" s="222" t="s">
        <v>586</v>
      </c>
      <c r="K74" s="220"/>
      <c r="L74" s="222" t="s">
        <v>728</v>
      </c>
      <c r="M74" s="220"/>
      <c r="N74" s="222"/>
      <c r="O74" s="220"/>
    </row>
    <row r="75" ht="32.25" customHeight="1" spans="1:15">
      <c r="A75" s="206" t="s">
        <v>428</v>
      </c>
      <c r="B75" s="206" t="s">
        <v>713</v>
      </c>
      <c r="C75" s="25" t="s">
        <v>713</v>
      </c>
      <c r="D75" s="206" t="s">
        <v>713</v>
      </c>
      <c r="E75" s="206" t="s">
        <v>713</v>
      </c>
      <c r="F75" s="206" t="s">
        <v>713</v>
      </c>
      <c r="G75" s="206" t="s">
        <v>713</v>
      </c>
      <c r="H75" s="207" t="s">
        <v>713</v>
      </c>
      <c r="I75" s="220"/>
      <c r="J75" s="222" t="s">
        <v>713</v>
      </c>
      <c r="K75" s="220"/>
      <c r="L75" s="222" t="s">
        <v>713</v>
      </c>
      <c r="M75" s="220"/>
      <c r="N75" s="222"/>
      <c r="O75" s="220"/>
    </row>
    <row r="76" ht="32.25" customHeight="1" spans="1:15">
      <c r="A76" s="206" t="s">
        <v>713</v>
      </c>
      <c r="B76" s="206" t="s">
        <v>429</v>
      </c>
      <c r="C76" s="25" t="s">
        <v>713</v>
      </c>
      <c r="D76" s="206" t="s">
        <v>713</v>
      </c>
      <c r="E76" s="206" t="s">
        <v>713</v>
      </c>
      <c r="F76" s="206" t="s">
        <v>713</v>
      </c>
      <c r="G76" s="206" t="s">
        <v>713</v>
      </c>
      <c r="H76" s="207" t="s">
        <v>713</v>
      </c>
      <c r="I76" s="220"/>
      <c r="J76" s="222" t="s">
        <v>713</v>
      </c>
      <c r="K76" s="220"/>
      <c r="L76" s="222" t="s">
        <v>713</v>
      </c>
      <c r="M76" s="220"/>
      <c r="N76" s="222"/>
      <c r="O76" s="220"/>
    </row>
    <row r="77" ht="32.25" customHeight="1" spans="1:15">
      <c r="A77" s="206" t="s">
        <v>713</v>
      </c>
      <c r="B77" s="206" t="s">
        <v>713</v>
      </c>
      <c r="C77" s="25" t="s">
        <v>460</v>
      </c>
      <c r="D77" s="206" t="s">
        <v>431</v>
      </c>
      <c r="E77" s="206">
        <v>90</v>
      </c>
      <c r="F77" s="206" t="s">
        <v>420</v>
      </c>
      <c r="G77" s="206" t="s">
        <v>427</v>
      </c>
      <c r="H77" s="207" t="s">
        <v>714</v>
      </c>
      <c r="I77" s="220"/>
      <c r="J77" s="222" t="s">
        <v>461</v>
      </c>
      <c r="K77" s="220"/>
      <c r="L77" s="222" t="s">
        <v>715</v>
      </c>
      <c r="M77" s="220"/>
      <c r="N77" s="222"/>
      <c r="O77" s="220"/>
    </row>
    <row r="78" ht="32.25" customHeight="1" spans="1:15">
      <c r="A78" s="206" t="s">
        <v>713</v>
      </c>
      <c r="B78" s="206" t="s">
        <v>713</v>
      </c>
      <c r="C78" s="25" t="s">
        <v>501</v>
      </c>
      <c r="D78" s="206" t="s">
        <v>431</v>
      </c>
      <c r="E78" s="206">
        <v>90</v>
      </c>
      <c r="F78" s="206" t="s">
        <v>420</v>
      </c>
      <c r="G78" s="206" t="s">
        <v>427</v>
      </c>
      <c r="H78" s="207" t="s">
        <v>714</v>
      </c>
      <c r="I78" s="220"/>
      <c r="J78" s="222" t="s">
        <v>502</v>
      </c>
      <c r="K78" s="220"/>
      <c r="L78" s="222" t="s">
        <v>716</v>
      </c>
      <c r="M78" s="220"/>
      <c r="N78" s="222"/>
      <c r="O78" s="220"/>
    </row>
    <row r="79" ht="32.25" customHeight="1" spans="1:15">
      <c r="A79" s="206" t="s">
        <v>713</v>
      </c>
      <c r="B79" s="206" t="s">
        <v>713</v>
      </c>
      <c r="C79" s="25" t="s">
        <v>542</v>
      </c>
      <c r="D79" s="206" t="s">
        <v>431</v>
      </c>
      <c r="E79" s="206">
        <v>90</v>
      </c>
      <c r="F79" s="206" t="s">
        <v>420</v>
      </c>
      <c r="G79" s="206" t="s">
        <v>427</v>
      </c>
      <c r="H79" s="207" t="s">
        <v>714</v>
      </c>
      <c r="I79" s="220"/>
      <c r="J79" s="222" t="s">
        <v>543</v>
      </c>
      <c r="K79" s="220"/>
      <c r="L79" s="222" t="s">
        <v>717</v>
      </c>
      <c r="M79" s="220"/>
      <c r="N79" s="222"/>
      <c r="O79" s="220"/>
    </row>
    <row r="80" ht="32.25" customHeight="1" spans="1:15">
      <c r="A80" s="206" t="s">
        <v>713</v>
      </c>
      <c r="B80" s="206" t="s">
        <v>713</v>
      </c>
      <c r="C80" s="25" t="s">
        <v>638</v>
      </c>
      <c r="D80" s="206" t="s">
        <v>431</v>
      </c>
      <c r="E80" s="206">
        <v>95</v>
      </c>
      <c r="F80" s="206" t="s">
        <v>420</v>
      </c>
      <c r="G80" s="206" t="s">
        <v>427</v>
      </c>
      <c r="H80" s="207" t="s">
        <v>714</v>
      </c>
      <c r="I80" s="220"/>
      <c r="J80" s="222" t="s">
        <v>639</v>
      </c>
      <c r="K80" s="220"/>
      <c r="L80" s="222" t="s">
        <v>719</v>
      </c>
      <c r="M80" s="220"/>
      <c r="N80" s="222"/>
      <c r="O80" s="220"/>
    </row>
    <row r="81" ht="32.25" customHeight="1" spans="1:15">
      <c r="A81" s="206" t="s">
        <v>713</v>
      </c>
      <c r="B81" s="206" t="s">
        <v>713</v>
      </c>
      <c r="C81" s="25" t="s">
        <v>477</v>
      </c>
      <c r="D81" s="206" t="s">
        <v>431</v>
      </c>
      <c r="E81" s="206">
        <v>90</v>
      </c>
      <c r="F81" s="206" t="s">
        <v>420</v>
      </c>
      <c r="G81" s="206" t="s">
        <v>427</v>
      </c>
      <c r="H81" s="207" t="s">
        <v>714</v>
      </c>
      <c r="I81" s="220"/>
      <c r="J81" s="222" t="s">
        <v>478</v>
      </c>
      <c r="K81" s="220"/>
      <c r="L81" s="222" t="s">
        <v>720</v>
      </c>
      <c r="M81" s="220"/>
      <c r="N81" s="222"/>
      <c r="O81" s="220"/>
    </row>
    <row r="82" ht="32.25" customHeight="1" spans="1:15">
      <c r="A82" s="206" t="s">
        <v>713</v>
      </c>
      <c r="B82" s="206" t="s">
        <v>713</v>
      </c>
      <c r="C82" s="25" t="s">
        <v>552</v>
      </c>
      <c r="D82" s="206" t="s">
        <v>431</v>
      </c>
      <c r="E82" s="206">
        <v>95</v>
      </c>
      <c r="F82" s="206" t="s">
        <v>420</v>
      </c>
      <c r="G82" s="206" t="s">
        <v>427</v>
      </c>
      <c r="H82" s="207" t="s">
        <v>714</v>
      </c>
      <c r="I82" s="220"/>
      <c r="J82" s="222" t="s">
        <v>553</v>
      </c>
      <c r="K82" s="220"/>
      <c r="L82" s="222" t="s">
        <v>721</v>
      </c>
      <c r="M82" s="220"/>
      <c r="N82" s="222"/>
      <c r="O82" s="220"/>
    </row>
  </sheetData>
  <mergeCells count="255">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B26"/>
    <mergeCell ref="C26:G26"/>
    <mergeCell ref="A27:B27"/>
    <mergeCell ref="C27:G27"/>
    <mergeCell ref="A28:B28"/>
    <mergeCell ref="C28:G28"/>
    <mergeCell ref="A29:B29"/>
    <mergeCell ref="C29:G29"/>
    <mergeCell ref="A30:B30"/>
    <mergeCell ref="C30:G30"/>
    <mergeCell ref="A31:M31"/>
    <mergeCell ref="A32:G32"/>
    <mergeCell ref="H34:I34"/>
    <mergeCell ref="J34:K34"/>
    <mergeCell ref="L34:M34"/>
    <mergeCell ref="H35:I35"/>
    <mergeCell ref="J35:K35"/>
    <mergeCell ref="L35:M35"/>
    <mergeCell ref="H36:I36"/>
    <mergeCell ref="J36:K36"/>
    <mergeCell ref="L36:M36"/>
    <mergeCell ref="N36:O36"/>
    <mergeCell ref="H37:I37"/>
    <mergeCell ref="J37:K37"/>
    <mergeCell ref="L37:M37"/>
    <mergeCell ref="N37:O37"/>
    <mergeCell ref="H38:I38"/>
    <mergeCell ref="J38:K38"/>
    <mergeCell ref="L38:M38"/>
    <mergeCell ref="N38:O38"/>
    <mergeCell ref="H39:I39"/>
    <mergeCell ref="J39:K39"/>
    <mergeCell ref="L39:M39"/>
    <mergeCell ref="N39:O39"/>
    <mergeCell ref="H40:I40"/>
    <mergeCell ref="J40:K40"/>
    <mergeCell ref="L40:M40"/>
    <mergeCell ref="N40:O40"/>
    <mergeCell ref="H41:I41"/>
    <mergeCell ref="J41:K41"/>
    <mergeCell ref="L41:M41"/>
    <mergeCell ref="N41:O41"/>
    <mergeCell ref="H42:I42"/>
    <mergeCell ref="J42:K42"/>
    <mergeCell ref="L42:M42"/>
    <mergeCell ref="N42:O42"/>
    <mergeCell ref="H43:I43"/>
    <mergeCell ref="J43:K43"/>
    <mergeCell ref="L43:M43"/>
    <mergeCell ref="N43:O43"/>
    <mergeCell ref="H44:I44"/>
    <mergeCell ref="J44:K44"/>
    <mergeCell ref="L44:M44"/>
    <mergeCell ref="N44:O44"/>
    <mergeCell ref="H45:I45"/>
    <mergeCell ref="J45:K45"/>
    <mergeCell ref="L45:M45"/>
    <mergeCell ref="N45:O45"/>
    <mergeCell ref="H46:I46"/>
    <mergeCell ref="J46:K46"/>
    <mergeCell ref="L46:M46"/>
    <mergeCell ref="N46:O46"/>
    <mergeCell ref="H47:I47"/>
    <mergeCell ref="J47:K47"/>
    <mergeCell ref="L47:M47"/>
    <mergeCell ref="N47:O47"/>
    <mergeCell ref="H48:I48"/>
    <mergeCell ref="J48:K48"/>
    <mergeCell ref="L48:M48"/>
    <mergeCell ref="N48:O48"/>
    <mergeCell ref="H49:I49"/>
    <mergeCell ref="J49:K49"/>
    <mergeCell ref="L49:M49"/>
    <mergeCell ref="N49:O49"/>
    <mergeCell ref="H50:I50"/>
    <mergeCell ref="J50:K50"/>
    <mergeCell ref="L50:M50"/>
    <mergeCell ref="N50:O50"/>
    <mergeCell ref="H51:I51"/>
    <mergeCell ref="J51:K51"/>
    <mergeCell ref="L51:M51"/>
    <mergeCell ref="N51:O51"/>
    <mergeCell ref="H52:I52"/>
    <mergeCell ref="J52:K52"/>
    <mergeCell ref="L52:M52"/>
    <mergeCell ref="N52:O52"/>
    <mergeCell ref="H53:I53"/>
    <mergeCell ref="J53:K53"/>
    <mergeCell ref="L53:M53"/>
    <mergeCell ref="N53:O53"/>
    <mergeCell ref="H54:I54"/>
    <mergeCell ref="J54:K54"/>
    <mergeCell ref="L54:M54"/>
    <mergeCell ref="N54:O54"/>
    <mergeCell ref="H55:I55"/>
    <mergeCell ref="J55:K55"/>
    <mergeCell ref="L55:M55"/>
    <mergeCell ref="N55:O55"/>
    <mergeCell ref="H56:I56"/>
    <mergeCell ref="J56:K56"/>
    <mergeCell ref="L56:M56"/>
    <mergeCell ref="N56:O56"/>
    <mergeCell ref="H57:I57"/>
    <mergeCell ref="J57:K57"/>
    <mergeCell ref="L57:M57"/>
    <mergeCell ref="N57:O57"/>
    <mergeCell ref="H58:I58"/>
    <mergeCell ref="J58:K58"/>
    <mergeCell ref="L58:M58"/>
    <mergeCell ref="N58:O58"/>
    <mergeCell ref="H59:I59"/>
    <mergeCell ref="J59:K59"/>
    <mergeCell ref="L59:M59"/>
    <mergeCell ref="N59:O59"/>
    <mergeCell ref="H60:I60"/>
    <mergeCell ref="J60:K60"/>
    <mergeCell ref="L60:M60"/>
    <mergeCell ref="N60:O60"/>
    <mergeCell ref="H61:I61"/>
    <mergeCell ref="J61:K61"/>
    <mergeCell ref="L61:M61"/>
    <mergeCell ref="N61:O61"/>
    <mergeCell ref="H62:I62"/>
    <mergeCell ref="J62:K62"/>
    <mergeCell ref="L62:M62"/>
    <mergeCell ref="N62:O62"/>
    <mergeCell ref="H63:I63"/>
    <mergeCell ref="J63:K63"/>
    <mergeCell ref="L63:M63"/>
    <mergeCell ref="N63:O63"/>
    <mergeCell ref="H64:I64"/>
    <mergeCell ref="J64:K64"/>
    <mergeCell ref="L64:M64"/>
    <mergeCell ref="N64:O64"/>
    <mergeCell ref="H65:I65"/>
    <mergeCell ref="J65:K65"/>
    <mergeCell ref="L65:M65"/>
    <mergeCell ref="N65:O65"/>
    <mergeCell ref="H66:I66"/>
    <mergeCell ref="J66:K66"/>
    <mergeCell ref="L66:M66"/>
    <mergeCell ref="N66:O66"/>
    <mergeCell ref="H67:I67"/>
    <mergeCell ref="J67:K67"/>
    <mergeCell ref="L67:M67"/>
    <mergeCell ref="N67:O67"/>
    <mergeCell ref="H68:I68"/>
    <mergeCell ref="J68:K68"/>
    <mergeCell ref="L68:M68"/>
    <mergeCell ref="N68:O68"/>
    <mergeCell ref="H69:I69"/>
    <mergeCell ref="J69:K69"/>
    <mergeCell ref="L69:M69"/>
    <mergeCell ref="N69:O69"/>
    <mergeCell ref="H70:I70"/>
    <mergeCell ref="J70:K70"/>
    <mergeCell ref="L70:M70"/>
    <mergeCell ref="N70:O70"/>
    <mergeCell ref="H71:I71"/>
    <mergeCell ref="J71:K71"/>
    <mergeCell ref="L71:M71"/>
    <mergeCell ref="N71:O71"/>
    <mergeCell ref="H72:I72"/>
    <mergeCell ref="J72:K72"/>
    <mergeCell ref="L72:M72"/>
    <mergeCell ref="N72:O72"/>
    <mergeCell ref="H73:I73"/>
    <mergeCell ref="J73:K73"/>
    <mergeCell ref="L73:M73"/>
    <mergeCell ref="N73:O73"/>
    <mergeCell ref="H74:I74"/>
    <mergeCell ref="J74:K74"/>
    <mergeCell ref="L74:M74"/>
    <mergeCell ref="N74:O74"/>
    <mergeCell ref="H75:I75"/>
    <mergeCell ref="J75:K75"/>
    <mergeCell ref="L75:M75"/>
    <mergeCell ref="N75:O75"/>
    <mergeCell ref="H76:I76"/>
    <mergeCell ref="J76:K76"/>
    <mergeCell ref="L76:M76"/>
    <mergeCell ref="N76:O76"/>
    <mergeCell ref="H77:I77"/>
    <mergeCell ref="J77:K77"/>
    <mergeCell ref="L77:M77"/>
    <mergeCell ref="N77:O77"/>
    <mergeCell ref="H78:I78"/>
    <mergeCell ref="J78:K78"/>
    <mergeCell ref="L78:M78"/>
    <mergeCell ref="N78:O78"/>
    <mergeCell ref="H79:I79"/>
    <mergeCell ref="J79:K79"/>
    <mergeCell ref="L79:M79"/>
    <mergeCell ref="N79:O79"/>
    <mergeCell ref="H80:I80"/>
    <mergeCell ref="J80:K80"/>
    <mergeCell ref="L80:M80"/>
    <mergeCell ref="N80:O80"/>
    <mergeCell ref="H81:I81"/>
    <mergeCell ref="J81:K81"/>
    <mergeCell ref="L81:M81"/>
    <mergeCell ref="N81:O81"/>
    <mergeCell ref="H82:I82"/>
    <mergeCell ref="J82:K82"/>
    <mergeCell ref="L82:M82"/>
    <mergeCell ref="N82:O82"/>
    <mergeCell ref="A6:A7"/>
    <mergeCell ref="H32:I33"/>
    <mergeCell ref="J32:K33"/>
    <mergeCell ref="L32:M33"/>
    <mergeCell ref="A10:B11"/>
    <mergeCell ref="C10:G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E14" sqref="E14"/>
    </sheetView>
  </sheetViews>
  <sheetFormatPr defaultColWidth="9.14285714285714" defaultRowHeight="14.25" customHeight="1" outlineLevelCol="5"/>
  <cols>
    <col min="1" max="2" width="21.1428571428571" style="140" customWidth="1"/>
    <col min="3" max="3" width="33"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41">
        <v>0</v>
      </c>
      <c r="B1" s="141">
        <v>0</v>
      </c>
      <c r="C1" s="142">
        <v>1</v>
      </c>
      <c r="D1" s="143"/>
      <c r="E1" s="143"/>
      <c r="F1" s="143"/>
    </row>
    <row r="2" ht="26.25" customHeight="1" spans="1:6">
      <c r="A2" s="144" t="s">
        <v>12</v>
      </c>
      <c r="B2" s="144"/>
      <c r="C2" s="145"/>
      <c r="D2" s="145"/>
      <c r="E2" s="145"/>
      <c r="F2" s="145"/>
    </row>
    <row r="3" ht="13.5" customHeight="1" spans="1:6">
      <c r="A3" s="6" t="s">
        <v>21</v>
      </c>
      <c r="B3" s="6"/>
      <c r="C3" s="142"/>
      <c r="D3" s="143"/>
      <c r="E3" s="143"/>
      <c r="F3" s="143" t="s">
        <v>22</v>
      </c>
    </row>
    <row r="4" ht="19.5" customHeight="1" spans="1:6">
      <c r="A4" s="32" t="s">
        <v>218</v>
      </c>
      <c r="B4" s="146" t="s">
        <v>91</v>
      </c>
      <c r="C4" s="32" t="s">
        <v>92</v>
      </c>
      <c r="D4" s="12" t="s">
        <v>729</v>
      </c>
      <c r="E4" s="13"/>
      <c r="F4" s="14"/>
    </row>
    <row r="5" ht="18.75" customHeight="1" spans="1:6">
      <c r="A5" s="34"/>
      <c r="B5" s="147"/>
      <c r="C5" s="33"/>
      <c r="D5" s="32" t="s">
        <v>75</v>
      </c>
      <c r="E5" s="12" t="s">
        <v>94</v>
      </c>
      <c r="F5" s="32" t="s">
        <v>95</v>
      </c>
    </row>
    <row r="6" ht="18.75" customHeight="1" spans="1:6">
      <c r="A6" s="154">
        <v>1</v>
      </c>
      <c r="B6" s="154" t="s">
        <v>205</v>
      </c>
      <c r="C6" s="98">
        <v>3</v>
      </c>
      <c r="D6" s="154" t="s">
        <v>207</v>
      </c>
      <c r="E6" s="154" t="s">
        <v>208</v>
      </c>
      <c r="F6" s="98">
        <v>6</v>
      </c>
    </row>
    <row r="7" ht="18.75" customHeight="1" spans="1:6">
      <c r="A7" s="35" t="s">
        <v>90</v>
      </c>
      <c r="B7" s="155" t="s">
        <v>129</v>
      </c>
      <c r="C7" s="156" t="s">
        <v>130</v>
      </c>
      <c r="D7" s="157">
        <v>300000</v>
      </c>
      <c r="E7" s="92"/>
      <c r="F7" s="157">
        <v>300000</v>
      </c>
    </row>
    <row r="8" ht="18.75" customHeight="1" spans="1:6">
      <c r="A8" s="35" t="s">
        <v>90</v>
      </c>
      <c r="B8" s="155" t="s">
        <v>131</v>
      </c>
      <c r="C8" s="156" t="s">
        <v>132</v>
      </c>
      <c r="D8" s="157">
        <v>300000</v>
      </c>
      <c r="E8" s="158"/>
      <c r="F8" s="157">
        <v>300000</v>
      </c>
    </row>
    <row r="9" ht="18.75" customHeight="1" spans="1:6">
      <c r="A9" s="35" t="s">
        <v>90</v>
      </c>
      <c r="B9" s="155" t="s">
        <v>133</v>
      </c>
      <c r="C9" s="156" t="s">
        <v>134</v>
      </c>
      <c r="D9" s="157">
        <v>300000</v>
      </c>
      <c r="E9" s="158"/>
      <c r="F9" s="157">
        <v>300000</v>
      </c>
    </row>
    <row r="10" ht="18.75" customHeight="1" spans="1:6">
      <c r="A10" s="159" t="s">
        <v>165</v>
      </c>
      <c r="B10" s="160"/>
      <c r="C10" s="161" t="s">
        <v>165</v>
      </c>
      <c r="D10" s="157">
        <v>300000</v>
      </c>
      <c r="E10" s="158"/>
      <c r="F10" s="157">
        <v>300000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1" sqref="D11"/>
    </sheetView>
  </sheetViews>
  <sheetFormatPr defaultColWidth="9.14285714285714" defaultRowHeight="14.25" customHeight="1" outlineLevelCol="5"/>
  <cols>
    <col min="1" max="2" width="21.1428571428571" style="140" customWidth="1"/>
    <col min="3" max="3" width="21.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41">
        <v>0</v>
      </c>
      <c r="B1" s="141">
        <v>0</v>
      </c>
      <c r="C1" s="142">
        <v>1</v>
      </c>
      <c r="D1" s="143"/>
      <c r="E1" s="143"/>
      <c r="F1" s="143"/>
    </row>
    <row r="2" ht="26.25" customHeight="1" spans="1:6">
      <c r="A2" s="144" t="s">
        <v>13</v>
      </c>
      <c r="B2" s="144"/>
      <c r="C2" s="145"/>
      <c r="D2" s="145"/>
      <c r="E2" s="145"/>
      <c r="F2" s="145"/>
    </row>
    <row r="3" ht="13.5" customHeight="1" spans="1:6">
      <c r="A3" s="6" t="s">
        <v>21</v>
      </c>
      <c r="B3" s="6"/>
      <c r="C3" s="142"/>
      <c r="D3" s="143"/>
      <c r="E3" s="143"/>
      <c r="F3" s="143" t="s">
        <v>22</v>
      </c>
    </row>
    <row r="4" ht="19.5" customHeight="1" spans="1:6">
      <c r="A4" s="32" t="s">
        <v>218</v>
      </c>
      <c r="B4" s="146" t="s">
        <v>91</v>
      </c>
      <c r="C4" s="32" t="s">
        <v>92</v>
      </c>
      <c r="D4" s="12" t="s">
        <v>730</v>
      </c>
      <c r="E4" s="13"/>
      <c r="F4" s="14"/>
    </row>
    <row r="5" ht="18.75" customHeight="1" spans="1:6">
      <c r="A5" s="34"/>
      <c r="B5" s="147"/>
      <c r="C5" s="33"/>
      <c r="D5" s="32" t="s">
        <v>75</v>
      </c>
      <c r="E5" s="12" t="s">
        <v>94</v>
      </c>
      <c r="F5" s="32" t="s">
        <v>95</v>
      </c>
    </row>
    <row r="6" ht="18.75" customHeight="1" spans="1:6">
      <c r="A6" s="148">
        <v>1</v>
      </c>
      <c r="B6" s="148" t="s">
        <v>205</v>
      </c>
      <c r="C6" s="32">
        <v>3</v>
      </c>
      <c r="D6" s="148" t="s">
        <v>207</v>
      </c>
      <c r="E6" s="148" t="s">
        <v>208</v>
      </c>
      <c r="F6" s="32">
        <v>6</v>
      </c>
    </row>
    <row r="7" ht="18.75" customHeight="1" spans="1:6">
      <c r="A7" s="124"/>
      <c r="B7" s="124"/>
      <c r="C7" s="124"/>
      <c r="D7" s="124"/>
      <c r="E7" s="124"/>
      <c r="F7" s="124"/>
    </row>
    <row r="8" ht="18.75" customHeight="1" spans="1:6">
      <c r="A8" s="149" t="s">
        <v>165</v>
      </c>
      <c r="B8" s="150"/>
      <c r="C8" s="151"/>
      <c r="D8" s="152" t="s">
        <v>713</v>
      </c>
      <c r="E8" s="153" t="s">
        <v>713</v>
      </c>
      <c r="F8" s="153" t="s">
        <v>713</v>
      </c>
    </row>
    <row r="9" customHeight="1" spans="1:1">
      <c r="A9" s="140" t="s">
        <v>731</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F16" sqref="F16"/>
    </sheetView>
  </sheetViews>
  <sheetFormatPr defaultColWidth="9.14285714285714" defaultRowHeight="14.25" customHeight="1"/>
  <cols>
    <col min="1" max="1" width="20.7142857142857" style="1" customWidth="1"/>
    <col min="2" max="2" width="21.7142857142857" style="1" customWidth="1"/>
    <col min="3" max="3" width="35.2857142857143" style="1" customWidth="1"/>
    <col min="4" max="4" width="7.71428571428571" style="1" customWidth="1"/>
    <col min="5" max="6" width="10.2857142857143" style="1" customWidth="1"/>
    <col min="7" max="7" width="12" style="1" customWidth="1"/>
    <col min="8" max="10" width="10" style="1" customWidth="1"/>
    <col min="11" max="11" width="9.14285714285714" style="69" customWidth="1"/>
    <col min="12" max="13" width="9.14285714285714" style="1" customWidth="1"/>
    <col min="14" max="15" width="12.7142857142857" style="1" customWidth="1"/>
    <col min="16" max="16" width="9.14285714285714" style="69" customWidth="1"/>
    <col min="17" max="17" width="10.4285714285714" style="1" customWidth="1"/>
    <col min="18" max="18" width="9.14285714285714" style="69" customWidth="1"/>
    <col min="19" max="16384" width="9.14285714285714" style="69"/>
  </cols>
  <sheetData>
    <row r="1" ht="13.5" customHeight="1" spans="1:17">
      <c r="A1" s="3"/>
      <c r="B1" s="3"/>
      <c r="C1" s="3"/>
      <c r="D1" s="3"/>
      <c r="E1" s="3"/>
      <c r="F1" s="3"/>
      <c r="G1" s="3"/>
      <c r="H1" s="3"/>
      <c r="I1" s="3"/>
      <c r="J1" s="3"/>
      <c r="P1" s="4"/>
      <c r="Q1" s="138"/>
    </row>
    <row r="2" ht="27.75" customHeight="1" spans="1:17">
      <c r="A2" s="117" t="s">
        <v>14</v>
      </c>
      <c r="B2" s="5"/>
      <c r="C2" s="5"/>
      <c r="D2" s="5"/>
      <c r="E2" s="5"/>
      <c r="F2" s="5"/>
      <c r="G2" s="5"/>
      <c r="H2" s="5"/>
      <c r="I2" s="5"/>
      <c r="J2" s="5"/>
      <c r="K2" s="71"/>
      <c r="L2" s="5"/>
      <c r="M2" s="5"/>
      <c r="N2" s="5"/>
      <c r="O2" s="5"/>
      <c r="P2" s="71"/>
      <c r="Q2" s="5"/>
    </row>
    <row r="3" ht="18.75" customHeight="1" spans="1:17">
      <c r="A3" s="7" t="s">
        <v>21</v>
      </c>
      <c r="B3" s="8"/>
      <c r="C3" s="8"/>
      <c r="D3" s="8"/>
      <c r="E3" s="8"/>
      <c r="F3" s="8"/>
      <c r="G3" s="8"/>
      <c r="H3" s="8"/>
      <c r="I3" s="8"/>
      <c r="J3" s="8"/>
      <c r="P3" s="9"/>
      <c r="Q3" s="139" t="s">
        <v>211</v>
      </c>
    </row>
    <row r="4" ht="15.75" customHeight="1" spans="1:17">
      <c r="A4" s="11" t="s">
        <v>732</v>
      </c>
      <c r="B4" s="118" t="s">
        <v>733</v>
      </c>
      <c r="C4" s="118" t="s">
        <v>734</v>
      </c>
      <c r="D4" s="118" t="s">
        <v>735</v>
      </c>
      <c r="E4" s="118" t="s">
        <v>736</v>
      </c>
      <c r="F4" s="118" t="s">
        <v>737</v>
      </c>
      <c r="G4" s="76" t="s">
        <v>225</v>
      </c>
      <c r="H4" s="119"/>
      <c r="I4" s="119"/>
      <c r="J4" s="76"/>
      <c r="K4" s="132"/>
      <c r="L4" s="76"/>
      <c r="M4" s="76"/>
      <c r="N4" s="76"/>
      <c r="O4" s="76"/>
      <c r="P4" s="132"/>
      <c r="Q4" s="77"/>
    </row>
    <row r="5" ht="17.25" customHeight="1" spans="1:17">
      <c r="A5" s="16"/>
      <c r="B5" s="120"/>
      <c r="C5" s="120"/>
      <c r="D5" s="120"/>
      <c r="E5" s="120"/>
      <c r="F5" s="120"/>
      <c r="G5" s="121" t="s">
        <v>75</v>
      </c>
      <c r="H5" s="105" t="s">
        <v>78</v>
      </c>
      <c r="I5" s="105" t="s">
        <v>738</v>
      </c>
      <c r="J5" s="120" t="s">
        <v>739</v>
      </c>
      <c r="K5" s="133" t="s">
        <v>740</v>
      </c>
      <c r="L5" s="123" t="s">
        <v>82</v>
      </c>
      <c r="M5" s="123"/>
      <c r="N5" s="123"/>
      <c r="O5" s="123"/>
      <c r="P5" s="134"/>
      <c r="Q5" s="122"/>
    </row>
    <row r="6" ht="54" customHeight="1" spans="1:17">
      <c r="A6" s="20"/>
      <c r="B6" s="122"/>
      <c r="C6" s="122"/>
      <c r="D6" s="122"/>
      <c r="E6" s="122"/>
      <c r="F6" s="122"/>
      <c r="G6" s="123"/>
      <c r="H6" s="105"/>
      <c r="I6" s="105"/>
      <c r="J6" s="122"/>
      <c r="K6" s="135"/>
      <c r="L6" s="122" t="s">
        <v>77</v>
      </c>
      <c r="M6" s="122" t="s">
        <v>84</v>
      </c>
      <c r="N6" s="122" t="s">
        <v>333</v>
      </c>
      <c r="O6" s="122" t="s">
        <v>86</v>
      </c>
      <c r="P6" s="135" t="s">
        <v>87</v>
      </c>
      <c r="Q6" s="122" t="s">
        <v>88</v>
      </c>
    </row>
    <row r="7" ht="1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7.75" customHeight="1" spans="1:17">
      <c r="A8" s="124" t="s">
        <v>519</v>
      </c>
      <c r="B8" s="124" t="s">
        <v>741</v>
      </c>
      <c r="C8" s="124" t="s">
        <v>741</v>
      </c>
      <c r="D8" s="124" t="s">
        <v>536</v>
      </c>
      <c r="E8" s="125" t="s">
        <v>742</v>
      </c>
      <c r="F8" s="126">
        <v>32000</v>
      </c>
      <c r="G8" s="126">
        <v>32000</v>
      </c>
      <c r="H8" s="127">
        <v>32000</v>
      </c>
      <c r="I8" s="136" t="s">
        <v>713</v>
      </c>
      <c r="J8" s="136" t="s">
        <v>713</v>
      </c>
      <c r="K8" s="136" t="s">
        <v>713</v>
      </c>
      <c r="L8" s="136" t="s">
        <v>713</v>
      </c>
      <c r="M8" s="136" t="s">
        <v>713</v>
      </c>
      <c r="N8" s="136" t="s">
        <v>713</v>
      </c>
      <c r="O8" s="136"/>
      <c r="P8" s="136" t="s">
        <v>713</v>
      </c>
      <c r="Q8" s="136" t="s">
        <v>713</v>
      </c>
    </row>
    <row r="9" s="69" customFormat="1" ht="23.25" customHeight="1" spans="1:17">
      <c r="A9" s="124" t="s">
        <v>386</v>
      </c>
      <c r="B9" s="124" t="s">
        <v>743</v>
      </c>
      <c r="C9" s="124" t="s">
        <v>743</v>
      </c>
      <c r="D9" s="124" t="s">
        <v>465</v>
      </c>
      <c r="E9" s="124">
        <v>20</v>
      </c>
      <c r="F9" s="126">
        <v>180000</v>
      </c>
      <c r="G9" s="126">
        <v>180000</v>
      </c>
      <c r="H9" s="127">
        <v>180000</v>
      </c>
      <c r="I9" s="136"/>
      <c r="J9" s="136"/>
      <c r="K9" s="136"/>
      <c r="L9" s="136"/>
      <c r="M9" s="136"/>
      <c r="N9" s="136"/>
      <c r="O9" s="136"/>
      <c r="P9" s="136"/>
      <c r="Q9" s="136"/>
    </row>
    <row r="10" ht="25.5" customHeight="1" spans="1:17">
      <c r="A10" s="128" t="s">
        <v>165</v>
      </c>
      <c r="B10" s="129"/>
      <c r="C10" s="129"/>
      <c r="D10" s="129"/>
      <c r="E10" s="130"/>
      <c r="F10" s="131">
        <f>F8+F9</f>
        <v>212000</v>
      </c>
      <c r="G10" s="131">
        <f>G8+G9</f>
        <v>212000</v>
      </c>
      <c r="H10" s="131">
        <f>H8+H9</f>
        <v>212000</v>
      </c>
      <c r="I10" s="137" t="s">
        <v>713</v>
      </c>
      <c r="J10" s="137" t="s">
        <v>713</v>
      </c>
      <c r="K10" s="137" t="s">
        <v>713</v>
      </c>
      <c r="L10" s="137" t="s">
        <v>713</v>
      </c>
      <c r="M10" s="137" t="s">
        <v>713</v>
      </c>
      <c r="N10" s="137" t="s">
        <v>713</v>
      </c>
      <c r="O10" s="137"/>
      <c r="P10" s="137" t="s">
        <v>713</v>
      </c>
      <c r="Q10" s="137" t="s">
        <v>713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workbookViewId="0">
      <selection activeCell="F1" sqref="A$1:Q$1048576"/>
    </sheetView>
  </sheetViews>
  <sheetFormatPr defaultColWidth="8.71428571428571" defaultRowHeight="14.25" customHeight="1"/>
  <cols>
    <col min="1" max="1" width="27.2857142857143" style="101" customWidth="1"/>
    <col min="2" max="2" width="30.1428571428571" style="101" customWidth="1"/>
    <col min="3" max="3" width="19.2857142857143" style="101" customWidth="1"/>
    <col min="4" max="4" width="12.7142857142857" style="101" customWidth="1"/>
    <col min="5" max="5" width="12.8571428571429" style="101" customWidth="1"/>
    <col min="6" max="6" width="25.7142857142857" style="101" customWidth="1"/>
    <col min="7" max="7" width="12" style="1" customWidth="1"/>
    <col min="8" max="10" width="10" style="1" customWidth="1"/>
    <col min="11" max="11" width="9.14285714285714" style="69" customWidth="1"/>
    <col min="12" max="13" width="9.14285714285714" style="1" customWidth="1"/>
    <col min="14" max="15" width="12.7142857142857" style="1" customWidth="1"/>
    <col min="16" max="16" width="9.14285714285714" style="69" customWidth="1"/>
    <col min="17" max="17" width="10.4285714285714" style="1" customWidth="1"/>
    <col min="18" max="18" width="9.14285714285714" style="69" customWidth="1"/>
    <col min="19" max="246" width="9.14285714285714" style="69"/>
    <col min="247" max="255" width="8.71428571428571" style="69"/>
  </cols>
  <sheetData>
    <row r="1" ht="13.5" customHeight="1" spans="1:17">
      <c r="A1" s="3"/>
      <c r="B1" s="3"/>
      <c r="C1" s="3"/>
      <c r="D1" s="3"/>
      <c r="E1" s="3"/>
      <c r="F1" s="3"/>
      <c r="G1" s="102"/>
      <c r="H1" s="102"/>
      <c r="I1" s="102"/>
      <c r="J1" s="102"/>
      <c r="K1" s="109"/>
      <c r="L1" s="110"/>
      <c r="M1" s="110"/>
      <c r="N1" s="110"/>
      <c r="O1" s="110"/>
      <c r="P1" s="111"/>
      <c r="Q1" s="115"/>
    </row>
    <row r="2" ht="27.75" customHeight="1" spans="1:17">
      <c r="A2" s="103" t="s">
        <v>15</v>
      </c>
      <c r="B2" s="103"/>
      <c r="C2" s="103"/>
      <c r="D2" s="103"/>
      <c r="E2" s="103"/>
      <c r="F2" s="103"/>
      <c r="G2" s="103"/>
      <c r="H2" s="103"/>
      <c r="I2" s="103"/>
      <c r="J2" s="103"/>
      <c r="K2" s="103"/>
      <c r="L2" s="103"/>
      <c r="M2" s="103"/>
      <c r="N2" s="103"/>
      <c r="O2" s="103"/>
      <c r="P2" s="103"/>
      <c r="Q2" s="103"/>
    </row>
    <row r="3" ht="26.1" customHeight="1" spans="1:17">
      <c r="A3" s="7" t="s">
        <v>21</v>
      </c>
      <c r="B3" s="8"/>
      <c r="C3" s="8"/>
      <c r="D3" s="8"/>
      <c r="E3" s="8"/>
      <c r="F3" s="8"/>
      <c r="G3" s="104"/>
      <c r="H3" s="104"/>
      <c r="I3" s="104"/>
      <c r="J3" s="104"/>
      <c r="K3" s="109"/>
      <c r="L3" s="110"/>
      <c r="M3" s="110"/>
      <c r="N3" s="110"/>
      <c r="O3" s="110"/>
      <c r="P3" s="112"/>
      <c r="Q3" s="116" t="s">
        <v>211</v>
      </c>
    </row>
    <row r="4" ht="15.75" customHeight="1" spans="1:17">
      <c r="A4" s="105" t="s">
        <v>732</v>
      </c>
      <c r="B4" s="105" t="s">
        <v>744</v>
      </c>
      <c r="C4" s="105" t="s">
        <v>745</v>
      </c>
      <c r="D4" s="105" t="s">
        <v>746</v>
      </c>
      <c r="E4" s="105" t="s">
        <v>747</v>
      </c>
      <c r="F4" s="105" t="s">
        <v>748</v>
      </c>
      <c r="G4" s="105" t="s">
        <v>225</v>
      </c>
      <c r="H4" s="105"/>
      <c r="I4" s="105"/>
      <c r="J4" s="105"/>
      <c r="K4" s="113"/>
      <c r="L4" s="105"/>
      <c r="M4" s="105"/>
      <c r="N4" s="105"/>
      <c r="O4" s="105"/>
      <c r="P4" s="113"/>
      <c r="Q4" s="105"/>
    </row>
    <row r="5" ht="17.25" customHeight="1" spans="1:17">
      <c r="A5" s="105"/>
      <c r="B5" s="105"/>
      <c r="C5" s="105"/>
      <c r="D5" s="105"/>
      <c r="E5" s="105"/>
      <c r="F5" s="105"/>
      <c r="G5" s="105" t="s">
        <v>75</v>
      </c>
      <c r="H5" s="105" t="s">
        <v>78</v>
      </c>
      <c r="I5" s="105" t="s">
        <v>738</v>
      </c>
      <c r="J5" s="105" t="s">
        <v>739</v>
      </c>
      <c r="K5" s="114" t="s">
        <v>740</v>
      </c>
      <c r="L5" s="105" t="s">
        <v>82</v>
      </c>
      <c r="M5" s="105"/>
      <c r="N5" s="105"/>
      <c r="O5" s="105"/>
      <c r="P5" s="114"/>
      <c r="Q5" s="105"/>
    </row>
    <row r="6" ht="54" customHeight="1" spans="1:17">
      <c r="A6" s="105"/>
      <c r="B6" s="105"/>
      <c r="C6" s="105"/>
      <c r="D6" s="105"/>
      <c r="E6" s="105"/>
      <c r="F6" s="105"/>
      <c r="G6" s="105"/>
      <c r="H6" s="105"/>
      <c r="I6" s="105"/>
      <c r="J6" s="105"/>
      <c r="K6" s="113"/>
      <c r="L6" s="105" t="s">
        <v>77</v>
      </c>
      <c r="M6" s="105" t="s">
        <v>84</v>
      </c>
      <c r="N6" s="105" t="s">
        <v>333</v>
      </c>
      <c r="O6" s="105" t="s">
        <v>86</v>
      </c>
      <c r="P6" s="113" t="s">
        <v>87</v>
      </c>
      <c r="Q6" s="105" t="s">
        <v>88</v>
      </c>
    </row>
    <row r="7" ht="15" customHeight="1" spans="1:17">
      <c r="A7" s="105">
        <v>1</v>
      </c>
      <c r="B7" s="105">
        <v>2</v>
      </c>
      <c r="C7" s="105">
        <v>3</v>
      </c>
      <c r="D7" s="105">
        <v>4</v>
      </c>
      <c r="E7" s="105">
        <v>5</v>
      </c>
      <c r="F7" s="105">
        <v>6</v>
      </c>
      <c r="G7" s="105">
        <v>7</v>
      </c>
      <c r="H7" s="105">
        <v>8</v>
      </c>
      <c r="I7" s="105">
        <v>9</v>
      </c>
      <c r="J7" s="105">
        <v>10</v>
      </c>
      <c r="K7" s="105">
        <v>11</v>
      </c>
      <c r="L7" s="105">
        <v>12</v>
      </c>
      <c r="M7" s="105">
        <v>13</v>
      </c>
      <c r="N7" s="105">
        <v>14</v>
      </c>
      <c r="O7" s="105">
        <v>15</v>
      </c>
      <c r="P7" s="105">
        <v>16</v>
      </c>
      <c r="Q7" s="105">
        <v>17</v>
      </c>
    </row>
    <row r="8" s="100" customFormat="1" ht="24.75" customHeight="1" spans="1:17">
      <c r="A8" s="106" t="s">
        <v>446</v>
      </c>
      <c r="B8" s="107" t="s">
        <v>749</v>
      </c>
      <c r="C8" s="107" t="s">
        <v>750</v>
      </c>
      <c r="D8" s="107" t="s">
        <v>751</v>
      </c>
      <c r="E8" s="107" t="s">
        <v>752</v>
      </c>
      <c r="F8" s="107" t="s">
        <v>753</v>
      </c>
      <c r="G8" s="108">
        <v>100000</v>
      </c>
      <c r="H8" s="108">
        <v>100000</v>
      </c>
      <c r="I8" s="108"/>
      <c r="J8" s="108"/>
      <c r="K8" s="108"/>
      <c r="L8" s="108"/>
      <c r="M8" s="108"/>
      <c r="N8" s="108"/>
      <c r="O8" s="108"/>
      <c r="P8" s="108"/>
      <c r="Q8" s="108"/>
    </row>
    <row r="9" s="100" customFormat="1" ht="24.75" customHeight="1" spans="1:17">
      <c r="A9" s="106" t="s">
        <v>462</v>
      </c>
      <c r="B9" s="107" t="s">
        <v>754</v>
      </c>
      <c r="C9" s="107" t="s">
        <v>755</v>
      </c>
      <c r="D9" s="107" t="s">
        <v>756</v>
      </c>
      <c r="E9" s="107" t="s">
        <v>752</v>
      </c>
      <c r="F9" s="107" t="s">
        <v>757</v>
      </c>
      <c r="G9" s="108">
        <v>100000</v>
      </c>
      <c r="H9" s="108">
        <v>100000</v>
      </c>
      <c r="I9" s="108"/>
      <c r="J9" s="108"/>
      <c r="K9" s="108"/>
      <c r="L9" s="108"/>
      <c r="M9" s="108"/>
      <c r="N9" s="108"/>
      <c r="O9" s="108"/>
      <c r="P9" s="108"/>
      <c r="Q9" s="108"/>
    </row>
    <row r="10" s="100" customFormat="1" ht="24.75" customHeight="1" spans="1:17">
      <c r="A10" s="106" t="s">
        <v>569</v>
      </c>
      <c r="B10" s="107" t="s">
        <v>758</v>
      </c>
      <c r="C10" s="107" t="s">
        <v>759</v>
      </c>
      <c r="D10" s="107" t="s">
        <v>756</v>
      </c>
      <c r="E10" s="107" t="s">
        <v>752</v>
      </c>
      <c r="F10" s="107" t="s">
        <v>758</v>
      </c>
      <c r="G10" s="108">
        <v>380000</v>
      </c>
      <c r="H10" s="108">
        <v>380000</v>
      </c>
      <c r="I10" s="108"/>
      <c r="J10" s="108"/>
      <c r="K10" s="108"/>
      <c r="L10" s="108"/>
      <c r="M10" s="108"/>
      <c r="N10" s="108"/>
      <c r="O10" s="108"/>
      <c r="P10" s="108"/>
      <c r="Q10" s="108"/>
    </row>
    <row r="11" s="100" customFormat="1" ht="24.75" customHeight="1" spans="1:17">
      <c r="A11" s="106" t="s">
        <v>578</v>
      </c>
      <c r="B11" s="107" t="s">
        <v>760</v>
      </c>
      <c r="C11" s="107" t="s">
        <v>761</v>
      </c>
      <c r="D11" s="107" t="s">
        <v>756</v>
      </c>
      <c r="E11" s="107" t="s">
        <v>752</v>
      </c>
      <c r="F11" s="107" t="s">
        <v>762</v>
      </c>
      <c r="G11" s="108">
        <v>86000</v>
      </c>
      <c r="H11" s="108">
        <v>86000</v>
      </c>
      <c r="I11" s="108"/>
      <c r="J11" s="108"/>
      <c r="K11" s="108"/>
      <c r="L11" s="108"/>
      <c r="M11" s="108"/>
      <c r="N11" s="108"/>
      <c r="O11" s="108"/>
      <c r="P11" s="108"/>
      <c r="Q11" s="108"/>
    </row>
    <row r="12" s="100" customFormat="1" ht="24.75" customHeight="1" spans="1:17">
      <c r="A12" s="106" t="s">
        <v>578</v>
      </c>
      <c r="B12" s="107" t="s">
        <v>763</v>
      </c>
      <c r="C12" s="107" t="s">
        <v>764</v>
      </c>
      <c r="D12" s="107" t="s">
        <v>756</v>
      </c>
      <c r="E12" s="107" t="s">
        <v>752</v>
      </c>
      <c r="F12" s="107" t="s">
        <v>763</v>
      </c>
      <c r="G12" s="108">
        <v>64000</v>
      </c>
      <c r="H12" s="108">
        <v>64000</v>
      </c>
      <c r="I12" s="108"/>
      <c r="J12" s="108"/>
      <c r="K12" s="108"/>
      <c r="L12" s="108"/>
      <c r="M12" s="108"/>
      <c r="N12" s="108"/>
      <c r="O12" s="108"/>
      <c r="P12" s="108"/>
      <c r="Q12" s="108"/>
    </row>
    <row r="13" s="100" customFormat="1" ht="24.75" customHeight="1" spans="1:17">
      <c r="A13" s="106" t="s">
        <v>588</v>
      </c>
      <c r="B13" s="107" t="s">
        <v>765</v>
      </c>
      <c r="C13" s="107" t="s">
        <v>766</v>
      </c>
      <c r="D13" s="107" t="s">
        <v>756</v>
      </c>
      <c r="E13" s="107" t="s">
        <v>752</v>
      </c>
      <c r="F13" s="107" t="s">
        <v>765</v>
      </c>
      <c r="G13" s="108">
        <v>45000</v>
      </c>
      <c r="H13" s="108">
        <v>45000</v>
      </c>
      <c r="I13" s="108"/>
      <c r="J13" s="108"/>
      <c r="K13" s="108"/>
      <c r="L13" s="108"/>
      <c r="M13" s="108"/>
      <c r="N13" s="108"/>
      <c r="O13" s="108"/>
      <c r="P13" s="108"/>
      <c r="Q13" s="108"/>
    </row>
    <row r="14" s="100" customFormat="1" ht="24.75" customHeight="1" spans="1:17">
      <c r="A14" s="106" t="s">
        <v>640</v>
      </c>
      <c r="B14" s="107" t="s">
        <v>767</v>
      </c>
      <c r="C14" s="107" t="s">
        <v>759</v>
      </c>
      <c r="D14" s="107" t="s">
        <v>756</v>
      </c>
      <c r="E14" s="107" t="s">
        <v>752</v>
      </c>
      <c r="F14" s="107" t="s">
        <v>768</v>
      </c>
      <c r="G14" s="108">
        <v>150000</v>
      </c>
      <c r="H14" s="108">
        <v>150000</v>
      </c>
      <c r="I14" s="108"/>
      <c r="J14" s="108"/>
      <c r="K14" s="108"/>
      <c r="L14" s="108"/>
      <c r="M14" s="108"/>
      <c r="N14" s="108"/>
      <c r="O14" s="108"/>
      <c r="P14" s="108"/>
      <c r="Q14" s="108"/>
    </row>
    <row r="15" s="100" customFormat="1" ht="18.75" customHeight="1" spans="1:17">
      <c r="A15" s="12" t="s">
        <v>165</v>
      </c>
      <c r="B15" s="13"/>
      <c r="C15" s="13"/>
      <c r="D15" s="13"/>
      <c r="E15" s="13"/>
      <c r="F15" s="14"/>
      <c r="G15" s="108">
        <v>925000</v>
      </c>
      <c r="H15" s="108">
        <v>925000</v>
      </c>
      <c r="I15" s="108"/>
      <c r="J15" s="108"/>
      <c r="K15" s="108"/>
      <c r="L15" s="108"/>
      <c r="M15" s="108"/>
      <c r="N15" s="108"/>
      <c r="O15" s="108"/>
      <c r="P15" s="108"/>
      <c r="Q15" s="108"/>
    </row>
  </sheetData>
  <mergeCells count="16">
    <mergeCell ref="A2:Q2"/>
    <mergeCell ref="A3:C3"/>
    <mergeCell ref="G4:Q4"/>
    <mergeCell ref="L5:Q5"/>
    <mergeCell ref="A15:F15"/>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3" sqref="A3:D3"/>
    </sheetView>
  </sheetViews>
  <sheetFormatPr defaultColWidth="8.85714285714286" defaultRowHeight="14.25" customHeight="1" outlineLevelRow="7"/>
  <cols>
    <col min="1" max="1" width="50" style="1" customWidth="1"/>
    <col min="2" max="2" width="17.2857142857143" style="1" customWidth="1"/>
    <col min="3" max="4" width="13.4285714285714" style="1" customWidth="1"/>
    <col min="5" max="12" width="10.2857142857143" style="1" customWidth="1"/>
    <col min="13" max="13" width="13.1428571428571" style="1" customWidth="1"/>
    <col min="14" max="14" width="9.14285714285714" style="69" customWidth="1"/>
    <col min="15" max="246" width="9.14285714285714" style="69"/>
    <col min="247" max="247" width="9.14285714285714" style="81"/>
    <col min="248" max="256" width="8.85714285714286" style="81"/>
  </cols>
  <sheetData>
    <row r="1" s="69" customFormat="1" ht="13.5" customHeight="1" spans="1:13">
      <c r="A1" s="3"/>
      <c r="B1" s="3"/>
      <c r="C1" s="3"/>
      <c r="D1" s="82"/>
      <c r="E1" s="1"/>
      <c r="F1" s="1"/>
      <c r="G1" s="1"/>
      <c r="H1" s="1"/>
      <c r="I1" s="1"/>
      <c r="J1" s="1"/>
      <c r="K1" s="1"/>
      <c r="L1" s="1"/>
      <c r="M1" s="1"/>
    </row>
    <row r="2" s="69" customFormat="1" ht="35.1" customHeight="1" spans="1:13">
      <c r="A2" s="83" t="s">
        <v>16</v>
      </c>
      <c r="B2" s="83"/>
      <c r="C2" s="83"/>
      <c r="D2" s="83"/>
      <c r="E2" s="83"/>
      <c r="F2" s="83"/>
      <c r="G2" s="83"/>
      <c r="H2" s="83"/>
      <c r="I2" s="83"/>
      <c r="J2" s="83"/>
      <c r="K2" s="83"/>
      <c r="L2" s="83"/>
      <c r="M2" s="83"/>
    </row>
    <row r="3" s="80" customFormat="1" ht="24" customHeight="1" spans="1:13">
      <c r="A3" s="7" t="s">
        <v>21</v>
      </c>
      <c r="B3" s="8"/>
      <c r="C3" s="8"/>
      <c r="D3" s="8"/>
      <c r="E3" s="84"/>
      <c r="F3" s="84"/>
      <c r="G3" s="84"/>
      <c r="H3" s="84"/>
      <c r="I3" s="84"/>
      <c r="J3" s="96"/>
      <c r="K3" s="96"/>
      <c r="L3" s="96"/>
      <c r="M3" s="97" t="s">
        <v>211</v>
      </c>
    </row>
    <row r="4" s="69" customFormat="1" ht="19.5" customHeight="1" spans="1:13">
      <c r="A4" s="32" t="s">
        <v>769</v>
      </c>
      <c r="B4" s="12" t="s">
        <v>225</v>
      </c>
      <c r="C4" s="13"/>
      <c r="D4" s="13"/>
      <c r="E4" s="85" t="s">
        <v>770</v>
      </c>
      <c r="F4" s="85"/>
      <c r="G4" s="85"/>
      <c r="H4" s="85"/>
      <c r="I4" s="85"/>
      <c r="J4" s="85"/>
      <c r="K4" s="85"/>
      <c r="L4" s="85"/>
      <c r="M4" s="85"/>
    </row>
    <row r="5" s="69" customFormat="1" ht="40.5" customHeight="1" spans="1:13">
      <c r="A5" s="34"/>
      <c r="B5" s="33" t="s">
        <v>75</v>
      </c>
      <c r="C5" s="11" t="s">
        <v>78</v>
      </c>
      <c r="D5" s="86" t="s">
        <v>771</v>
      </c>
      <c r="E5" s="34" t="s">
        <v>772</v>
      </c>
      <c r="F5" s="34" t="s">
        <v>773</v>
      </c>
      <c r="G5" s="34" t="s">
        <v>774</v>
      </c>
      <c r="H5" s="34" t="s">
        <v>775</v>
      </c>
      <c r="I5" s="20" t="s">
        <v>776</v>
      </c>
      <c r="J5" s="34" t="s">
        <v>777</v>
      </c>
      <c r="K5" s="34" t="s">
        <v>778</v>
      </c>
      <c r="L5" s="34" t="s">
        <v>779</v>
      </c>
      <c r="M5" s="34" t="s">
        <v>780</v>
      </c>
    </row>
    <row r="6" s="69" customFormat="1" ht="19.5" customHeight="1" spans="1:13">
      <c r="A6" s="32">
        <v>1</v>
      </c>
      <c r="B6" s="32">
        <v>2</v>
      </c>
      <c r="C6" s="32">
        <v>3</v>
      </c>
      <c r="D6" s="87">
        <v>4</v>
      </c>
      <c r="E6" s="32">
        <v>5</v>
      </c>
      <c r="F6" s="32">
        <v>6</v>
      </c>
      <c r="G6" s="32">
        <v>7</v>
      </c>
      <c r="H6" s="88">
        <v>8</v>
      </c>
      <c r="I6" s="98">
        <v>9</v>
      </c>
      <c r="J6" s="98">
        <v>10</v>
      </c>
      <c r="K6" s="98">
        <v>11</v>
      </c>
      <c r="L6" s="88">
        <v>12</v>
      </c>
      <c r="M6" s="98">
        <v>13</v>
      </c>
    </row>
    <row r="7" s="69" customFormat="1" ht="19.5" customHeight="1" spans="1:247">
      <c r="A7" s="89" t="s">
        <v>781</v>
      </c>
      <c r="B7" s="90"/>
      <c r="C7" s="90"/>
      <c r="D7" s="90"/>
      <c r="E7" s="90"/>
      <c r="F7" s="90"/>
      <c r="G7" s="91"/>
      <c r="H7" s="92" t="s">
        <v>713</v>
      </c>
      <c r="I7" s="92" t="s">
        <v>713</v>
      </c>
      <c r="J7" s="92" t="s">
        <v>713</v>
      </c>
      <c r="K7" s="92" t="s">
        <v>713</v>
      </c>
      <c r="L7" s="92" t="s">
        <v>713</v>
      </c>
      <c r="M7" s="92" t="s">
        <v>713</v>
      </c>
      <c r="IM7" s="99"/>
    </row>
    <row r="8" s="69" customFormat="1" ht="19.5" customHeight="1" spans="1:13">
      <c r="A8" s="27" t="s">
        <v>713</v>
      </c>
      <c r="B8" s="93" t="s">
        <v>713</v>
      </c>
      <c r="C8" s="93" t="s">
        <v>713</v>
      </c>
      <c r="D8" s="94" t="s">
        <v>713</v>
      </c>
      <c r="E8" s="93" t="s">
        <v>713</v>
      </c>
      <c r="F8" s="93" t="s">
        <v>713</v>
      </c>
      <c r="G8" s="93" t="s">
        <v>713</v>
      </c>
      <c r="H8" s="95" t="s">
        <v>713</v>
      </c>
      <c r="I8" s="95" t="s">
        <v>713</v>
      </c>
      <c r="J8" s="95" t="s">
        <v>713</v>
      </c>
      <c r="K8" s="95" t="s">
        <v>713</v>
      </c>
      <c r="L8" s="95" t="s">
        <v>713</v>
      </c>
      <c r="M8" s="95" t="s">
        <v>713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3" sqref="A3:H3"/>
    </sheetView>
  </sheetViews>
  <sheetFormatPr defaultColWidth="9.14285714285714" defaultRowHeight="12" outlineLevelRow="6"/>
  <cols>
    <col min="1" max="1" width="34.2857142857143" style="68" customWidth="1"/>
    <col min="2" max="2" width="29" style="68" customWidth="1"/>
    <col min="3" max="5" width="23.5714285714286" style="68" customWidth="1"/>
    <col min="6" max="6" width="11.2857142857143" style="69" customWidth="1"/>
    <col min="7" max="7" width="25.1428571428571" style="68" customWidth="1"/>
    <col min="8" max="8" width="15.5714285714286" style="69" customWidth="1"/>
    <col min="9" max="9" width="13.4285714285714" style="69" customWidth="1"/>
    <col min="10" max="10" width="18.8571428571429" style="68" customWidth="1"/>
    <col min="11" max="11" width="9.14285714285714" style="69" customWidth="1"/>
    <col min="12" max="16384" width="9.14285714285714" style="69"/>
  </cols>
  <sheetData>
    <row r="1" customHeight="1" spans="10:10">
      <c r="J1" s="4"/>
    </row>
    <row r="2" ht="28.5" customHeight="1" spans="1:10">
      <c r="A2" s="70" t="s">
        <v>17</v>
      </c>
      <c r="B2" s="5"/>
      <c r="C2" s="5"/>
      <c r="D2" s="5"/>
      <c r="E2" s="5"/>
      <c r="F2" s="71"/>
      <c r="G2" s="5"/>
      <c r="H2" s="71"/>
      <c r="I2" s="71"/>
      <c r="J2" s="5"/>
    </row>
    <row r="3" ht="17.25" customHeight="1" spans="1:1">
      <c r="A3" s="72" t="s">
        <v>21</v>
      </c>
    </row>
    <row r="4" ht="44.25" customHeight="1" spans="1:10">
      <c r="A4" s="73" t="s">
        <v>399</v>
      </c>
      <c r="B4" s="73" t="s">
        <v>400</v>
      </c>
      <c r="C4" s="73" t="s">
        <v>401</v>
      </c>
      <c r="D4" s="73" t="s">
        <v>402</v>
      </c>
      <c r="E4" s="73" t="s">
        <v>403</v>
      </c>
      <c r="F4" s="74" t="s">
        <v>404</v>
      </c>
      <c r="G4" s="73" t="s">
        <v>405</v>
      </c>
      <c r="H4" s="74" t="s">
        <v>406</v>
      </c>
      <c r="I4" s="74" t="s">
        <v>407</v>
      </c>
      <c r="J4" s="73" t="s">
        <v>408</v>
      </c>
    </row>
    <row r="5" ht="14.25" customHeight="1" spans="1:10">
      <c r="A5" s="73">
        <v>1</v>
      </c>
      <c r="B5" s="73">
        <v>2</v>
      </c>
      <c r="C5" s="73">
        <v>3</v>
      </c>
      <c r="D5" s="73">
        <v>4</v>
      </c>
      <c r="E5" s="73">
        <v>5</v>
      </c>
      <c r="F5" s="73">
        <v>6</v>
      </c>
      <c r="G5" s="73">
        <v>7</v>
      </c>
      <c r="H5" s="73">
        <v>8</v>
      </c>
      <c r="I5" s="73">
        <v>9</v>
      </c>
      <c r="J5" s="73">
        <v>10</v>
      </c>
    </row>
    <row r="6" ht="42" customHeight="1" spans="1:10">
      <c r="A6" s="75" t="s">
        <v>781</v>
      </c>
      <c r="B6" s="76"/>
      <c r="C6" s="76"/>
      <c r="D6" s="77"/>
      <c r="E6" s="78"/>
      <c r="F6" s="79"/>
      <c r="G6" s="78"/>
      <c r="H6" s="79"/>
      <c r="I6" s="79"/>
      <c r="J6" s="78"/>
    </row>
    <row r="7" ht="42.75" customHeight="1" spans="1:10">
      <c r="A7" s="25" t="s">
        <v>713</v>
      </c>
      <c r="B7" s="25" t="s">
        <v>713</v>
      </c>
      <c r="C7" s="25" t="s">
        <v>713</v>
      </c>
      <c r="D7" s="25" t="s">
        <v>713</v>
      </c>
      <c r="E7" s="35" t="s">
        <v>713</v>
      </c>
      <c r="F7" s="25" t="s">
        <v>713</v>
      </c>
      <c r="G7" s="35" t="s">
        <v>713</v>
      </c>
      <c r="H7" s="25" t="s">
        <v>713</v>
      </c>
      <c r="I7" s="25" t="s">
        <v>713</v>
      </c>
      <c r="J7" s="35" t="s">
        <v>713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tabSelected="1" workbookViewId="0">
      <selection activeCell="G25" sqref="G25"/>
    </sheetView>
  </sheetViews>
  <sheetFormatPr defaultColWidth="9.14285714285714" defaultRowHeight="12" outlineLevelRow="7" outlineLevelCol="7"/>
  <cols>
    <col min="1" max="1" width="29" style="48"/>
    <col min="2" max="2" width="18.7142857142857" style="48" customWidth="1"/>
    <col min="3" max="3" width="24.8571428571429" style="48" customWidth="1"/>
    <col min="4" max="6" width="23.5714285714286" style="48" customWidth="1"/>
    <col min="7" max="7" width="25.1428571428571" style="48" customWidth="1"/>
    <col min="8" max="8" width="18.8571428571429" style="48" customWidth="1"/>
    <col min="9" max="16384" width="9.14285714285714" style="48"/>
  </cols>
  <sheetData>
    <row r="1" spans="8:8">
      <c r="H1" s="49"/>
    </row>
    <row r="2" ht="28.5" spans="1:8">
      <c r="A2" s="50" t="s">
        <v>18</v>
      </c>
      <c r="B2" s="50"/>
      <c r="C2" s="50"/>
      <c r="D2" s="50"/>
      <c r="E2" s="50"/>
      <c r="F2" s="50"/>
      <c r="G2" s="50"/>
      <c r="H2" s="50"/>
    </row>
    <row r="3" ht="13.5" spans="1:2">
      <c r="A3" s="51" t="s">
        <v>21</v>
      </c>
      <c r="B3" s="52"/>
    </row>
    <row r="4" ht="18" customHeight="1" spans="1:8">
      <c r="A4" s="53" t="s">
        <v>218</v>
      </c>
      <c r="B4" s="53" t="s">
        <v>782</v>
      </c>
      <c r="C4" s="53" t="s">
        <v>783</v>
      </c>
      <c r="D4" s="53" t="s">
        <v>784</v>
      </c>
      <c r="E4" s="53" t="s">
        <v>785</v>
      </c>
      <c r="F4" s="54" t="s">
        <v>786</v>
      </c>
      <c r="G4" s="55"/>
      <c r="H4" s="56"/>
    </row>
    <row r="5" ht="18" customHeight="1" spans="1:8">
      <c r="A5" s="57"/>
      <c r="B5" s="57"/>
      <c r="C5" s="57"/>
      <c r="D5" s="57"/>
      <c r="E5" s="57"/>
      <c r="F5" s="58" t="s">
        <v>736</v>
      </c>
      <c r="G5" s="58" t="s">
        <v>787</v>
      </c>
      <c r="H5" s="58" t="s">
        <v>788</v>
      </c>
    </row>
    <row r="6" ht="21" customHeight="1" spans="1:8">
      <c r="A6" s="59">
        <v>1</v>
      </c>
      <c r="B6" s="59">
        <v>2</v>
      </c>
      <c r="C6" s="59">
        <v>3</v>
      </c>
      <c r="D6" s="59">
        <v>4</v>
      </c>
      <c r="E6" s="59">
        <v>5</v>
      </c>
      <c r="F6" s="59">
        <v>6</v>
      </c>
      <c r="G6" s="59">
        <v>7</v>
      </c>
      <c r="H6" s="59">
        <v>8</v>
      </c>
    </row>
    <row r="7" ht="24" customHeight="1" spans="1:8">
      <c r="A7" s="40" t="s">
        <v>90</v>
      </c>
      <c r="B7" s="40" t="s">
        <v>789</v>
      </c>
      <c r="C7" s="60" t="s">
        <v>790</v>
      </c>
      <c r="D7" s="61" t="s">
        <v>743</v>
      </c>
      <c r="E7" s="62" t="s">
        <v>465</v>
      </c>
      <c r="F7" s="63">
        <v>20</v>
      </c>
      <c r="G7" s="64">
        <v>9000</v>
      </c>
      <c r="H7" s="64">
        <v>180000</v>
      </c>
    </row>
    <row r="8" ht="24" customHeight="1" spans="1:8">
      <c r="A8" s="65" t="s">
        <v>791</v>
      </c>
      <c r="B8" s="66"/>
      <c r="C8" s="66"/>
      <c r="D8" s="66"/>
      <c r="E8" s="67"/>
      <c r="F8" s="63">
        <v>20</v>
      </c>
      <c r="G8" s="64">
        <v>9000</v>
      </c>
      <c r="H8" s="64">
        <v>180000</v>
      </c>
    </row>
  </sheetData>
  <mergeCells count="8">
    <mergeCell ref="A2:H2"/>
    <mergeCell ref="F4:H4"/>
    <mergeCell ref="A8:E8"/>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5" sqref="A15"/>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2" width="9.14285714285714" style="1" customWidth="1"/>
    <col min="13" max="16384" width="9.14285714285714" style="1"/>
  </cols>
  <sheetData>
    <row r="1" customHeight="1" spans="4:11">
      <c r="D1" s="2"/>
      <c r="E1" s="2"/>
      <c r="F1" s="2"/>
      <c r="G1" s="2"/>
      <c r="H1" s="3"/>
      <c r="I1" s="3"/>
      <c r="J1" s="3"/>
      <c r="K1" s="4"/>
    </row>
    <row r="2" ht="41.25" customHeight="1" spans="1:11">
      <c r="A2" s="5" t="s">
        <v>19</v>
      </c>
      <c r="B2" s="5"/>
      <c r="C2" s="5"/>
      <c r="D2" s="5"/>
      <c r="E2" s="5"/>
      <c r="F2" s="5"/>
      <c r="G2" s="5"/>
      <c r="H2" s="5"/>
      <c r="I2" s="5"/>
      <c r="J2" s="5"/>
      <c r="K2" s="5"/>
    </row>
    <row r="3" ht="13.5" customHeight="1" spans="1:11">
      <c r="A3" s="6" t="s">
        <v>21</v>
      </c>
      <c r="B3" s="7"/>
      <c r="C3" s="7"/>
      <c r="D3" s="7"/>
      <c r="E3" s="7"/>
      <c r="F3" s="7"/>
      <c r="G3" s="7"/>
      <c r="H3" s="8"/>
      <c r="I3" s="8"/>
      <c r="J3" s="8"/>
      <c r="K3" s="9" t="s">
        <v>211</v>
      </c>
    </row>
    <row r="4" ht="21.75" customHeight="1" spans="1:11">
      <c r="A4" s="10" t="s">
        <v>328</v>
      </c>
      <c r="B4" s="10" t="s">
        <v>220</v>
      </c>
      <c r="C4" s="10" t="s">
        <v>329</v>
      </c>
      <c r="D4" s="11" t="s">
        <v>221</v>
      </c>
      <c r="E4" s="11" t="s">
        <v>222</v>
      </c>
      <c r="F4" s="11" t="s">
        <v>330</v>
      </c>
      <c r="G4" s="11" t="s">
        <v>331</v>
      </c>
      <c r="H4" s="32" t="s">
        <v>75</v>
      </c>
      <c r="I4" s="12" t="s">
        <v>792</v>
      </c>
      <c r="J4" s="13"/>
      <c r="K4" s="14"/>
    </row>
    <row r="5" ht="21.75" customHeight="1" spans="1:11">
      <c r="A5" s="15"/>
      <c r="B5" s="15"/>
      <c r="C5" s="15"/>
      <c r="D5" s="16"/>
      <c r="E5" s="16"/>
      <c r="F5" s="16"/>
      <c r="G5" s="16"/>
      <c r="H5" s="33"/>
      <c r="I5" s="11" t="s">
        <v>78</v>
      </c>
      <c r="J5" s="11" t="s">
        <v>79</v>
      </c>
      <c r="K5" s="11" t="s">
        <v>80</v>
      </c>
    </row>
    <row r="6" ht="40.5" customHeight="1" spans="1:11">
      <c r="A6" s="19"/>
      <c r="B6" s="19"/>
      <c r="C6" s="19"/>
      <c r="D6" s="20"/>
      <c r="E6" s="20"/>
      <c r="F6" s="20"/>
      <c r="G6" s="20"/>
      <c r="H6" s="34"/>
      <c r="I6" s="20"/>
      <c r="J6" s="20"/>
      <c r="K6" s="20"/>
    </row>
    <row r="7" ht="15" customHeight="1" spans="1:11">
      <c r="A7" s="23">
        <v>1</v>
      </c>
      <c r="B7" s="23">
        <v>2</v>
      </c>
      <c r="C7" s="23">
        <v>3</v>
      </c>
      <c r="D7" s="23">
        <v>4</v>
      </c>
      <c r="E7" s="23">
        <v>5</v>
      </c>
      <c r="F7" s="23">
        <v>6</v>
      </c>
      <c r="G7" s="23">
        <v>7</v>
      </c>
      <c r="H7" s="23">
        <v>8</v>
      </c>
      <c r="I7" s="23">
        <v>9</v>
      </c>
      <c r="J7" s="47">
        <v>10</v>
      </c>
      <c r="K7" s="47">
        <v>11</v>
      </c>
    </row>
    <row r="8" ht="18.75" customHeight="1" spans="1:11">
      <c r="A8" s="35"/>
      <c r="B8" s="25" t="s">
        <v>713</v>
      </c>
      <c r="C8" s="35"/>
      <c r="D8" s="35"/>
      <c r="E8" s="35"/>
      <c r="F8" s="35"/>
      <c r="G8" s="35"/>
      <c r="H8" s="36" t="s">
        <v>713</v>
      </c>
      <c r="I8" s="36" t="s">
        <v>713</v>
      </c>
      <c r="J8" s="36" t="s">
        <v>713</v>
      </c>
      <c r="K8" s="36"/>
    </row>
    <row r="9" ht="18.75" customHeight="1" spans="1:11">
      <c r="A9" s="37" t="s">
        <v>713</v>
      </c>
      <c r="B9" s="38" t="s">
        <v>713</v>
      </c>
      <c r="C9" s="38" t="s">
        <v>713</v>
      </c>
      <c r="D9" s="38" t="s">
        <v>713</v>
      </c>
      <c r="E9" s="38" t="s">
        <v>713</v>
      </c>
      <c r="F9" s="38" t="s">
        <v>713</v>
      </c>
      <c r="G9" s="38" t="s">
        <v>713</v>
      </c>
      <c r="H9" s="39" t="s">
        <v>713</v>
      </c>
      <c r="I9" s="39" t="s">
        <v>713</v>
      </c>
      <c r="J9" s="39" t="s">
        <v>713</v>
      </c>
      <c r="K9" s="39"/>
    </row>
    <row r="10" ht="18.75" customHeight="1" spans="1:11">
      <c r="A10" s="40"/>
      <c r="B10" s="41"/>
      <c r="C10" s="41"/>
      <c r="D10" s="41"/>
      <c r="E10" s="41"/>
      <c r="F10" s="41"/>
      <c r="G10" s="41"/>
      <c r="H10" s="42"/>
      <c r="I10" s="42"/>
      <c r="J10" s="42"/>
      <c r="K10" s="42"/>
    </row>
    <row r="11" ht="18.75" customHeight="1" spans="1:11">
      <c r="A11" s="40"/>
      <c r="B11" s="41"/>
      <c r="C11" s="41"/>
      <c r="D11" s="41"/>
      <c r="E11" s="41"/>
      <c r="F11" s="41"/>
      <c r="G11" s="41"/>
      <c r="H11" s="42"/>
      <c r="I11" s="42"/>
      <c r="J11" s="42"/>
      <c r="K11" s="42"/>
    </row>
    <row r="12" ht="18.75" customHeight="1" spans="1:11">
      <c r="A12" s="40"/>
      <c r="B12" s="41"/>
      <c r="C12" s="41"/>
      <c r="D12" s="41"/>
      <c r="E12" s="41"/>
      <c r="F12" s="41"/>
      <c r="G12" s="41"/>
      <c r="H12" s="42"/>
      <c r="I12" s="42"/>
      <c r="J12" s="42"/>
      <c r="K12" s="42"/>
    </row>
    <row r="13" ht="18.75" customHeight="1" spans="1:11">
      <c r="A13" s="40"/>
      <c r="B13" s="41"/>
      <c r="C13" s="41"/>
      <c r="D13" s="41"/>
      <c r="E13" s="41"/>
      <c r="F13" s="41"/>
      <c r="G13" s="41"/>
      <c r="H13" s="42"/>
      <c r="I13" s="42"/>
      <c r="J13" s="42"/>
      <c r="K13" s="42"/>
    </row>
    <row r="14" ht="18.75" customHeight="1" spans="1:11">
      <c r="A14" s="43" t="s">
        <v>165</v>
      </c>
      <c r="B14" s="44"/>
      <c r="C14" s="44"/>
      <c r="D14" s="44"/>
      <c r="E14" s="44"/>
      <c r="F14" s="44"/>
      <c r="G14" s="45"/>
      <c r="H14" s="46" t="s">
        <v>713</v>
      </c>
      <c r="I14" s="46" t="s">
        <v>713</v>
      </c>
      <c r="J14" s="46" t="s">
        <v>713</v>
      </c>
      <c r="K14" s="46"/>
    </row>
    <row r="15" customHeight="1" spans="1:1">
      <c r="A15" s="1" t="s">
        <v>793</v>
      </c>
    </row>
    <row r="16" customHeight="1" spans="1:1">
      <c r="A16" s="31"/>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pane xSplit="1" ySplit="6" topLeftCell="B13" activePane="bottomRight" state="frozen"/>
      <selection/>
      <selection pane="topRight"/>
      <selection pane="bottomLeft"/>
      <selection pane="bottomRight" activeCell="B36" sqref="B36"/>
    </sheetView>
  </sheetViews>
  <sheetFormatPr defaultColWidth="8" defaultRowHeight="12" outlineLevelCol="3"/>
  <cols>
    <col min="1" max="1" width="39.5714285714286" style="1" customWidth="1"/>
    <col min="2" max="2" width="43.1428571428571" style="1" customWidth="1"/>
    <col min="3" max="3" width="40.4285714285714" style="1" customWidth="1"/>
    <col min="4" max="4" width="46.1428571428571" style="1" customWidth="1"/>
    <col min="5" max="5" width="8" style="69" customWidth="1"/>
    <col min="6" max="16384" width="8" style="69"/>
  </cols>
  <sheetData>
    <row r="1" ht="17.1" customHeight="1" spans="1:4">
      <c r="A1" s="316"/>
      <c r="B1" s="3"/>
      <c r="C1" s="3"/>
      <c r="D1" s="139"/>
    </row>
    <row r="2" ht="36" customHeight="1" spans="1:4">
      <c r="A2" s="70" t="s">
        <v>2</v>
      </c>
      <c r="B2" s="317"/>
      <c r="C2" s="317"/>
      <c r="D2" s="317"/>
    </row>
    <row r="3" ht="21" customHeight="1" spans="1:4">
      <c r="A3" s="7" t="s">
        <v>21</v>
      </c>
      <c r="B3" s="277"/>
      <c r="C3" s="277"/>
      <c r="D3" s="138" t="s">
        <v>22</v>
      </c>
    </row>
    <row r="4" ht="19.5" customHeight="1" spans="1:4">
      <c r="A4" s="12" t="s">
        <v>23</v>
      </c>
      <c r="B4" s="14"/>
      <c r="C4" s="12" t="s">
        <v>24</v>
      </c>
      <c r="D4" s="14"/>
    </row>
    <row r="5" ht="19.5" customHeight="1" spans="1:4">
      <c r="A5" s="32" t="s">
        <v>25</v>
      </c>
      <c r="B5" s="32" t="s">
        <v>26</v>
      </c>
      <c r="C5" s="32" t="s">
        <v>27</v>
      </c>
      <c r="D5" s="32" t="s">
        <v>26</v>
      </c>
    </row>
    <row r="6" ht="19.5" customHeight="1" spans="1:4">
      <c r="A6" s="34"/>
      <c r="B6" s="34"/>
      <c r="C6" s="34"/>
      <c r="D6" s="34"/>
    </row>
    <row r="7" ht="20.25" customHeight="1" spans="1:4">
      <c r="A7" s="280" t="s">
        <v>28</v>
      </c>
      <c r="B7" s="194">
        <v>22800548.8</v>
      </c>
      <c r="C7" s="280" t="s">
        <v>29</v>
      </c>
      <c r="D7" s="194"/>
    </row>
    <row r="8" ht="20.25" customHeight="1" spans="1:4">
      <c r="A8" s="280" t="s">
        <v>30</v>
      </c>
      <c r="B8" s="194">
        <v>300000</v>
      </c>
      <c r="C8" s="280" t="s">
        <v>31</v>
      </c>
      <c r="D8" s="194"/>
    </row>
    <row r="9" ht="20.25" customHeight="1" spans="1:4">
      <c r="A9" s="280" t="s">
        <v>32</v>
      </c>
      <c r="B9" s="269"/>
      <c r="C9" s="280" t="s">
        <v>33</v>
      </c>
      <c r="D9" s="194"/>
    </row>
    <row r="10" ht="20.25" customHeight="1" spans="1:4">
      <c r="A10" s="280" t="s">
        <v>34</v>
      </c>
      <c r="B10" s="269"/>
      <c r="C10" s="280" t="s">
        <v>35</v>
      </c>
      <c r="D10" s="194"/>
    </row>
    <row r="11" ht="20.25" customHeight="1" spans="1:4">
      <c r="A11" s="280" t="s">
        <v>36</v>
      </c>
      <c r="B11" s="318"/>
      <c r="C11" s="280" t="s">
        <v>37</v>
      </c>
      <c r="D11" s="194"/>
    </row>
    <row r="12" ht="20.25" customHeight="1" spans="1:4">
      <c r="A12" s="280" t="s">
        <v>38</v>
      </c>
      <c r="B12" s="157"/>
      <c r="C12" s="280" t="s">
        <v>39</v>
      </c>
      <c r="D12" s="194"/>
    </row>
    <row r="13" ht="20.25" customHeight="1" spans="1:4">
      <c r="A13" s="280" t="s">
        <v>40</v>
      </c>
      <c r="B13" s="157"/>
      <c r="C13" s="280" t="s">
        <v>41</v>
      </c>
      <c r="D13" s="194"/>
    </row>
    <row r="14" ht="20.25" customHeight="1" spans="1:4">
      <c r="A14" s="280" t="s">
        <v>42</v>
      </c>
      <c r="B14" s="157"/>
      <c r="C14" s="280" t="s">
        <v>43</v>
      </c>
      <c r="D14" s="194">
        <v>3202249</v>
      </c>
    </row>
    <row r="15" ht="20.25" customHeight="1" spans="1:4">
      <c r="A15" s="319" t="s">
        <v>44</v>
      </c>
      <c r="B15" s="320"/>
      <c r="C15" s="280" t="s">
        <v>45</v>
      </c>
      <c r="D15" s="194">
        <v>1484400</v>
      </c>
    </row>
    <row r="16" ht="20.25" customHeight="1" spans="1:4">
      <c r="A16" s="319" t="s">
        <v>46</v>
      </c>
      <c r="B16" s="158"/>
      <c r="C16" s="280" t="s">
        <v>47</v>
      </c>
      <c r="D16" s="157"/>
    </row>
    <row r="17" ht="20.25" customHeight="1" spans="1:4">
      <c r="A17" s="319"/>
      <c r="B17" s="321"/>
      <c r="C17" s="280" t="s">
        <v>48</v>
      </c>
      <c r="D17" s="194">
        <v>300000</v>
      </c>
    </row>
    <row r="18" ht="20.25" customHeight="1" spans="1:4">
      <c r="A18" s="158"/>
      <c r="B18" s="321"/>
      <c r="C18" s="280" t="s">
        <v>49</v>
      </c>
      <c r="D18" s="194"/>
    </row>
    <row r="19" ht="20.25" customHeight="1" spans="1:4">
      <c r="A19" s="158"/>
      <c r="B19" s="321"/>
      <c r="C19" s="280" t="s">
        <v>50</v>
      </c>
      <c r="D19" s="194"/>
    </row>
    <row r="20" ht="20.25" customHeight="1" spans="1:4">
      <c r="A20" s="158"/>
      <c r="B20" s="321"/>
      <c r="C20" s="280" t="s">
        <v>51</v>
      </c>
      <c r="D20" s="194"/>
    </row>
    <row r="21" ht="20.25" customHeight="1" spans="1:4">
      <c r="A21" s="158"/>
      <c r="B21" s="321"/>
      <c r="C21" s="280" t="s">
        <v>52</v>
      </c>
      <c r="D21" s="194"/>
    </row>
    <row r="22" ht="20.25" customHeight="1" spans="1:4">
      <c r="A22" s="158"/>
      <c r="B22" s="321"/>
      <c r="C22" s="280" t="s">
        <v>53</v>
      </c>
      <c r="D22" s="194"/>
    </row>
    <row r="23" ht="20.25" customHeight="1" spans="1:4">
      <c r="A23" s="158"/>
      <c r="B23" s="321"/>
      <c r="C23" s="280" t="s">
        <v>54</v>
      </c>
      <c r="D23" s="194"/>
    </row>
    <row r="24" ht="20.25" customHeight="1" spans="1:4">
      <c r="A24" s="158"/>
      <c r="B24" s="321"/>
      <c r="C24" s="280" t="s">
        <v>55</v>
      </c>
      <c r="D24" s="194">
        <v>22019378.96</v>
      </c>
    </row>
    <row r="25" ht="20.25" customHeight="1" spans="1:4">
      <c r="A25" s="158"/>
      <c r="B25" s="321"/>
      <c r="C25" s="280" t="s">
        <v>56</v>
      </c>
      <c r="D25" s="194">
        <v>1286904</v>
      </c>
    </row>
    <row r="26" ht="20.25" customHeight="1" spans="1:4">
      <c r="A26" s="158"/>
      <c r="B26" s="321"/>
      <c r="C26" s="280" t="s">
        <v>57</v>
      </c>
      <c r="D26" s="194"/>
    </row>
    <row r="27" ht="20.25" customHeight="1" spans="1:4">
      <c r="A27" s="158"/>
      <c r="B27" s="321"/>
      <c r="C27" s="280" t="s">
        <v>58</v>
      </c>
      <c r="D27" s="194"/>
    </row>
    <row r="28" ht="20.25" customHeight="1" spans="1:4">
      <c r="A28" s="158"/>
      <c r="B28" s="321"/>
      <c r="C28" s="280" t="s">
        <v>59</v>
      </c>
      <c r="D28" s="194">
        <v>600000</v>
      </c>
    </row>
    <row r="29" ht="20.25" customHeight="1" spans="1:4">
      <c r="A29" s="158"/>
      <c r="B29" s="321"/>
      <c r="C29" s="280" t="s">
        <v>60</v>
      </c>
      <c r="D29" s="194"/>
    </row>
    <row r="30" ht="20.25" customHeight="1" spans="1:4">
      <c r="A30" s="322"/>
      <c r="B30" s="323"/>
      <c r="C30" s="280" t="s">
        <v>61</v>
      </c>
      <c r="D30" s="194"/>
    </row>
    <row r="31" ht="20.25" customHeight="1" spans="1:4">
      <c r="A31" s="322"/>
      <c r="B31" s="323"/>
      <c r="C31" s="280" t="s">
        <v>62</v>
      </c>
      <c r="D31" s="194"/>
    </row>
    <row r="32" ht="20.25" customHeight="1" spans="1:4">
      <c r="A32" s="322"/>
      <c r="B32" s="323"/>
      <c r="C32" s="280" t="s">
        <v>63</v>
      </c>
      <c r="D32" s="194"/>
    </row>
    <row r="33" ht="20.25" customHeight="1" spans="1:4">
      <c r="A33" s="324" t="s">
        <v>64</v>
      </c>
      <c r="B33" s="325">
        <f>B7+B8+B9+B10+B11</f>
        <v>23100548.8</v>
      </c>
      <c r="C33" s="285" t="s">
        <v>65</v>
      </c>
      <c r="D33" s="282">
        <f>SUM(D7:D29)</f>
        <v>28892931.96</v>
      </c>
    </row>
    <row r="34" ht="20.25" customHeight="1" spans="1:4">
      <c r="A34" s="319" t="s">
        <v>66</v>
      </c>
      <c r="B34" s="326">
        <v>5792383.16</v>
      </c>
      <c r="C34" s="280" t="s">
        <v>67</v>
      </c>
      <c r="D34" s="269"/>
    </row>
    <row r="35" ht="20.25" customHeight="1" spans="1:4">
      <c r="A35" s="319" t="s">
        <v>68</v>
      </c>
      <c r="B35" s="327"/>
      <c r="C35" s="319" t="s">
        <v>68</v>
      </c>
      <c r="D35" s="328"/>
    </row>
    <row r="36" ht="20.25" customHeight="1" spans="1:4">
      <c r="A36" s="319" t="s">
        <v>69</v>
      </c>
      <c r="B36" s="326">
        <v>5792383.16</v>
      </c>
      <c r="C36" s="319" t="s">
        <v>70</v>
      </c>
      <c r="D36" s="328"/>
    </row>
    <row r="37" ht="20.25" customHeight="1" spans="1:4">
      <c r="A37" s="329" t="s">
        <v>71</v>
      </c>
      <c r="B37" s="330">
        <f>B33+B34</f>
        <v>28892931.96</v>
      </c>
      <c r="C37" s="285" t="s">
        <v>72</v>
      </c>
      <c r="D37" s="330">
        <f>D33+D34</f>
        <v>28892931.96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10" workbookViewId="0">
      <selection activeCell="K6" sqref="K6"/>
    </sheetView>
  </sheetViews>
  <sheetFormatPr defaultColWidth="9.14285714285714" defaultRowHeight="14.25" customHeight="1" outlineLevelCol="6"/>
  <cols>
    <col min="1" max="1" width="20.1428571428571" style="1" customWidth="1"/>
    <col min="2" max="2" width="18.7142857142857" style="1" customWidth="1"/>
    <col min="3" max="3" width="50.5714285714286" style="1" customWidth="1"/>
    <col min="4" max="4" width="22.7142857142857" style="1" customWidth="1"/>
    <col min="5" max="7" width="23.8571428571429" style="1" customWidth="1"/>
    <col min="8" max="8" width="9.14285714285714" style="1" customWidth="1"/>
    <col min="9" max="16384" width="9.14285714285714" style="1"/>
  </cols>
  <sheetData>
    <row r="1" ht="13.5" customHeight="1" spans="4:7">
      <c r="D1" s="2"/>
      <c r="E1" s="3"/>
      <c r="F1" s="3"/>
      <c r="G1" s="4"/>
    </row>
    <row r="2" ht="41.25" customHeight="1" spans="1:7">
      <c r="A2" s="5" t="s">
        <v>20</v>
      </c>
      <c r="B2" s="5"/>
      <c r="C2" s="5"/>
      <c r="D2" s="5"/>
      <c r="E2" s="5"/>
      <c r="F2" s="5"/>
      <c r="G2" s="5"/>
    </row>
    <row r="3" ht="13.5" customHeight="1" spans="1:7">
      <c r="A3" s="6" t="s">
        <v>21</v>
      </c>
      <c r="B3" s="7"/>
      <c r="C3" s="7"/>
      <c r="D3" s="7"/>
      <c r="E3" s="8"/>
      <c r="F3" s="8"/>
      <c r="G3" s="9" t="s">
        <v>211</v>
      </c>
    </row>
    <row r="4" ht="21.75" customHeight="1" spans="1:7">
      <c r="A4" s="10" t="s">
        <v>329</v>
      </c>
      <c r="B4" s="10" t="s">
        <v>328</v>
      </c>
      <c r="C4" s="10" t="s">
        <v>220</v>
      </c>
      <c r="D4" s="11" t="s">
        <v>794</v>
      </c>
      <c r="E4" s="12" t="s">
        <v>78</v>
      </c>
      <c r="F4" s="13"/>
      <c r="G4" s="14"/>
    </row>
    <row r="5" ht="21.75" customHeight="1" spans="1:7">
      <c r="A5" s="15"/>
      <c r="B5" s="15"/>
      <c r="C5" s="15"/>
      <c r="D5" s="16"/>
      <c r="E5" s="17" t="s">
        <v>795</v>
      </c>
      <c r="F5" s="18" t="s">
        <v>796</v>
      </c>
      <c r="G5" s="18" t="s">
        <v>797</v>
      </c>
    </row>
    <row r="6" ht="40.5" customHeight="1" spans="1:7">
      <c r="A6" s="19"/>
      <c r="B6" s="19"/>
      <c r="C6" s="19"/>
      <c r="D6" s="20"/>
      <c r="E6" s="21"/>
      <c r="F6" s="22"/>
      <c r="G6" s="22"/>
    </row>
    <row r="7" ht="15" customHeight="1" spans="1:7">
      <c r="A7" s="23">
        <v>1</v>
      </c>
      <c r="B7" s="23">
        <v>2</v>
      </c>
      <c r="C7" s="23">
        <v>3</v>
      </c>
      <c r="D7" s="23">
        <v>4</v>
      </c>
      <c r="E7" s="23">
        <v>5</v>
      </c>
      <c r="F7" s="23">
        <v>6</v>
      </c>
      <c r="G7" s="23">
        <v>7</v>
      </c>
    </row>
    <row r="8" ht="17.25" customHeight="1" spans="1:7">
      <c r="A8" s="24" t="s">
        <v>90</v>
      </c>
      <c r="B8" s="24" t="s">
        <v>798</v>
      </c>
      <c r="C8" s="24" t="s">
        <v>337</v>
      </c>
      <c r="D8" s="25" t="s">
        <v>799</v>
      </c>
      <c r="E8" s="26">
        <v>600000</v>
      </c>
      <c r="F8" s="26">
        <v>600000</v>
      </c>
      <c r="G8" s="26">
        <v>600000</v>
      </c>
    </row>
    <row r="9" ht="18.75" customHeight="1" spans="1:7">
      <c r="A9" s="24" t="s">
        <v>90</v>
      </c>
      <c r="B9" s="24" t="s">
        <v>798</v>
      </c>
      <c r="C9" s="25" t="s">
        <v>347</v>
      </c>
      <c r="D9" s="25" t="s">
        <v>799</v>
      </c>
      <c r="E9" s="26">
        <v>500000</v>
      </c>
      <c r="F9" s="26">
        <v>700000</v>
      </c>
      <c r="G9" s="26">
        <v>700000</v>
      </c>
    </row>
    <row r="10" ht="18.75" customHeight="1" spans="1:7">
      <c r="A10" s="24" t="s">
        <v>90</v>
      </c>
      <c r="B10" s="24" t="s">
        <v>798</v>
      </c>
      <c r="C10" s="27" t="s">
        <v>358</v>
      </c>
      <c r="D10" s="25" t="s">
        <v>799</v>
      </c>
      <c r="E10" s="28">
        <v>350000</v>
      </c>
      <c r="F10" s="28">
        <v>350000</v>
      </c>
      <c r="G10" s="28">
        <v>350000</v>
      </c>
    </row>
    <row r="11" ht="18.75" customHeight="1" spans="1:7">
      <c r="A11" s="24" t="s">
        <v>90</v>
      </c>
      <c r="B11" s="24" t="s">
        <v>798</v>
      </c>
      <c r="C11" s="25" t="s">
        <v>361</v>
      </c>
      <c r="D11" s="25" t="s">
        <v>799</v>
      </c>
      <c r="E11" s="26">
        <v>148964</v>
      </c>
      <c r="F11" s="26">
        <v>156800</v>
      </c>
      <c r="G11" s="26">
        <v>156800</v>
      </c>
    </row>
    <row r="12" ht="18.75" customHeight="1" spans="1:7">
      <c r="A12" s="24" t="s">
        <v>90</v>
      </c>
      <c r="B12" s="24" t="s">
        <v>798</v>
      </c>
      <c r="C12" s="27" t="s">
        <v>365</v>
      </c>
      <c r="D12" s="25" t="s">
        <v>799</v>
      </c>
      <c r="E12" s="28">
        <v>150000</v>
      </c>
      <c r="F12" s="28">
        <v>70000</v>
      </c>
      <c r="G12" s="28">
        <v>250000</v>
      </c>
    </row>
    <row r="13" ht="18.75" customHeight="1" spans="1:7">
      <c r="A13" s="24" t="s">
        <v>90</v>
      </c>
      <c r="B13" s="24" t="s">
        <v>798</v>
      </c>
      <c r="C13" s="27" t="s">
        <v>367</v>
      </c>
      <c r="D13" s="25" t="s">
        <v>799</v>
      </c>
      <c r="E13" s="26">
        <v>351000</v>
      </c>
      <c r="F13" s="26">
        <v>1710000</v>
      </c>
      <c r="G13" s="26">
        <v>1710000</v>
      </c>
    </row>
    <row r="14" ht="18.75" customHeight="1" spans="1:7">
      <c r="A14" s="24" t="s">
        <v>90</v>
      </c>
      <c r="B14" s="24" t="s">
        <v>798</v>
      </c>
      <c r="C14" s="27" t="s">
        <v>370</v>
      </c>
      <c r="D14" s="25" t="s">
        <v>799</v>
      </c>
      <c r="E14" s="28">
        <v>100000</v>
      </c>
      <c r="F14" s="28">
        <v>100000</v>
      </c>
      <c r="G14" s="28">
        <v>100000</v>
      </c>
    </row>
    <row r="15" ht="18.75" customHeight="1" spans="1:7">
      <c r="A15" s="24" t="s">
        <v>90</v>
      </c>
      <c r="B15" s="24" t="s">
        <v>798</v>
      </c>
      <c r="C15" s="27" t="s">
        <v>375</v>
      </c>
      <c r="D15" s="25" t="s">
        <v>799</v>
      </c>
      <c r="E15" s="28">
        <v>200000</v>
      </c>
      <c r="F15" s="28">
        <v>954808</v>
      </c>
      <c r="G15" s="28">
        <v>344004</v>
      </c>
    </row>
    <row r="16" ht="18.75" customHeight="1" spans="1:7">
      <c r="A16" s="24" t="s">
        <v>90</v>
      </c>
      <c r="B16" s="24" t="s">
        <v>798</v>
      </c>
      <c r="C16" s="27" t="s">
        <v>379</v>
      </c>
      <c r="D16" s="25" t="s">
        <v>799</v>
      </c>
      <c r="E16" s="28">
        <v>45000</v>
      </c>
      <c r="F16" s="28">
        <v>0</v>
      </c>
      <c r="G16" s="28">
        <v>0</v>
      </c>
    </row>
    <row r="17" ht="18.75" customHeight="1" spans="1:7">
      <c r="A17" s="24" t="s">
        <v>90</v>
      </c>
      <c r="B17" s="24" t="s">
        <v>798</v>
      </c>
      <c r="C17" s="27" t="s">
        <v>381</v>
      </c>
      <c r="D17" s="25" t="s">
        <v>799</v>
      </c>
      <c r="E17" s="28">
        <v>50000</v>
      </c>
      <c r="F17" s="28">
        <v>40000</v>
      </c>
      <c r="G17" s="28">
        <v>50000</v>
      </c>
    </row>
    <row r="18" ht="18.75" customHeight="1" spans="1:7">
      <c r="A18" s="24" t="s">
        <v>90</v>
      </c>
      <c r="B18" s="24" t="s">
        <v>798</v>
      </c>
      <c r="C18" s="27" t="s">
        <v>383</v>
      </c>
      <c r="D18" s="25" t="s">
        <v>799</v>
      </c>
      <c r="E18" s="28">
        <v>11160</v>
      </c>
      <c r="F18" s="28">
        <v>11160</v>
      </c>
      <c r="G18" s="28">
        <v>11160</v>
      </c>
    </row>
    <row r="19" ht="18.75" customHeight="1" spans="1:7">
      <c r="A19" s="24" t="s">
        <v>90</v>
      </c>
      <c r="B19" s="24" t="s">
        <v>798</v>
      </c>
      <c r="C19" s="27" t="s">
        <v>386</v>
      </c>
      <c r="D19" s="25" t="s">
        <v>799</v>
      </c>
      <c r="E19" s="28">
        <v>180000</v>
      </c>
      <c r="F19" s="28">
        <v>180000</v>
      </c>
      <c r="G19" s="28">
        <v>180000</v>
      </c>
    </row>
    <row r="20" ht="18.75" customHeight="1" spans="1:7">
      <c r="A20" s="24" t="s">
        <v>90</v>
      </c>
      <c r="B20" s="24" t="s">
        <v>798</v>
      </c>
      <c r="C20" s="27" t="s">
        <v>390</v>
      </c>
      <c r="D20" s="25" t="s">
        <v>799</v>
      </c>
      <c r="E20" s="28">
        <v>380000</v>
      </c>
      <c r="F20" s="28">
        <v>0</v>
      </c>
      <c r="G20" s="28">
        <v>0</v>
      </c>
    </row>
    <row r="21" ht="18.75" customHeight="1" spans="1:7">
      <c r="A21" s="24" t="s">
        <v>90</v>
      </c>
      <c r="B21" s="24" t="s">
        <v>798</v>
      </c>
      <c r="C21" s="27" t="s">
        <v>392</v>
      </c>
      <c r="D21" s="25" t="s">
        <v>799</v>
      </c>
      <c r="E21" s="28">
        <v>150000</v>
      </c>
      <c r="F21" s="28">
        <v>250000</v>
      </c>
      <c r="G21" s="28">
        <v>200000</v>
      </c>
    </row>
    <row r="22" ht="18.75" customHeight="1" spans="1:7">
      <c r="A22" s="24" t="s">
        <v>90</v>
      </c>
      <c r="B22" s="24" t="s">
        <v>798</v>
      </c>
      <c r="C22" s="27" t="s">
        <v>395</v>
      </c>
      <c r="D22" s="25" t="s">
        <v>799</v>
      </c>
      <c r="E22" s="28">
        <v>7176</v>
      </c>
      <c r="F22" s="28">
        <v>7848</v>
      </c>
      <c r="G22" s="28">
        <v>7848</v>
      </c>
    </row>
    <row r="23" ht="18.75" customHeight="1" spans="1:7">
      <c r="A23" s="29" t="s">
        <v>75</v>
      </c>
      <c r="B23" s="24"/>
      <c r="C23" s="30"/>
      <c r="D23" s="25"/>
      <c r="E23" s="26">
        <f>SUM(E8:E22)</f>
        <v>3223300</v>
      </c>
      <c r="F23" s="26">
        <f>SUM(F8:F22)</f>
        <v>5130616</v>
      </c>
      <c r="G23" s="26">
        <f>SUM(G8:G22)</f>
        <v>4659812</v>
      </c>
    </row>
    <row r="24" customHeight="1" spans="1:1">
      <c r="A24" s="31"/>
    </row>
  </sheetData>
  <mergeCells count="10">
    <mergeCell ref="A2:G2"/>
    <mergeCell ref="A3:D3"/>
    <mergeCell ref="E4:G4"/>
    <mergeCell ref="A4:A6"/>
    <mergeCell ref="B4:B6"/>
    <mergeCell ref="C4:C6"/>
    <mergeCell ref="D4:D6"/>
    <mergeCell ref="E5:E6"/>
    <mergeCell ref="F5:F6"/>
    <mergeCell ref="G5:G6"/>
  </mergeCells>
  <pageMargins left="0.75" right="0.75" top="1" bottom="1" header="0.5" footer="0.5"/>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S9" sqref="S9"/>
    </sheetView>
  </sheetViews>
  <sheetFormatPr defaultColWidth="8" defaultRowHeight="14.25" customHeight="1"/>
  <cols>
    <col min="1" max="1" width="21.1428571428571" style="1" customWidth="1"/>
    <col min="2" max="2" width="23.4285714285714" style="1" customWidth="1"/>
    <col min="3" max="5" width="12.5714285714286" style="1" customWidth="1"/>
    <col min="6" max="6" width="14" style="1" customWidth="1"/>
    <col min="7" max="8" width="12.5714285714286" style="1" customWidth="1"/>
    <col min="9" max="9" width="8.85714285714286" style="1" customWidth="1"/>
    <col min="10" max="14" width="12.5714285714286" style="1" customWidth="1"/>
    <col min="15" max="15" width="12.4285714285714" style="69" customWidth="1"/>
    <col min="16" max="16" width="9.57142857142857" style="69" customWidth="1"/>
    <col min="17" max="17" width="9.71428571428571" style="69" customWidth="1"/>
    <col min="18" max="18" width="10.5714285714286" style="69" customWidth="1"/>
    <col min="19" max="19" width="17.7142857142857" style="1" customWidth="1"/>
    <col min="20" max="20" width="8" style="69" customWidth="1"/>
    <col min="21" max="16384" width="8" style="69"/>
  </cols>
  <sheetData>
    <row r="1" ht="12" customHeight="1" spans="1:19">
      <c r="A1" s="3"/>
      <c r="B1" s="3"/>
      <c r="C1" s="3"/>
      <c r="D1" s="3"/>
      <c r="E1" s="3"/>
      <c r="F1" s="3"/>
      <c r="G1" s="3"/>
      <c r="H1" s="3"/>
      <c r="I1" s="3"/>
      <c r="J1" s="3"/>
      <c r="K1" s="3"/>
      <c r="L1" s="3"/>
      <c r="M1" s="3"/>
      <c r="N1" s="3"/>
      <c r="O1" s="307"/>
      <c r="P1" s="307"/>
      <c r="Q1" s="307"/>
      <c r="R1" s="307"/>
      <c r="S1" s="312"/>
    </row>
    <row r="2" ht="36" customHeight="1" spans="1:19">
      <c r="A2" s="294" t="s">
        <v>3</v>
      </c>
      <c r="B2" s="5"/>
      <c r="C2" s="5"/>
      <c r="D2" s="5"/>
      <c r="E2" s="5"/>
      <c r="F2" s="5"/>
      <c r="G2" s="5"/>
      <c r="H2" s="5"/>
      <c r="I2" s="5"/>
      <c r="J2" s="5"/>
      <c r="K2" s="5"/>
      <c r="L2" s="5"/>
      <c r="M2" s="5"/>
      <c r="N2" s="5"/>
      <c r="O2" s="71"/>
      <c r="P2" s="71"/>
      <c r="Q2" s="71"/>
      <c r="R2" s="71"/>
      <c r="S2" s="5"/>
    </row>
    <row r="3" ht="20.25" customHeight="1" spans="1:19">
      <c r="A3" s="7" t="s">
        <v>21</v>
      </c>
      <c r="B3" s="8"/>
      <c r="C3" s="8"/>
      <c r="D3" s="8"/>
      <c r="E3" s="8"/>
      <c r="F3" s="8"/>
      <c r="G3" s="8"/>
      <c r="H3" s="8"/>
      <c r="I3" s="8"/>
      <c r="J3" s="8"/>
      <c r="K3" s="8"/>
      <c r="L3" s="8"/>
      <c r="M3" s="8"/>
      <c r="N3" s="8"/>
      <c r="O3" s="308"/>
      <c r="P3" s="308"/>
      <c r="Q3" s="308"/>
      <c r="R3" s="308"/>
      <c r="S3" s="313" t="s">
        <v>22</v>
      </c>
    </row>
    <row r="4" ht="18.75" customHeight="1" spans="1:19">
      <c r="A4" s="295" t="s">
        <v>73</v>
      </c>
      <c r="B4" s="296" t="s">
        <v>74</v>
      </c>
      <c r="C4" s="296" t="s">
        <v>75</v>
      </c>
      <c r="D4" s="237" t="s">
        <v>76</v>
      </c>
      <c r="E4" s="297"/>
      <c r="F4" s="297"/>
      <c r="G4" s="297"/>
      <c r="H4" s="297"/>
      <c r="I4" s="297"/>
      <c r="J4" s="297"/>
      <c r="K4" s="297"/>
      <c r="L4" s="297"/>
      <c r="M4" s="297"/>
      <c r="N4" s="297"/>
      <c r="O4" s="309" t="s">
        <v>66</v>
      </c>
      <c r="P4" s="309"/>
      <c r="Q4" s="309"/>
      <c r="R4" s="309"/>
      <c r="S4" s="314"/>
    </row>
    <row r="5" ht="18.75" customHeight="1" spans="1:19">
      <c r="A5" s="298"/>
      <c r="B5" s="299"/>
      <c r="C5" s="299"/>
      <c r="D5" s="300" t="s">
        <v>77</v>
      </c>
      <c r="E5" s="300" t="s">
        <v>78</v>
      </c>
      <c r="F5" s="300" t="s">
        <v>79</v>
      </c>
      <c r="G5" s="300" t="s">
        <v>80</v>
      </c>
      <c r="H5" s="300" t="s">
        <v>81</v>
      </c>
      <c r="I5" s="310" t="s">
        <v>82</v>
      </c>
      <c r="J5" s="297"/>
      <c r="K5" s="297"/>
      <c r="L5" s="297"/>
      <c r="M5" s="297"/>
      <c r="N5" s="297"/>
      <c r="O5" s="309" t="s">
        <v>77</v>
      </c>
      <c r="P5" s="309" t="s">
        <v>78</v>
      </c>
      <c r="Q5" s="309" t="s">
        <v>79</v>
      </c>
      <c r="R5" s="315" t="s">
        <v>80</v>
      </c>
      <c r="S5" s="309" t="s">
        <v>83</v>
      </c>
    </row>
    <row r="6" ht="33.75" customHeight="1" spans="1:19">
      <c r="A6" s="301"/>
      <c r="B6" s="302"/>
      <c r="C6" s="302"/>
      <c r="D6" s="301"/>
      <c r="E6" s="301"/>
      <c r="F6" s="301"/>
      <c r="G6" s="301"/>
      <c r="H6" s="301"/>
      <c r="I6" s="302" t="s">
        <v>77</v>
      </c>
      <c r="J6" s="302" t="s">
        <v>84</v>
      </c>
      <c r="K6" s="302" t="s">
        <v>85</v>
      </c>
      <c r="L6" s="302" t="s">
        <v>86</v>
      </c>
      <c r="M6" s="302" t="s">
        <v>87</v>
      </c>
      <c r="N6" s="311" t="s">
        <v>88</v>
      </c>
      <c r="O6" s="309"/>
      <c r="P6" s="309"/>
      <c r="Q6" s="309"/>
      <c r="R6" s="315"/>
      <c r="S6" s="309"/>
    </row>
    <row r="7" ht="16.5" customHeight="1" spans="1:19">
      <c r="A7" s="303">
        <v>1</v>
      </c>
      <c r="B7" s="304">
        <v>2</v>
      </c>
      <c r="C7" s="304">
        <v>3</v>
      </c>
      <c r="D7" s="303">
        <v>4</v>
      </c>
      <c r="E7" s="304">
        <v>5</v>
      </c>
      <c r="F7" s="304">
        <v>6</v>
      </c>
      <c r="G7" s="303">
        <v>7</v>
      </c>
      <c r="H7" s="304">
        <v>8</v>
      </c>
      <c r="I7" s="304">
        <v>9</v>
      </c>
      <c r="J7" s="303">
        <v>10</v>
      </c>
      <c r="K7" s="303">
        <v>11</v>
      </c>
      <c r="L7" s="303">
        <v>12</v>
      </c>
      <c r="M7" s="303">
        <v>13</v>
      </c>
      <c r="N7" s="303">
        <v>14</v>
      </c>
      <c r="O7" s="303">
        <v>15</v>
      </c>
      <c r="P7" s="303">
        <v>16</v>
      </c>
      <c r="Q7" s="303">
        <v>17</v>
      </c>
      <c r="R7" s="303">
        <v>18</v>
      </c>
      <c r="S7" s="235">
        <v>19</v>
      </c>
    </row>
    <row r="8" s="100" customFormat="1" ht="16.5" customHeight="1" spans="1:19">
      <c r="A8" s="107" t="s">
        <v>89</v>
      </c>
      <c r="B8" s="107" t="s">
        <v>90</v>
      </c>
      <c r="C8" s="258">
        <v>28892931.96</v>
      </c>
      <c r="D8" s="258">
        <v>23100548.8</v>
      </c>
      <c r="E8" s="108">
        <v>22800548.8</v>
      </c>
      <c r="F8" s="108">
        <v>300000</v>
      </c>
      <c r="G8" s="108"/>
      <c r="H8" s="258"/>
      <c r="I8" s="108"/>
      <c r="J8" s="108"/>
      <c r="K8" s="108"/>
      <c r="L8" s="108"/>
      <c r="M8" s="108"/>
      <c r="N8" s="108"/>
      <c r="O8" s="108">
        <v>5792383.16</v>
      </c>
      <c r="P8" s="108"/>
      <c r="Q8" s="108"/>
      <c r="R8" s="108"/>
      <c r="S8" s="108">
        <v>5792383.16</v>
      </c>
    </row>
    <row r="9" s="100" customFormat="1" ht="16.5" customHeight="1" spans="1:19">
      <c r="A9" s="305" t="s">
        <v>75</v>
      </c>
      <c r="B9" s="306"/>
      <c r="C9" s="108">
        <v>28892931.96</v>
      </c>
      <c r="D9" s="108">
        <v>23100548.8</v>
      </c>
      <c r="E9" s="108">
        <v>22800548.8</v>
      </c>
      <c r="F9" s="108">
        <v>300000</v>
      </c>
      <c r="G9" s="108"/>
      <c r="H9" s="258"/>
      <c r="I9" s="108"/>
      <c r="J9" s="108"/>
      <c r="K9" s="108"/>
      <c r="L9" s="108"/>
      <c r="M9" s="108"/>
      <c r="N9" s="108"/>
      <c r="O9" s="108">
        <v>5792383.16</v>
      </c>
      <c r="P9" s="108"/>
      <c r="Q9" s="108"/>
      <c r="R9" s="108"/>
      <c r="S9" s="108">
        <v>5792383.16</v>
      </c>
    </row>
    <row r="10" customHeight="1" spans="19:19">
      <c r="S10" s="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
  <sheetViews>
    <sheetView topLeftCell="A19" workbookViewId="0">
      <selection activeCell="A9" sqref="A9"/>
    </sheetView>
  </sheetViews>
  <sheetFormatPr defaultColWidth="9.14285714285714" defaultRowHeight="14.25" customHeight="1"/>
  <cols>
    <col min="1" max="1" width="14.2857142857143" style="1" customWidth="1"/>
    <col min="2" max="2" width="34.4285714285714" style="1" customWidth="1"/>
    <col min="3" max="4" width="15.4285714285714" style="1" customWidth="1"/>
    <col min="5" max="8" width="18.8571428571429" style="1" customWidth="1"/>
    <col min="9" max="9" width="15.5714285714286" style="1" customWidth="1"/>
    <col min="10" max="10" width="14.1428571428571" style="1" customWidth="1"/>
    <col min="11" max="15" width="18.8571428571429" style="1" customWidth="1"/>
    <col min="16" max="16" width="9.14285714285714" style="1" customWidth="1"/>
    <col min="17" max="16384" width="9.14285714285714" style="1"/>
  </cols>
  <sheetData>
    <row r="1" ht="15.75" customHeight="1" spans="1:15">
      <c r="A1" s="3"/>
      <c r="B1" s="3"/>
      <c r="C1" s="3"/>
      <c r="D1" s="3"/>
      <c r="E1" s="3"/>
      <c r="F1" s="3"/>
      <c r="G1" s="3"/>
      <c r="H1" s="3"/>
      <c r="I1" s="3"/>
      <c r="J1" s="3"/>
      <c r="K1" s="3"/>
      <c r="L1" s="3"/>
      <c r="M1" s="3"/>
      <c r="N1" s="3"/>
      <c r="O1" s="82"/>
    </row>
    <row r="2" ht="28.5" customHeight="1" spans="1:15">
      <c r="A2" s="5" t="s">
        <v>4</v>
      </c>
      <c r="B2" s="5"/>
      <c r="C2" s="5"/>
      <c r="D2" s="5"/>
      <c r="E2" s="5"/>
      <c r="F2" s="5"/>
      <c r="G2" s="5"/>
      <c r="H2" s="5"/>
      <c r="I2" s="5"/>
      <c r="J2" s="5"/>
      <c r="K2" s="5"/>
      <c r="L2" s="5"/>
      <c r="M2" s="5"/>
      <c r="N2" s="5"/>
      <c r="O2" s="5"/>
    </row>
    <row r="3" ht="15" customHeight="1" spans="1:15">
      <c r="A3" s="289" t="s">
        <v>21</v>
      </c>
      <c r="B3" s="290"/>
      <c r="C3" s="104"/>
      <c r="D3" s="104"/>
      <c r="E3" s="104"/>
      <c r="F3" s="104"/>
      <c r="G3" s="104"/>
      <c r="H3" s="104"/>
      <c r="I3" s="104"/>
      <c r="J3" s="104"/>
      <c r="K3" s="104"/>
      <c r="L3" s="104"/>
      <c r="M3" s="8"/>
      <c r="N3" s="8"/>
      <c r="O3" s="143" t="s">
        <v>22</v>
      </c>
    </row>
    <row r="4" ht="17.25" customHeight="1" spans="1:15">
      <c r="A4" s="11" t="s">
        <v>91</v>
      </c>
      <c r="B4" s="11" t="s">
        <v>92</v>
      </c>
      <c r="C4" s="86" t="s">
        <v>75</v>
      </c>
      <c r="D4" s="105" t="s">
        <v>78</v>
      </c>
      <c r="E4" s="105"/>
      <c r="F4" s="105"/>
      <c r="G4" s="105" t="s">
        <v>79</v>
      </c>
      <c r="H4" s="105" t="s">
        <v>80</v>
      </c>
      <c r="I4" s="105" t="s">
        <v>93</v>
      </c>
      <c r="J4" s="105" t="s">
        <v>82</v>
      </c>
      <c r="K4" s="105"/>
      <c r="L4" s="105"/>
      <c r="M4" s="105"/>
      <c r="N4" s="105"/>
      <c r="O4" s="105"/>
    </row>
    <row r="5" ht="27" spans="1:15">
      <c r="A5" s="20"/>
      <c r="B5" s="20"/>
      <c r="C5" s="291"/>
      <c r="D5" s="105" t="s">
        <v>77</v>
      </c>
      <c r="E5" s="105" t="s">
        <v>94</v>
      </c>
      <c r="F5" s="105" t="s">
        <v>95</v>
      </c>
      <c r="G5" s="105"/>
      <c r="H5" s="105"/>
      <c r="I5" s="105"/>
      <c r="J5" s="105" t="s">
        <v>77</v>
      </c>
      <c r="K5" s="105" t="s">
        <v>96</v>
      </c>
      <c r="L5" s="105" t="s">
        <v>97</v>
      </c>
      <c r="M5" s="105" t="s">
        <v>98</v>
      </c>
      <c r="N5" s="105" t="s">
        <v>99</v>
      </c>
      <c r="O5" s="105" t="s">
        <v>100</v>
      </c>
    </row>
    <row r="6" ht="16.5" customHeight="1" spans="1:15">
      <c r="A6" s="98">
        <v>1</v>
      </c>
      <c r="B6" s="98">
        <v>2</v>
      </c>
      <c r="C6" s="98">
        <v>3</v>
      </c>
      <c r="D6" s="98">
        <v>4</v>
      </c>
      <c r="E6" s="98">
        <v>5</v>
      </c>
      <c r="F6" s="98">
        <v>6</v>
      </c>
      <c r="G6" s="98">
        <v>7</v>
      </c>
      <c r="H6" s="98">
        <v>8</v>
      </c>
      <c r="I6" s="98">
        <v>9</v>
      </c>
      <c r="J6" s="98">
        <v>10</v>
      </c>
      <c r="K6" s="98">
        <v>11</v>
      </c>
      <c r="L6" s="98">
        <v>12</v>
      </c>
      <c r="M6" s="98">
        <v>13</v>
      </c>
      <c r="N6" s="98">
        <v>14</v>
      </c>
      <c r="O6" s="98">
        <v>15</v>
      </c>
    </row>
    <row r="7" s="100" customFormat="1" ht="20.25" customHeight="1" spans="1:15">
      <c r="A7" s="280" t="s">
        <v>101</v>
      </c>
      <c r="B7" s="280" t="s">
        <v>102</v>
      </c>
      <c r="C7" s="258">
        <v>3202249</v>
      </c>
      <c r="D7" s="108">
        <f t="shared" ref="D7:D12" si="0">E7+F7</f>
        <v>3202249</v>
      </c>
      <c r="E7" s="108">
        <v>3195073</v>
      </c>
      <c r="F7" s="108">
        <v>7176</v>
      </c>
      <c r="G7" s="258"/>
      <c r="H7" s="108"/>
      <c r="I7" s="108"/>
      <c r="J7" s="258"/>
      <c r="K7" s="258"/>
      <c r="L7" s="258"/>
      <c r="M7" s="108"/>
      <c r="N7" s="258"/>
      <c r="O7" s="258"/>
    </row>
    <row r="8" s="100" customFormat="1" ht="20.25" customHeight="1" spans="1:15">
      <c r="A8" s="280" t="s">
        <v>103</v>
      </c>
      <c r="B8" s="280" t="s">
        <v>104</v>
      </c>
      <c r="C8" s="258">
        <v>3195073</v>
      </c>
      <c r="D8" s="108">
        <f t="shared" si="0"/>
        <v>3195073</v>
      </c>
      <c r="E8" s="108">
        <v>3195073</v>
      </c>
      <c r="F8" s="108"/>
      <c r="G8" s="258"/>
      <c r="H8" s="108"/>
      <c r="I8" s="108"/>
      <c r="J8" s="258"/>
      <c r="K8" s="258"/>
      <c r="L8" s="258"/>
      <c r="M8" s="108"/>
      <c r="N8" s="258"/>
      <c r="O8" s="258"/>
    </row>
    <row r="9" s="100" customFormat="1" ht="20.25" customHeight="1" spans="1:15">
      <c r="A9" s="280" t="s">
        <v>105</v>
      </c>
      <c r="B9" s="280" t="s">
        <v>106</v>
      </c>
      <c r="C9" s="258">
        <v>1219500</v>
      </c>
      <c r="D9" s="108">
        <f t="shared" si="0"/>
        <v>1219500</v>
      </c>
      <c r="E9" s="108">
        <v>1219500</v>
      </c>
      <c r="F9" s="108"/>
      <c r="G9" s="258"/>
      <c r="H9" s="108"/>
      <c r="I9" s="108"/>
      <c r="J9" s="258"/>
      <c r="K9" s="258"/>
      <c r="L9" s="258"/>
      <c r="M9" s="108"/>
      <c r="N9" s="258"/>
      <c r="O9" s="258"/>
    </row>
    <row r="10" s="100" customFormat="1" ht="20.25" customHeight="1" spans="1:15">
      <c r="A10" s="280" t="s">
        <v>107</v>
      </c>
      <c r="B10" s="280" t="s">
        <v>108</v>
      </c>
      <c r="C10" s="258">
        <v>42700</v>
      </c>
      <c r="D10" s="108">
        <f t="shared" si="0"/>
        <v>42700</v>
      </c>
      <c r="E10" s="108">
        <v>42700</v>
      </c>
      <c r="F10" s="108"/>
      <c r="G10" s="258"/>
      <c r="H10" s="108"/>
      <c r="I10" s="108"/>
      <c r="J10" s="258"/>
      <c r="K10" s="258"/>
      <c r="L10" s="258"/>
      <c r="M10" s="108"/>
      <c r="N10" s="258"/>
      <c r="O10" s="258"/>
    </row>
    <row r="11" s="100" customFormat="1" ht="20.25" customHeight="1" spans="1:15">
      <c r="A11" s="280" t="s">
        <v>109</v>
      </c>
      <c r="B11" s="280" t="s">
        <v>110</v>
      </c>
      <c r="C11" s="258">
        <v>1828959</v>
      </c>
      <c r="D11" s="108">
        <f t="shared" si="0"/>
        <v>1828959</v>
      </c>
      <c r="E11" s="108">
        <v>1828959</v>
      </c>
      <c r="F11" s="108"/>
      <c r="G11" s="258"/>
      <c r="H11" s="108"/>
      <c r="I11" s="108"/>
      <c r="J11" s="258"/>
      <c r="K11" s="258"/>
      <c r="L11" s="258"/>
      <c r="M11" s="108"/>
      <c r="N11" s="258"/>
      <c r="O11" s="258"/>
    </row>
    <row r="12" s="100" customFormat="1" ht="20.25" customHeight="1" spans="1:15">
      <c r="A12" s="280" t="s">
        <v>111</v>
      </c>
      <c r="B12" s="280" t="s">
        <v>112</v>
      </c>
      <c r="C12" s="258">
        <v>103914</v>
      </c>
      <c r="D12" s="108">
        <f t="shared" si="0"/>
        <v>103914</v>
      </c>
      <c r="E12" s="108">
        <v>103914</v>
      </c>
      <c r="F12" s="108"/>
      <c r="G12" s="258"/>
      <c r="H12" s="108"/>
      <c r="I12" s="108"/>
      <c r="J12" s="258"/>
      <c r="K12" s="258"/>
      <c r="L12" s="258"/>
      <c r="M12" s="108"/>
      <c r="N12" s="258"/>
      <c r="O12" s="258"/>
    </row>
    <row r="13" s="100" customFormat="1" ht="20.25" customHeight="1" spans="1:15">
      <c r="A13" s="280" t="s">
        <v>113</v>
      </c>
      <c r="B13" s="280" t="s">
        <v>114</v>
      </c>
      <c r="C13" s="258">
        <v>7176</v>
      </c>
      <c r="D13" s="108">
        <f t="shared" ref="D13:D39" si="1">E13+F13</f>
        <v>7176</v>
      </c>
      <c r="E13" s="108"/>
      <c r="F13" s="108">
        <v>7176</v>
      </c>
      <c r="G13" s="258"/>
      <c r="H13" s="108"/>
      <c r="I13" s="108"/>
      <c r="J13" s="258"/>
      <c r="K13" s="258"/>
      <c r="L13" s="258"/>
      <c r="M13" s="108"/>
      <c r="N13" s="258"/>
      <c r="O13" s="258"/>
    </row>
    <row r="14" s="100" customFormat="1" ht="20.25" customHeight="1" spans="1:15">
      <c r="A14" s="280" t="s">
        <v>115</v>
      </c>
      <c r="B14" s="280" t="s">
        <v>116</v>
      </c>
      <c r="C14" s="258">
        <v>7176</v>
      </c>
      <c r="D14" s="108">
        <f t="shared" si="1"/>
        <v>7176</v>
      </c>
      <c r="E14" s="108"/>
      <c r="F14" s="108">
        <v>7176</v>
      </c>
      <c r="G14" s="258"/>
      <c r="H14" s="108"/>
      <c r="I14" s="108"/>
      <c r="J14" s="258"/>
      <c r="K14" s="258"/>
      <c r="L14" s="258"/>
      <c r="M14" s="108"/>
      <c r="N14" s="258"/>
      <c r="O14" s="258"/>
    </row>
    <row r="15" s="100" customFormat="1" ht="20.25" customHeight="1" spans="1:15">
      <c r="A15" s="280" t="s">
        <v>117</v>
      </c>
      <c r="B15" s="280" t="s">
        <v>118</v>
      </c>
      <c r="C15" s="258">
        <v>1484400</v>
      </c>
      <c r="D15" s="108">
        <f t="shared" si="1"/>
        <v>1484400</v>
      </c>
      <c r="E15" s="108">
        <v>1484400</v>
      </c>
      <c r="F15" s="108"/>
      <c r="G15" s="258"/>
      <c r="H15" s="108"/>
      <c r="I15" s="108"/>
      <c r="J15" s="258"/>
      <c r="K15" s="258"/>
      <c r="L15" s="258"/>
      <c r="M15" s="108"/>
      <c r="N15" s="258"/>
      <c r="O15" s="258"/>
    </row>
    <row r="16" s="100" customFormat="1" ht="20.25" customHeight="1" spans="1:15">
      <c r="A16" s="280" t="s">
        <v>119</v>
      </c>
      <c r="B16" s="280" t="s">
        <v>120</v>
      </c>
      <c r="C16" s="258">
        <v>1484400</v>
      </c>
      <c r="D16" s="108">
        <f t="shared" si="1"/>
        <v>1484400</v>
      </c>
      <c r="E16" s="108">
        <v>1484400</v>
      </c>
      <c r="F16" s="108"/>
      <c r="G16" s="258"/>
      <c r="H16" s="108"/>
      <c r="I16" s="108"/>
      <c r="J16" s="258"/>
      <c r="K16" s="258"/>
      <c r="L16" s="258"/>
      <c r="M16" s="108"/>
      <c r="N16" s="258"/>
      <c r="O16" s="258"/>
    </row>
    <row r="17" s="100" customFormat="1" ht="20.25" customHeight="1" spans="1:15">
      <c r="A17" s="280" t="s">
        <v>121</v>
      </c>
      <c r="B17" s="280" t="s">
        <v>122</v>
      </c>
      <c r="C17" s="258">
        <v>631280</v>
      </c>
      <c r="D17" s="108">
        <f t="shared" si="1"/>
        <v>631280</v>
      </c>
      <c r="E17" s="108">
        <v>631280</v>
      </c>
      <c r="F17" s="108"/>
      <c r="G17" s="258"/>
      <c r="H17" s="108"/>
      <c r="I17" s="108"/>
      <c r="J17" s="258"/>
      <c r="K17" s="258"/>
      <c r="L17" s="258"/>
      <c r="M17" s="108"/>
      <c r="N17" s="258"/>
      <c r="O17" s="258"/>
    </row>
    <row r="18" s="100" customFormat="1" ht="20.25" customHeight="1" spans="1:15">
      <c r="A18" s="280" t="s">
        <v>123</v>
      </c>
      <c r="B18" s="280" t="s">
        <v>124</v>
      </c>
      <c r="C18" s="258">
        <v>188152</v>
      </c>
      <c r="D18" s="108">
        <f t="shared" si="1"/>
        <v>188152</v>
      </c>
      <c r="E18" s="108">
        <v>188152</v>
      </c>
      <c r="F18" s="108"/>
      <c r="G18" s="258"/>
      <c r="H18" s="108"/>
      <c r="I18" s="108"/>
      <c r="J18" s="258"/>
      <c r="K18" s="258"/>
      <c r="L18" s="258"/>
      <c r="M18" s="108"/>
      <c r="N18" s="258"/>
      <c r="O18" s="258"/>
    </row>
    <row r="19" s="100" customFormat="1" ht="20.25" customHeight="1" spans="1:15">
      <c r="A19" s="280" t="s">
        <v>125</v>
      </c>
      <c r="B19" s="280" t="s">
        <v>126</v>
      </c>
      <c r="C19" s="258">
        <v>646320</v>
      </c>
      <c r="D19" s="108">
        <f t="shared" si="1"/>
        <v>646320</v>
      </c>
      <c r="E19" s="108">
        <v>646320</v>
      </c>
      <c r="F19" s="108"/>
      <c r="G19" s="258"/>
      <c r="H19" s="108"/>
      <c r="I19" s="108"/>
      <c r="J19" s="258"/>
      <c r="K19" s="258"/>
      <c r="L19" s="258"/>
      <c r="M19" s="108"/>
      <c r="N19" s="258"/>
      <c r="O19" s="258"/>
    </row>
    <row r="20" s="100" customFormat="1" ht="20.25" customHeight="1" spans="1:15">
      <c r="A20" s="280" t="s">
        <v>127</v>
      </c>
      <c r="B20" s="280" t="s">
        <v>128</v>
      </c>
      <c r="C20" s="258">
        <v>18648</v>
      </c>
      <c r="D20" s="108">
        <f t="shared" si="1"/>
        <v>18648</v>
      </c>
      <c r="E20" s="108">
        <v>18648</v>
      </c>
      <c r="F20" s="108"/>
      <c r="G20" s="258"/>
      <c r="H20" s="108"/>
      <c r="I20" s="108"/>
      <c r="J20" s="258"/>
      <c r="K20" s="258"/>
      <c r="L20" s="258"/>
      <c r="M20" s="108"/>
      <c r="N20" s="258"/>
      <c r="O20" s="258"/>
    </row>
    <row r="21" s="100" customFormat="1" ht="20.25" customHeight="1" spans="1:15">
      <c r="A21" s="280" t="s">
        <v>129</v>
      </c>
      <c r="B21" s="280" t="s">
        <v>130</v>
      </c>
      <c r="C21" s="258">
        <v>300000</v>
      </c>
      <c r="D21" s="108">
        <f t="shared" si="1"/>
        <v>0</v>
      </c>
      <c r="E21" s="108"/>
      <c r="F21" s="108"/>
      <c r="G21" s="108">
        <v>300000</v>
      </c>
      <c r="H21" s="108"/>
      <c r="I21" s="108"/>
      <c r="J21" s="258"/>
      <c r="K21" s="258"/>
      <c r="L21" s="258"/>
      <c r="M21" s="108"/>
      <c r="N21" s="258"/>
      <c r="O21" s="258"/>
    </row>
    <row r="22" s="100" customFormat="1" ht="20.25" customHeight="1" spans="1:15">
      <c r="A22" s="280" t="s">
        <v>131</v>
      </c>
      <c r="B22" s="280" t="s">
        <v>132</v>
      </c>
      <c r="C22" s="258">
        <v>300000</v>
      </c>
      <c r="D22" s="108">
        <f t="shared" si="1"/>
        <v>0</v>
      </c>
      <c r="E22" s="108"/>
      <c r="F22" s="108"/>
      <c r="G22" s="108">
        <v>300000</v>
      </c>
      <c r="H22" s="108"/>
      <c r="I22" s="108"/>
      <c r="J22" s="258"/>
      <c r="K22" s="258"/>
      <c r="L22" s="258"/>
      <c r="M22" s="108"/>
      <c r="N22" s="258"/>
      <c r="O22" s="258"/>
    </row>
    <row r="23" s="100" customFormat="1" ht="20.25" customHeight="1" spans="1:15">
      <c r="A23" s="280" t="s">
        <v>133</v>
      </c>
      <c r="B23" s="280" t="s">
        <v>134</v>
      </c>
      <c r="C23" s="258">
        <v>300000</v>
      </c>
      <c r="D23" s="108">
        <f t="shared" si="1"/>
        <v>0</v>
      </c>
      <c r="E23" s="108"/>
      <c r="F23" s="108"/>
      <c r="G23" s="108">
        <v>300000</v>
      </c>
      <c r="H23" s="108"/>
      <c r="I23" s="108"/>
      <c r="J23" s="258"/>
      <c r="K23" s="258"/>
      <c r="L23" s="258"/>
      <c r="M23" s="108"/>
      <c r="N23" s="258"/>
      <c r="O23" s="258"/>
    </row>
    <row r="24" s="100" customFormat="1" ht="20.25" customHeight="1" spans="1:15">
      <c r="A24" s="280" t="s">
        <v>135</v>
      </c>
      <c r="B24" s="280" t="s">
        <v>136</v>
      </c>
      <c r="C24" s="258">
        <v>22019378.96</v>
      </c>
      <c r="D24" s="108">
        <f t="shared" si="1"/>
        <v>16226995.8</v>
      </c>
      <c r="E24" s="108">
        <v>13610871.8</v>
      </c>
      <c r="F24" s="108">
        <v>2616124</v>
      </c>
      <c r="G24" s="258"/>
      <c r="H24" s="108"/>
      <c r="I24" s="108"/>
      <c r="J24" s="258">
        <v>5792383.16</v>
      </c>
      <c r="K24" s="258"/>
      <c r="L24" s="258"/>
      <c r="M24" s="108">
        <v>5787843.11</v>
      </c>
      <c r="N24" s="258"/>
      <c r="O24" s="258">
        <v>4540.05</v>
      </c>
    </row>
    <row r="25" s="100" customFormat="1" ht="20.25" customHeight="1" spans="1:15">
      <c r="A25" s="280" t="s">
        <v>137</v>
      </c>
      <c r="B25" s="280" t="s">
        <v>138</v>
      </c>
      <c r="C25" s="258">
        <v>22019378.96</v>
      </c>
      <c r="D25" s="108">
        <f t="shared" si="1"/>
        <v>16226995.8</v>
      </c>
      <c r="E25" s="108">
        <v>13610871.8</v>
      </c>
      <c r="F25" s="108">
        <v>2616124</v>
      </c>
      <c r="G25" s="258"/>
      <c r="H25" s="108"/>
      <c r="I25" s="108"/>
      <c r="J25" s="258">
        <v>5792383.16</v>
      </c>
      <c r="K25" s="258"/>
      <c r="L25" s="258"/>
      <c r="M25" s="108">
        <v>5787843.11</v>
      </c>
      <c r="N25" s="258"/>
      <c r="O25" s="258">
        <v>4540.05</v>
      </c>
    </row>
    <row r="26" s="100" customFormat="1" ht="20.25" customHeight="1" spans="1:15">
      <c r="A26" s="280" t="s">
        <v>139</v>
      </c>
      <c r="B26" s="280" t="s">
        <v>140</v>
      </c>
      <c r="C26" s="258">
        <v>11112477.8</v>
      </c>
      <c r="D26" s="108">
        <f t="shared" si="1"/>
        <v>11112477.8</v>
      </c>
      <c r="E26" s="108">
        <v>11112477.8</v>
      </c>
      <c r="F26" s="108"/>
      <c r="G26" s="258"/>
      <c r="H26" s="108"/>
      <c r="I26" s="108"/>
      <c r="J26" s="258"/>
      <c r="K26" s="258"/>
      <c r="L26" s="258"/>
      <c r="M26" s="108"/>
      <c r="N26" s="258"/>
      <c r="O26" s="258"/>
    </row>
    <row r="27" s="100" customFormat="1" ht="20.25" customHeight="1" spans="1:15">
      <c r="A27" s="280" t="s">
        <v>141</v>
      </c>
      <c r="B27" s="280" t="s">
        <v>142</v>
      </c>
      <c r="C27" s="258">
        <v>15700.05</v>
      </c>
      <c r="D27" s="108">
        <f t="shared" si="1"/>
        <v>11160</v>
      </c>
      <c r="E27" s="108"/>
      <c r="F27" s="108">
        <v>11160</v>
      </c>
      <c r="G27" s="258"/>
      <c r="H27" s="108"/>
      <c r="I27" s="108"/>
      <c r="J27" s="258">
        <v>4540.05</v>
      </c>
      <c r="K27" s="258"/>
      <c r="L27" s="258"/>
      <c r="M27" s="108"/>
      <c r="N27" s="258"/>
      <c r="O27" s="258">
        <v>4540.05</v>
      </c>
    </row>
    <row r="28" s="100" customFormat="1" ht="20.25" customHeight="1" spans="1:15">
      <c r="A28" s="280" t="s">
        <v>143</v>
      </c>
      <c r="B28" s="280" t="s">
        <v>144</v>
      </c>
      <c r="C28" s="258">
        <v>6967843.11</v>
      </c>
      <c r="D28" s="108">
        <f t="shared" si="1"/>
        <v>1180000</v>
      </c>
      <c r="E28" s="108"/>
      <c r="F28" s="108">
        <v>1180000</v>
      </c>
      <c r="G28" s="258"/>
      <c r="H28" s="108"/>
      <c r="I28" s="108"/>
      <c r="J28" s="258">
        <v>5787843.11</v>
      </c>
      <c r="K28" s="258"/>
      <c r="L28" s="258"/>
      <c r="M28" s="108">
        <v>5787843.11</v>
      </c>
      <c r="N28" s="258"/>
      <c r="O28" s="258"/>
    </row>
    <row r="29" s="100" customFormat="1" ht="20.25" customHeight="1" spans="1:15">
      <c r="A29" s="280" t="s">
        <v>145</v>
      </c>
      <c r="B29" s="280" t="s">
        <v>146</v>
      </c>
      <c r="C29" s="258">
        <v>678964</v>
      </c>
      <c r="D29" s="108">
        <f t="shared" si="1"/>
        <v>678964</v>
      </c>
      <c r="E29" s="108"/>
      <c r="F29" s="108">
        <v>678964</v>
      </c>
      <c r="G29" s="258"/>
      <c r="H29" s="108"/>
      <c r="I29" s="108"/>
      <c r="J29" s="258"/>
      <c r="K29" s="258"/>
      <c r="L29" s="258"/>
      <c r="M29" s="108"/>
      <c r="N29" s="258"/>
      <c r="O29" s="258"/>
    </row>
    <row r="30" s="100" customFormat="1" ht="20.25" customHeight="1" spans="1:15">
      <c r="A30" s="280" t="s">
        <v>147</v>
      </c>
      <c r="B30" s="280" t="s">
        <v>148</v>
      </c>
      <c r="C30" s="258">
        <v>395000</v>
      </c>
      <c r="D30" s="108">
        <f t="shared" si="1"/>
        <v>395000</v>
      </c>
      <c r="E30" s="108"/>
      <c r="F30" s="108">
        <v>395000</v>
      </c>
      <c r="G30" s="258"/>
      <c r="H30" s="108"/>
      <c r="I30" s="108"/>
      <c r="J30" s="258"/>
      <c r="K30" s="258"/>
      <c r="L30" s="258"/>
      <c r="M30" s="108"/>
      <c r="N30" s="258"/>
      <c r="O30" s="258"/>
    </row>
    <row r="31" s="100" customFormat="1" ht="20.25" customHeight="1" spans="1:15">
      <c r="A31" s="280" t="s">
        <v>149</v>
      </c>
      <c r="B31" s="280" t="s">
        <v>150</v>
      </c>
      <c r="C31" s="258">
        <v>351000</v>
      </c>
      <c r="D31" s="108">
        <f t="shared" si="1"/>
        <v>351000</v>
      </c>
      <c r="E31" s="108"/>
      <c r="F31" s="108">
        <v>351000</v>
      </c>
      <c r="G31" s="258"/>
      <c r="H31" s="108"/>
      <c r="I31" s="108"/>
      <c r="J31" s="258"/>
      <c r="K31" s="258"/>
      <c r="L31" s="258"/>
      <c r="M31" s="108"/>
      <c r="N31" s="258"/>
      <c r="O31" s="258"/>
    </row>
    <row r="32" s="100" customFormat="1" ht="20.25" customHeight="1" spans="1:15">
      <c r="A32" s="280" t="s">
        <v>151</v>
      </c>
      <c r="B32" s="280" t="s">
        <v>152</v>
      </c>
      <c r="C32" s="258">
        <v>2498394</v>
      </c>
      <c r="D32" s="108">
        <f t="shared" si="1"/>
        <v>2498394</v>
      </c>
      <c r="E32" s="108">
        <v>2498394</v>
      </c>
      <c r="F32" s="108"/>
      <c r="G32" s="258"/>
      <c r="H32" s="108"/>
      <c r="I32" s="108"/>
      <c r="J32" s="258"/>
      <c r="K32" s="258"/>
      <c r="L32" s="258"/>
      <c r="M32" s="108"/>
      <c r="N32" s="258"/>
      <c r="O32" s="258"/>
    </row>
    <row r="33" s="100" customFormat="1" ht="20.25" customHeight="1" spans="1:15">
      <c r="A33" s="280" t="s">
        <v>153</v>
      </c>
      <c r="B33" s="280" t="s">
        <v>154</v>
      </c>
      <c r="C33" s="258">
        <v>1286904</v>
      </c>
      <c r="D33" s="108">
        <f t="shared" si="1"/>
        <v>1286904</v>
      </c>
      <c r="E33" s="108">
        <v>1286904</v>
      </c>
      <c r="F33" s="108"/>
      <c r="G33" s="258"/>
      <c r="H33" s="108"/>
      <c r="I33" s="108"/>
      <c r="J33" s="258"/>
      <c r="K33" s="258"/>
      <c r="L33" s="258"/>
      <c r="M33" s="108"/>
      <c r="N33" s="258"/>
      <c r="O33" s="258"/>
    </row>
    <row r="34" s="100" customFormat="1" ht="20.25" customHeight="1" spans="1:15">
      <c r="A34" s="280" t="s">
        <v>155</v>
      </c>
      <c r="B34" s="280" t="s">
        <v>156</v>
      </c>
      <c r="C34" s="258">
        <v>1286904</v>
      </c>
      <c r="D34" s="108">
        <f t="shared" si="1"/>
        <v>1286904</v>
      </c>
      <c r="E34" s="108">
        <v>1286904</v>
      </c>
      <c r="F34" s="108"/>
      <c r="G34" s="258"/>
      <c r="H34" s="108"/>
      <c r="I34" s="108"/>
      <c r="J34" s="258"/>
      <c r="K34" s="258"/>
      <c r="L34" s="258"/>
      <c r="M34" s="108"/>
      <c r="N34" s="258"/>
      <c r="O34" s="258"/>
    </row>
    <row r="35" s="100" customFormat="1" ht="20.25" customHeight="1" spans="1:15">
      <c r="A35" s="280" t="s">
        <v>157</v>
      </c>
      <c r="B35" s="280" t="s">
        <v>158</v>
      </c>
      <c r="C35" s="258">
        <v>1286904</v>
      </c>
      <c r="D35" s="108">
        <f t="shared" si="1"/>
        <v>1286904</v>
      </c>
      <c r="E35" s="108">
        <v>1286904</v>
      </c>
      <c r="F35" s="108"/>
      <c r="G35" s="258"/>
      <c r="H35" s="108"/>
      <c r="I35" s="108"/>
      <c r="J35" s="258"/>
      <c r="K35" s="258"/>
      <c r="L35" s="258"/>
      <c r="M35" s="108"/>
      <c r="N35" s="258"/>
      <c r="O35" s="258"/>
    </row>
    <row r="36" s="100" customFormat="1" ht="20.25" customHeight="1" spans="1:15">
      <c r="A36" s="280" t="s">
        <v>159</v>
      </c>
      <c r="B36" s="280" t="s">
        <v>160</v>
      </c>
      <c r="C36" s="258">
        <v>600000</v>
      </c>
      <c r="D36" s="108">
        <f t="shared" si="1"/>
        <v>600000</v>
      </c>
      <c r="E36" s="108"/>
      <c r="F36" s="108">
        <v>600000</v>
      </c>
      <c r="G36" s="258"/>
      <c r="H36" s="108"/>
      <c r="I36" s="108"/>
      <c r="J36" s="258"/>
      <c r="K36" s="258"/>
      <c r="L36" s="258"/>
      <c r="M36" s="108"/>
      <c r="N36" s="258"/>
      <c r="O36" s="258"/>
    </row>
    <row r="37" s="100" customFormat="1" ht="20.25" customHeight="1" spans="1:15">
      <c r="A37" s="280" t="s">
        <v>161</v>
      </c>
      <c r="B37" s="280" t="s">
        <v>162</v>
      </c>
      <c r="C37" s="258">
        <v>600000</v>
      </c>
      <c r="D37" s="108">
        <f t="shared" si="1"/>
        <v>600000</v>
      </c>
      <c r="E37" s="108"/>
      <c r="F37" s="108">
        <v>600000</v>
      </c>
      <c r="G37" s="258"/>
      <c r="H37" s="108"/>
      <c r="I37" s="108"/>
      <c r="J37" s="258"/>
      <c r="K37" s="258"/>
      <c r="L37" s="258"/>
      <c r="M37" s="108"/>
      <c r="N37" s="258"/>
      <c r="O37" s="258"/>
    </row>
    <row r="38" s="100" customFormat="1" ht="20.25" customHeight="1" spans="1:15">
      <c r="A38" s="280" t="s">
        <v>163</v>
      </c>
      <c r="B38" s="280" t="s">
        <v>164</v>
      </c>
      <c r="C38" s="258">
        <v>600000</v>
      </c>
      <c r="D38" s="108">
        <f t="shared" si="1"/>
        <v>600000</v>
      </c>
      <c r="E38" s="108"/>
      <c r="F38" s="108">
        <v>600000</v>
      </c>
      <c r="G38" s="258"/>
      <c r="H38" s="108"/>
      <c r="I38" s="108"/>
      <c r="J38" s="258"/>
      <c r="K38" s="258"/>
      <c r="L38" s="258"/>
      <c r="M38" s="108"/>
      <c r="N38" s="258"/>
      <c r="O38" s="258"/>
    </row>
    <row r="39" s="100" customFormat="1" ht="16.5" customHeight="1" spans="1:15">
      <c r="A39" s="292" t="s">
        <v>165</v>
      </c>
      <c r="B39" s="293"/>
      <c r="C39" s="108">
        <v>28892931.96</v>
      </c>
      <c r="D39" s="108">
        <f t="shared" si="1"/>
        <v>22800548.8</v>
      </c>
      <c r="E39" s="108">
        <v>19577248.8</v>
      </c>
      <c r="F39" s="108">
        <v>3223300</v>
      </c>
      <c r="G39" s="108">
        <v>300000</v>
      </c>
      <c r="H39" s="108"/>
      <c r="I39" s="108"/>
      <c r="J39" s="258">
        <v>5792383.16</v>
      </c>
      <c r="K39" s="108"/>
      <c r="L39" s="108"/>
      <c r="M39" s="108">
        <v>5787843.11</v>
      </c>
      <c r="N39" s="108"/>
      <c r="O39" s="108">
        <v>4540.05</v>
      </c>
    </row>
  </sheetData>
  <mergeCells count="11">
    <mergeCell ref="A2:O2"/>
    <mergeCell ref="A3:L3"/>
    <mergeCell ref="D4:F4"/>
    <mergeCell ref="J4:O4"/>
    <mergeCell ref="A39:B39"/>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22" activePane="bottomRight" state="frozen"/>
      <selection/>
      <selection pane="topRight"/>
      <selection pane="bottomLeft"/>
      <selection pane="bottomRight" activeCell="B35" sqref="B35"/>
    </sheetView>
  </sheetViews>
  <sheetFormatPr defaultColWidth="9.14285714285714" defaultRowHeight="14.25" customHeight="1" outlineLevelCol="3"/>
  <cols>
    <col min="1" max="1" width="49.2857142857143" style="68" customWidth="1"/>
    <col min="2" max="2" width="38.8571428571429" style="68" customWidth="1"/>
    <col min="3" max="3" width="48.5714285714286" style="68" customWidth="1"/>
    <col min="4" max="4" width="36.4285714285714" style="68" customWidth="1"/>
    <col min="5" max="5" width="9.14285714285714" style="69" customWidth="1"/>
    <col min="6" max="16384" width="9.14285714285714" style="69"/>
  </cols>
  <sheetData>
    <row r="1" customHeight="1" spans="1:4">
      <c r="A1" s="275"/>
      <c r="B1" s="275"/>
      <c r="C1" s="275"/>
      <c r="D1" s="138"/>
    </row>
    <row r="2" ht="31.5" customHeight="1" spans="1:4">
      <c r="A2" s="70" t="s">
        <v>5</v>
      </c>
      <c r="B2" s="276"/>
      <c r="C2" s="276"/>
      <c r="D2" s="276"/>
    </row>
    <row r="3" ht="17.25" customHeight="1" spans="1:4">
      <c r="A3" s="6" t="s">
        <v>21</v>
      </c>
      <c r="B3" s="277"/>
      <c r="C3" s="277"/>
      <c r="D3" s="139" t="s">
        <v>22</v>
      </c>
    </row>
    <row r="4" ht="19.5" customHeight="1" spans="1:4">
      <c r="A4" s="12" t="s">
        <v>23</v>
      </c>
      <c r="B4" s="14"/>
      <c r="C4" s="12" t="s">
        <v>24</v>
      </c>
      <c r="D4" s="14"/>
    </row>
    <row r="5" ht="21.75" customHeight="1" spans="1:4">
      <c r="A5" s="32" t="s">
        <v>25</v>
      </c>
      <c r="B5" s="278" t="s">
        <v>26</v>
      </c>
      <c r="C5" s="32" t="s">
        <v>166</v>
      </c>
      <c r="D5" s="278" t="s">
        <v>26</v>
      </c>
    </row>
    <row r="6" ht="17.25" customHeight="1" spans="1:4">
      <c r="A6" s="34"/>
      <c r="B6" s="20"/>
      <c r="C6" s="34"/>
      <c r="D6" s="20"/>
    </row>
    <row r="7" ht="17.25" customHeight="1" spans="1:4">
      <c r="A7" s="252" t="s">
        <v>167</v>
      </c>
      <c r="B7" s="194">
        <v>23100548.8</v>
      </c>
      <c r="C7" s="279" t="s">
        <v>168</v>
      </c>
      <c r="D7" s="157">
        <v>23100548.8</v>
      </c>
    </row>
    <row r="8" ht="17.25" customHeight="1" spans="1:4">
      <c r="A8" s="255" t="s">
        <v>169</v>
      </c>
      <c r="B8" s="194">
        <v>22800548.8</v>
      </c>
      <c r="C8" s="279" t="s">
        <v>170</v>
      </c>
      <c r="D8" s="157"/>
    </row>
    <row r="9" ht="17.25" customHeight="1" spans="1:4">
      <c r="A9" s="255" t="s">
        <v>171</v>
      </c>
      <c r="B9" s="157">
        <v>300000</v>
      </c>
      <c r="C9" s="279" t="s">
        <v>172</v>
      </c>
      <c r="D9" s="157"/>
    </row>
    <row r="10" ht="17.25" customHeight="1" spans="1:4">
      <c r="A10" s="255" t="s">
        <v>173</v>
      </c>
      <c r="B10" s="269"/>
      <c r="C10" s="279" t="s">
        <v>174</v>
      </c>
      <c r="D10" s="157"/>
    </row>
    <row r="11" ht="17.25" customHeight="1" spans="1:4">
      <c r="A11" s="255" t="s">
        <v>175</v>
      </c>
      <c r="B11" s="269"/>
      <c r="C11" s="279" t="s">
        <v>176</v>
      </c>
      <c r="D11" s="157"/>
    </row>
    <row r="12" ht="17.25" customHeight="1" spans="1:4">
      <c r="A12" s="255" t="s">
        <v>169</v>
      </c>
      <c r="B12" s="269"/>
      <c r="C12" s="279" t="s">
        <v>177</v>
      </c>
      <c r="D12" s="157"/>
    </row>
    <row r="13" ht="17.25" customHeight="1" spans="1:4">
      <c r="A13" s="280" t="s">
        <v>171</v>
      </c>
      <c r="B13" s="281"/>
      <c r="C13" s="279" t="s">
        <v>178</v>
      </c>
      <c r="D13" s="157"/>
    </row>
    <row r="14" ht="17.25" customHeight="1" spans="1:4">
      <c r="A14" s="280" t="s">
        <v>173</v>
      </c>
      <c r="B14" s="281"/>
      <c r="C14" s="279" t="s">
        <v>179</v>
      </c>
      <c r="D14" s="194"/>
    </row>
    <row r="15" ht="17.25" customHeight="1" spans="1:4">
      <c r="A15" s="255"/>
      <c r="B15" s="281"/>
      <c r="C15" s="279" t="s">
        <v>180</v>
      </c>
      <c r="D15" s="194">
        <v>3202249</v>
      </c>
    </row>
    <row r="16" ht="17.25" customHeight="1" spans="1:4">
      <c r="A16" s="255"/>
      <c r="B16" s="269"/>
      <c r="C16" s="279" t="s">
        <v>181</v>
      </c>
      <c r="D16" s="194">
        <v>1484400</v>
      </c>
    </row>
    <row r="17" ht="17.25" customHeight="1" spans="1:4">
      <c r="A17" s="255"/>
      <c r="B17" s="282"/>
      <c r="C17" s="279" t="s">
        <v>182</v>
      </c>
      <c r="D17" s="194"/>
    </row>
    <row r="18" ht="17.25" customHeight="1" spans="1:4">
      <c r="A18" s="280"/>
      <c r="B18" s="282"/>
      <c r="C18" s="279" t="s">
        <v>183</v>
      </c>
      <c r="D18" s="194">
        <v>300000</v>
      </c>
    </row>
    <row r="19" ht="17.25" customHeight="1" spans="1:4">
      <c r="A19" s="280"/>
      <c r="B19" s="283"/>
      <c r="C19" s="279" t="s">
        <v>184</v>
      </c>
      <c r="D19" s="194"/>
    </row>
    <row r="20" ht="17.25" customHeight="1" spans="1:4">
      <c r="A20" s="284"/>
      <c r="B20" s="283"/>
      <c r="C20" s="279" t="s">
        <v>185</v>
      </c>
      <c r="D20" s="194"/>
    </row>
    <row r="21" ht="17.25" customHeight="1" spans="1:4">
      <c r="A21" s="284"/>
      <c r="B21" s="283"/>
      <c r="C21" s="279" t="s">
        <v>186</v>
      </c>
      <c r="D21" s="194"/>
    </row>
    <row r="22" ht="17.25" customHeight="1" spans="1:4">
      <c r="A22" s="284"/>
      <c r="B22" s="283"/>
      <c r="C22" s="279" t="s">
        <v>187</v>
      </c>
      <c r="D22" s="194"/>
    </row>
    <row r="23" ht="17.25" customHeight="1" spans="1:4">
      <c r="A23" s="284"/>
      <c r="B23" s="283"/>
      <c r="C23" s="279" t="s">
        <v>188</v>
      </c>
      <c r="D23" s="194"/>
    </row>
    <row r="24" ht="17.25" customHeight="1" spans="1:4">
      <c r="A24" s="284"/>
      <c r="B24" s="283"/>
      <c r="C24" s="279" t="s">
        <v>189</v>
      </c>
      <c r="D24" s="194"/>
    </row>
    <row r="25" ht="17.25" customHeight="1" spans="1:4">
      <c r="A25" s="284"/>
      <c r="B25" s="283"/>
      <c r="C25" s="279" t="s">
        <v>190</v>
      </c>
      <c r="D25" s="194">
        <v>16226995.8</v>
      </c>
    </row>
    <row r="26" ht="17.25" customHeight="1" spans="1:4">
      <c r="A26" s="284"/>
      <c r="B26" s="283"/>
      <c r="C26" s="279" t="s">
        <v>191</v>
      </c>
      <c r="D26" s="194">
        <v>1286904</v>
      </c>
    </row>
    <row r="27" ht="17.25" customHeight="1" spans="1:4">
      <c r="A27" s="284"/>
      <c r="B27" s="283"/>
      <c r="C27" s="279" t="s">
        <v>192</v>
      </c>
      <c r="D27" s="194"/>
    </row>
    <row r="28" ht="17.25" customHeight="1" spans="1:4">
      <c r="A28" s="284"/>
      <c r="B28" s="283"/>
      <c r="C28" s="279" t="s">
        <v>193</v>
      </c>
      <c r="D28" s="194"/>
    </row>
    <row r="29" ht="17.25" customHeight="1" spans="1:4">
      <c r="A29" s="284"/>
      <c r="B29" s="283"/>
      <c r="C29" s="279" t="s">
        <v>194</v>
      </c>
      <c r="D29" s="194">
        <v>600000</v>
      </c>
    </row>
    <row r="30" ht="17.25" customHeight="1" spans="1:4">
      <c r="A30" s="284"/>
      <c r="B30" s="283"/>
      <c r="C30" s="279" t="s">
        <v>195</v>
      </c>
      <c r="D30" s="157"/>
    </row>
    <row r="31" customHeight="1" spans="1:4">
      <c r="A31" s="285"/>
      <c r="B31" s="282"/>
      <c r="C31" s="279" t="s">
        <v>196</v>
      </c>
      <c r="D31" s="157"/>
    </row>
    <row r="32" customHeight="1" spans="1:4">
      <c r="A32" s="285"/>
      <c r="B32" s="282"/>
      <c r="C32" s="279" t="s">
        <v>197</v>
      </c>
      <c r="D32" s="157"/>
    </row>
    <row r="33" customHeight="1" spans="1:4">
      <c r="A33" s="285"/>
      <c r="B33" s="282"/>
      <c r="C33" s="279" t="s">
        <v>198</v>
      </c>
      <c r="D33" s="157"/>
    </row>
    <row r="34" customHeight="1" spans="1:4">
      <c r="A34" s="285"/>
      <c r="B34" s="282"/>
      <c r="C34" s="280" t="s">
        <v>199</v>
      </c>
      <c r="D34" s="286"/>
    </row>
    <row r="35" ht="17.25" customHeight="1" spans="1:4">
      <c r="A35" s="287" t="s">
        <v>200</v>
      </c>
      <c r="B35" s="288">
        <v>23100548.8</v>
      </c>
      <c r="C35" s="285" t="s">
        <v>72</v>
      </c>
      <c r="D35" s="288">
        <v>23100548.8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topLeftCell="A23" workbookViewId="0">
      <selection activeCell="F31" sqref="F31"/>
    </sheetView>
  </sheetViews>
  <sheetFormatPr defaultColWidth="9.14285714285714" defaultRowHeight="14.25" customHeight="1" outlineLevelCol="6"/>
  <cols>
    <col min="1" max="1" width="20.1428571428571" style="140" customWidth="1"/>
    <col min="2" max="2" width="44" style="140"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ht="12" customHeight="1" spans="4:7">
      <c r="D1" s="270"/>
      <c r="F1" s="82"/>
      <c r="G1" s="82"/>
    </row>
    <row r="2" ht="39" customHeight="1" spans="1:7">
      <c r="A2" s="145" t="s">
        <v>6</v>
      </c>
      <c r="B2" s="145"/>
      <c r="C2" s="145"/>
      <c r="D2" s="145"/>
      <c r="E2" s="145"/>
      <c r="F2" s="145"/>
      <c r="G2" s="145"/>
    </row>
    <row r="3" ht="18" customHeight="1" spans="1:7">
      <c r="A3" s="6" t="s">
        <v>21</v>
      </c>
      <c r="F3" s="143"/>
      <c r="G3" s="143" t="s">
        <v>22</v>
      </c>
    </row>
    <row r="4" ht="20.25" customHeight="1" spans="1:7">
      <c r="A4" s="271" t="s">
        <v>201</v>
      </c>
      <c r="B4" s="272"/>
      <c r="C4" s="85" t="s">
        <v>75</v>
      </c>
      <c r="D4" s="85" t="s">
        <v>94</v>
      </c>
      <c r="E4" s="85"/>
      <c r="F4" s="85"/>
      <c r="G4" s="182" t="s">
        <v>95</v>
      </c>
    </row>
    <row r="5" ht="20.25" customHeight="1" spans="1:7">
      <c r="A5" s="154" t="s">
        <v>91</v>
      </c>
      <c r="B5" s="273" t="s">
        <v>92</v>
      </c>
      <c r="C5" s="85"/>
      <c r="D5" s="85" t="s">
        <v>77</v>
      </c>
      <c r="E5" s="85" t="s">
        <v>202</v>
      </c>
      <c r="F5" s="85" t="s">
        <v>203</v>
      </c>
      <c r="G5" s="187"/>
    </row>
    <row r="6" ht="13.5" customHeight="1" spans="1:7">
      <c r="A6" s="154" t="s">
        <v>204</v>
      </c>
      <c r="B6" s="154" t="s">
        <v>205</v>
      </c>
      <c r="C6" s="274" t="s">
        <v>206</v>
      </c>
      <c r="D6" s="274" t="s">
        <v>207</v>
      </c>
      <c r="E6" s="274" t="s">
        <v>208</v>
      </c>
      <c r="F6" s="274" t="s">
        <v>209</v>
      </c>
      <c r="G6" s="154" t="s">
        <v>210</v>
      </c>
    </row>
    <row r="7" s="100" customFormat="1" ht="18.75" customHeight="1" spans="1:7">
      <c r="A7" s="107" t="s">
        <v>101</v>
      </c>
      <c r="B7" s="107" t="s">
        <v>102</v>
      </c>
      <c r="C7" s="108">
        <v>3202249</v>
      </c>
      <c r="D7" s="258">
        <v>3195073</v>
      </c>
      <c r="E7" s="258">
        <v>3107673</v>
      </c>
      <c r="F7" s="258">
        <v>87400</v>
      </c>
      <c r="G7" s="258">
        <v>7176</v>
      </c>
    </row>
    <row r="8" s="100" customFormat="1" ht="18.75" customHeight="1" spans="1:7">
      <c r="A8" s="107" t="s">
        <v>103</v>
      </c>
      <c r="B8" s="107" t="s">
        <v>104</v>
      </c>
      <c r="C8" s="108">
        <v>3195073</v>
      </c>
      <c r="D8" s="258">
        <v>3195073</v>
      </c>
      <c r="E8" s="258">
        <v>3107673</v>
      </c>
      <c r="F8" s="258">
        <v>87400</v>
      </c>
      <c r="G8" s="258"/>
    </row>
    <row r="9" s="100" customFormat="1" ht="18.75" customHeight="1" spans="1:7">
      <c r="A9" s="107" t="s">
        <v>105</v>
      </c>
      <c r="B9" s="107" t="s">
        <v>106</v>
      </c>
      <c r="C9" s="108">
        <v>1219500</v>
      </c>
      <c r="D9" s="258">
        <v>1219500</v>
      </c>
      <c r="E9" s="258">
        <v>1134000</v>
      </c>
      <c r="F9" s="258">
        <v>85500</v>
      </c>
      <c r="G9" s="258"/>
    </row>
    <row r="10" s="100" customFormat="1" ht="18.75" customHeight="1" spans="1:7">
      <c r="A10" s="107" t="s">
        <v>107</v>
      </c>
      <c r="B10" s="107" t="s">
        <v>108</v>
      </c>
      <c r="C10" s="108">
        <v>42700</v>
      </c>
      <c r="D10" s="258">
        <v>42700</v>
      </c>
      <c r="E10" s="258">
        <v>40800</v>
      </c>
      <c r="F10" s="258">
        <v>1900</v>
      </c>
      <c r="G10" s="258"/>
    </row>
    <row r="11" s="100" customFormat="1" ht="18.75" customHeight="1" spans="1:7">
      <c r="A11" s="107" t="s">
        <v>109</v>
      </c>
      <c r="B11" s="107" t="s">
        <v>110</v>
      </c>
      <c r="C11" s="108">
        <v>1828959</v>
      </c>
      <c r="D11" s="258">
        <v>1828959</v>
      </c>
      <c r="E11" s="258">
        <v>1828959</v>
      </c>
      <c r="F11" s="258"/>
      <c r="G11" s="258"/>
    </row>
    <row r="12" s="100" customFormat="1" ht="18.75" customHeight="1" spans="1:7">
      <c r="A12" s="107" t="s">
        <v>111</v>
      </c>
      <c r="B12" s="107" t="s">
        <v>112</v>
      </c>
      <c r="C12" s="108">
        <v>103914</v>
      </c>
      <c r="D12" s="258">
        <v>103914</v>
      </c>
      <c r="E12" s="258">
        <v>103914</v>
      </c>
      <c r="F12" s="258"/>
      <c r="G12" s="258"/>
    </row>
    <row r="13" s="100" customFormat="1" ht="18.75" customHeight="1" spans="1:7">
      <c r="A13" s="107" t="s">
        <v>113</v>
      </c>
      <c r="B13" s="107" t="s">
        <v>114</v>
      </c>
      <c r="C13" s="108">
        <v>7176</v>
      </c>
      <c r="D13" s="258"/>
      <c r="E13" s="258"/>
      <c r="F13" s="258"/>
      <c r="G13" s="258">
        <v>7176</v>
      </c>
    </row>
    <row r="14" s="100" customFormat="1" ht="18.75" customHeight="1" spans="1:7">
      <c r="A14" s="107" t="s">
        <v>115</v>
      </c>
      <c r="B14" s="107" t="s">
        <v>116</v>
      </c>
      <c r="C14" s="108">
        <v>7176</v>
      </c>
      <c r="D14" s="258"/>
      <c r="E14" s="258"/>
      <c r="F14" s="258"/>
      <c r="G14" s="258">
        <v>7176</v>
      </c>
    </row>
    <row r="15" s="100" customFormat="1" ht="18.75" customHeight="1" spans="1:7">
      <c r="A15" s="107" t="s">
        <v>117</v>
      </c>
      <c r="B15" s="107" t="s">
        <v>118</v>
      </c>
      <c r="C15" s="108">
        <v>1484400</v>
      </c>
      <c r="D15" s="258">
        <v>1484400</v>
      </c>
      <c r="E15" s="258">
        <v>1484400</v>
      </c>
      <c r="F15" s="258"/>
      <c r="G15" s="258"/>
    </row>
    <row r="16" s="100" customFormat="1" ht="18.75" customHeight="1" spans="1:7">
      <c r="A16" s="107" t="s">
        <v>119</v>
      </c>
      <c r="B16" s="107" t="s">
        <v>120</v>
      </c>
      <c r="C16" s="108">
        <v>1484400</v>
      </c>
      <c r="D16" s="258">
        <v>1484400</v>
      </c>
      <c r="E16" s="258">
        <v>1484400</v>
      </c>
      <c r="F16" s="258"/>
      <c r="G16" s="258"/>
    </row>
    <row r="17" s="100" customFormat="1" ht="18.75" customHeight="1" spans="1:7">
      <c r="A17" s="107" t="s">
        <v>121</v>
      </c>
      <c r="B17" s="107" t="s">
        <v>122</v>
      </c>
      <c r="C17" s="108">
        <v>631280</v>
      </c>
      <c r="D17" s="258">
        <v>631280</v>
      </c>
      <c r="E17" s="258">
        <v>631280</v>
      </c>
      <c r="F17" s="258"/>
      <c r="G17" s="258"/>
    </row>
    <row r="18" s="100" customFormat="1" ht="18.75" customHeight="1" spans="1:7">
      <c r="A18" s="107" t="s">
        <v>123</v>
      </c>
      <c r="B18" s="107" t="s">
        <v>124</v>
      </c>
      <c r="C18" s="108">
        <v>188152</v>
      </c>
      <c r="D18" s="258">
        <v>188152</v>
      </c>
      <c r="E18" s="258">
        <v>188152</v>
      </c>
      <c r="F18" s="258"/>
      <c r="G18" s="258"/>
    </row>
    <row r="19" s="100" customFormat="1" ht="18.75" customHeight="1" spans="1:7">
      <c r="A19" s="107" t="s">
        <v>125</v>
      </c>
      <c r="B19" s="107" t="s">
        <v>126</v>
      </c>
      <c r="C19" s="108">
        <v>646320</v>
      </c>
      <c r="D19" s="258">
        <v>646320</v>
      </c>
      <c r="E19" s="258">
        <v>646320</v>
      </c>
      <c r="F19" s="258"/>
      <c r="G19" s="258"/>
    </row>
    <row r="20" s="100" customFormat="1" ht="18.75" customHeight="1" spans="1:7">
      <c r="A20" s="107" t="s">
        <v>127</v>
      </c>
      <c r="B20" s="107" t="s">
        <v>128</v>
      </c>
      <c r="C20" s="108">
        <v>18648</v>
      </c>
      <c r="D20" s="258">
        <v>18648</v>
      </c>
      <c r="E20" s="258">
        <v>18648</v>
      </c>
      <c r="F20" s="258"/>
      <c r="G20" s="258"/>
    </row>
    <row r="21" s="100" customFormat="1" ht="18.75" customHeight="1" spans="1:7">
      <c r="A21" s="107" t="s">
        <v>135</v>
      </c>
      <c r="B21" s="107" t="s">
        <v>136</v>
      </c>
      <c r="C21" s="108">
        <v>16226995.8</v>
      </c>
      <c r="D21" s="258">
        <v>13610871.8</v>
      </c>
      <c r="E21" s="258">
        <v>12392151.8</v>
      </c>
      <c r="F21" s="258">
        <v>1218720</v>
      </c>
      <c r="G21" s="258">
        <v>2616124</v>
      </c>
    </row>
    <row r="22" s="100" customFormat="1" ht="18.75" customHeight="1" spans="1:7">
      <c r="A22" s="107" t="s">
        <v>137</v>
      </c>
      <c r="B22" s="107" t="s">
        <v>138</v>
      </c>
      <c r="C22" s="108">
        <v>16226995.8</v>
      </c>
      <c r="D22" s="258">
        <v>13610871.8</v>
      </c>
      <c r="E22" s="258">
        <v>12392151.8</v>
      </c>
      <c r="F22" s="258">
        <v>1218720</v>
      </c>
      <c r="G22" s="258">
        <v>2616124</v>
      </c>
    </row>
    <row r="23" s="100" customFormat="1" ht="18.75" customHeight="1" spans="1:7">
      <c r="A23" s="107" t="s">
        <v>139</v>
      </c>
      <c r="B23" s="107" t="s">
        <v>140</v>
      </c>
      <c r="C23" s="108">
        <v>11112477.8</v>
      </c>
      <c r="D23" s="258">
        <v>11112477.8</v>
      </c>
      <c r="E23" s="258">
        <v>10048967.8</v>
      </c>
      <c r="F23" s="258">
        <v>1063510</v>
      </c>
      <c r="G23" s="258"/>
    </row>
    <row r="24" s="100" customFormat="1" ht="18.75" customHeight="1" spans="1:7">
      <c r="A24" s="107" t="s">
        <v>141</v>
      </c>
      <c r="B24" s="107" t="s">
        <v>142</v>
      </c>
      <c r="C24" s="108">
        <v>11160</v>
      </c>
      <c r="D24" s="258"/>
      <c r="E24" s="258"/>
      <c r="F24" s="258"/>
      <c r="G24" s="258">
        <v>11160</v>
      </c>
    </row>
    <row r="25" s="100" customFormat="1" ht="18.75" customHeight="1" spans="1:7">
      <c r="A25" s="107" t="s">
        <v>143</v>
      </c>
      <c r="B25" s="107" t="s">
        <v>144</v>
      </c>
      <c r="C25" s="108">
        <v>1180000</v>
      </c>
      <c r="D25" s="258"/>
      <c r="E25" s="258"/>
      <c r="F25" s="258"/>
      <c r="G25" s="258">
        <v>1180000</v>
      </c>
    </row>
    <row r="26" s="100" customFormat="1" ht="18.75" customHeight="1" spans="1:7">
      <c r="A26" s="107" t="s">
        <v>145</v>
      </c>
      <c r="B26" s="107" t="s">
        <v>146</v>
      </c>
      <c r="C26" s="108">
        <v>678964</v>
      </c>
      <c r="D26" s="258"/>
      <c r="E26" s="258"/>
      <c r="F26" s="258"/>
      <c r="G26" s="258">
        <v>678964</v>
      </c>
    </row>
    <row r="27" s="100" customFormat="1" ht="18.75" customHeight="1" spans="1:7">
      <c r="A27" s="107" t="s">
        <v>147</v>
      </c>
      <c r="B27" s="107" t="s">
        <v>148</v>
      </c>
      <c r="C27" s="108">
        <v>395000</v>
      </c>
      <c r="D27" s="258"/>
      <c r="E27" s="258"/>
      <c r="F27" s="258"/>
      <c r="G27" s="258">
        <v>395000</v>
      </c>
    </row>
    <row r="28" s="100" customFormat="1" ht="18.75" customHeight="1" spans="1:7">
      <c r="A28" s="107" t="s">
        <v>149</v>
      </c>
      <c r="B28" s="107" t="s">
        <v>150</v>
      </c>
      <c r="C28" s="108">
        <v>351000</v>
      </c>
      <c r="D28" s="258"/>
      <c r="E28" s="258"/>
      <c r="F28" s="258"/>
      <c r="G28" s="258">
        <v>351000</v>
      </c>
    </row>
    <row r="29" s="100" customFormat="1" ht="18.75" customHeight="1" spans="1:7">
      <c r="A29" s="107" t="s">
        <v>151</v>
      </c>
      <c r="B29" s="107" t="s">
        <v>152</v>
      </c>
      <c r="C29" s="108">
        <v>2498394</v>
      </c>
      <c r="D29" s="258">
        <v>2498394</v>
      </c>
      <c r="E29" s="258">
        <v>2343184</v>
      </c>
      <c r="F29" s="258">
        <v>155210</v>
      </c>
      <c r="G29" s="258"/>
    </row>
    <row r="30" s="100" customFormat="1" ht="18.75" customHeight="1" spans="1:7">
      <c r="A30" s="107" t="s">
        <v>153</v>
      </c>
      <c r="B30" s="107" t="s">
        <v>154</v>
      </c>
      <c r="C30" s="108">
        <v>1286904</v>
      </c>
      <c r="D30" s="258">
        <v>1286904</v>
      </c>
      <c r="E30" s="258">
        <v>1286904</v>
      </c>
      <c r="F30" s="258"/>
      <c r="G30" s="258"/>
    </row>
    <row r="31" s="100" customFormat="1" ht="18.75" customHeight="1" spans="1:7">
      <c r="A31" s="107" t="s">
        <v>155</v>
      </c>
      <c r="B31" s="107" t="s">
        <v>156</v>
      </c>
      <c r="C31" s="108">
        <v>1286904</v>
      </c>
      <c r="D31" s="258">
        <v>1286904</v>
      </c>
      <c r="E31" s="258">
        <v>1286904</v>
      </c>
      <c r="F31" s="258"/>
      <c r="G31" s="258"/>
    </row>
    <row r="32" s="100" customFormat="1" ht="18.75" customHeight="1" spans="1:7">
      <c r="A32" s="107" t="s">
        <v>157</v>
      </c>
      <c r="B32" s="107" t="s">
        <v>158</v>
      </c>
      <c r="C32" s="108">
        <v>1286904</v>
      </c>
      <c r="D32" s="258">
        <v>1286904</v>
      </c>
      <c r="E32" s="258">
        <v>1286904</v>
      </c>
      <c r="F32" s="258"/>
      <c r="G32" s="258"/>
    </row>
    <row r="33" s="100" customFormat="1" ht="18.75" customHeight="1" spans="1:7">
      <c r="A33" s="107" t="s">
        <v>159</v>
      </c>
      <c r="B33" s="107" t="s">
        <v>160</v>
      </c>
      <c r="C33" s="108">
        <v>600000</v>
      </c>
      <c r="D33" s="258"/>
      <c r="E33" s="258"/>
      <c r="F33" s="258"/>
      <c r="G33" s="258">
        <v>600000</v>
      </c>
    </row>
    <row r="34" s="100" customFormat="1" ht="18.75" customHeight="1" spans="1:7">
      <c r="A34" s="107" t="s">
        <v>161</v>
      </c>
      <c r="B34" s="107" t="s">
        <v>162</v>
      </c>
      <c r="C34" s="108">
        <v>600000</v>
      </c>
      <c r="D34" s="258"/>
      <c r="E34" s="258"/>
      <c r="F34" s="258"/>
      <c r="G34" s="258">
        <v>600000</v>
      </c>
    </row>
    <row r="35" s="100" customFormat="1" ht="18.75" customHeight="1" spans="1:7">
      <c r="A35" s="107" t="s">
        <v>163</v>
      </c>
      <c r="B35" s="107" t="s">
        <v>164</v>
      </c>
      <c r="C35" s="108">
        <v>600000</v>
      </c>
      <c r="D35" s="258"/>
      <c r="E35" s="258"/>
      <c r="F35" s="258"/>
      <c r="G35" s="258">
        <v>600000</v>
      </c>
    </row>
    <row r="36" s="100" customFormat="1" ht="18" customHeight="1" spans="1:7">
      <c r="A36" s="12" t="s">
        <v>165</v>
      </c>
      <c r="B36" s="14"/>
      <c r="C36" s="108">
        <v>22800548.8</v>
      </c>
      <c r="D36" s="108">
        <v>19577248.8</v>
      </c>
      <c r="E36" s="108">
        <v>18271128.8</v>
      </c>
      <c r="F36" s="108">
        <v>1306120</v>
      </c>
      <c r="G36" s="108">
        <v>3223300</v>
      </c>
    </row>
  </sheetData>
  <mergeCells count="7">
    <mergeCell ref="A2:G2"/>
    <mergeCell ref="A3:E3"/>
    <mergeCell ref="A4:B4"/>
    <mergeCell ref="D4:F4"/>
    <mergeCell ref="A36:B36"/>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10" sqref="E10"/>
    </sheetView>
  </sheetViews>
  <sheetFormatPr defaultColWidth="9.14285714285714" defaultRowHeight="14.25" outlineLevelRow="6" outlineLevelCol="5"/>
  <cols>
    <col min="1" max="2" width="27.4285714285714" style="260" customWidth="1"/>
    <col min="3" max="3" width="17.2857142857143" style="261" customWidth="1"/>
    <col min="4" max="5" width="26.2857142857143" style="262" customWidth="1"/>
    <col min="6" max="6" width="18.7142857142857" style="262" customWidth="1"/>
    <col min="7" max="7" width="9.14285714285714" style="1" customWidth="1"/>
    <col min="8" max="16384" width="9.14285714285714" style="1"/>
  </cols>
  <sheetData>
    <row r="1" ht="12" customHeight="1" spans="1:6">
      <c r="A1" s="263"/>
      <c r="B1" s="263"/>
      <c r="C1" s="110"/>
      <c r="D1" s="1"/>
      <c r="E1" s="1"/>
      <c r="F1" s="264"/>
    </row>
    <row r="2" ht="25.5" customHeight="1" spans="1:6">
      <c r="A2" s="265" t="s">
        <v>7</v>
      </c>
      <c r="B2" s="265"/>
      <c r="C2" s="265"/>
      <c r="D2" s="265"/>
      <c r="E2" s="265"/>
      <c r="F2" s="265"/>
    </row>
    <row r="3" ht="15.75" customHeight="1" spans="1:6">
      <c r="A3" s="6" t="s">
        <v>21</v>
      </c>
      <c r="B3" s="263"/>
      <c r="C3" s="110"/>
      <c r="D3" s="1"/>
      <c r="E3" s="1"/>
      <c r="F3" s="264" t="s">
        <v>211</v>
      </c>
    </row>
    <row r="4" s="259" customFormat="1" ht="19.5" customHeight="1" spans="1:6">
      <c r="A4" s="266" t="s">
        <v>212</v>
      </c>
      <c r="B4" s="32" t="s">
        <v>213</v>
      </c>
      <c r="C4" s="12" t="s">
        <v>214</v>
      </c>
      <c r="D4" s="13"/>
      <c r="E4" s="14"/>
      <c r="F4" s="32" t="s">
        <v>215</v>
      </c>
    </row>
    <row r="5" s="259" customFormat="1" ht="19.5" customHeight="1" spans="1:6">
      <c r="A5" s="20"/>
      <c r="B5" s="34"/>
      <c r="C5" s="98" t="s">
        <v>77</v>
      </c>
      <c r="D5" s="98" t="s">
        <v>216</v>
      </c>
      <c r="E5" s="98" t="s">
        <v>217</v>
      </c>
      <c r="F5" s="34"/>
    </row>
    <row r="6" s="259" customFormat="1" ht="18.75" customHeight="1" spans="1:6">
      <c r="A6" s="267">
        <v>1</v>
      </c>
      <c r="B6" s="267">
        <v>2</v>
      </c>
      <c r="C6" s="268">
        <v>3</v>
      </c>
      <c r="D6" s="267">
        <v>4</v>
      </c>
      <c r="E6" s="267">
        <v>5</v>
      </c>
      <c r="F6" s="267">
        <v>6</v>
      </c>
    </row>
    <row r="7" ht="18.75" customHeight="1" spans="1:6">
      <c r="A7" s="269">
        <v>41700</v>
      </c>
      <c r="B7" s="269">
        <v>0</v>
      </c>
      <c r="C7" s="269">
        <v>30000</v>
      </c>
      <c r="D7" s="269">
        <v>0</v>
      </c>
      <c r="E7" s="269">
        <v>30000</v>
      </c>
      <c r="F7" s="269">
        <v>11700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4"/>
  <sheetViews>
    <sheetView workbookViewId="0">
      <selection activeCell="J17" sqref="J17"/>
    </sheetView>
  </sheetViews>
  <sheetFormatPr defaultColWidth="9.14285714285714" defaultRowHeight="14.25" customHeight="1"/>
  <cols>
    <col min="1" max="3" width="14.8571428571429" style="140" customWidth="1"/>
    <col min="4" max="5" width="15.1428571428571" style="140"/>
    <col min="6" max="7" width="14.2857142857143" style="140" customWidth="1"/>
    <col min="8" max="9" width="12.1428571428571" style="110" customWidth="1"/>
    <col min="10" max="10" width="14.5714285714286" style="110" customWidth="1"/>
    <col min="11" max="24" width="12.1428571428571" style="110" customWidth="1"/>
    <col min="25" max="25" width="9.14285714285714" style="1" customWidth="1"/>
    <col min="26" max="16384" width="9.14285714285714" style="1"/>
  </cols>
  <sheetData>
    <row r="1" ht="12" customHeight="1" spans="24:24">
      <c r="X1" s="256"/>
    </row>
    <row r="2" ht="39" customHeight="1" spans="1:24">
      <c r="A2" s="145" t="s">
        <v>8</v>
      </c>
      <c r="B2" s="145"/>
      <c r="C2" s="145"/>
      <c r="D2" s="145"/>
      <c r="E2" s="145"/>
      <c r="F2" s="145"/>
      <c r="G2" s="145"/>
      <c r="H2" s="145"/>
      <c r="I2" s="145"/>
      <c r="J2" s="145"/>
      <c r="K2" s="145"/>
      <c r="L2" s="145"/>
      <c r="M2" s="145"/>
      <c r="N2" s="145"/>
      <c r="O2" s="145"/>
      <c r="P2" s="145"/>
      <c r="Q2" s="145"/>
      <c r="R2" s="145"/>
      <c r="S2" s="145"/>
      <c r="T2" s="145"/>
      <c r="U2" s="145"/>
      <c r="V2" s="145"/>
      <c r="W2" s="145"/>
      <c r="X2" s="145"/>
    </row>
    <row r="3" ht="18" customHeight="1" spans="1:24">
      <c r="A3" s="6" t="s">
        <v>21</v>
      </c>
      <c r="H3" s="1"/>
      <c r="I3" s="1"/>
      <c r="J3" s="1"/>
      <c r="K3" s="1"/>
      <c r="L3" s="1"/>
      <c r="M3" s="1"/>
      <c r="N3" s="1"/>
      <c r="O3" s="1"/>
      <c r="P3" s="1"/>
      <c r="Q3" s="1"/>
      <c r="X3" s="257" t="s">
        <v>22</v>
      </c>
    </row>
    <row r="4" ht="13.5" spans="1:24">
      <c r="A4" s="245" t="s">
        <v>218</v>
      </c>
      <c r="B4" s="245" t="s">
        <v>219</v>
      </c>
      <c r="C4" s="245" t="s">
        <v>220</v>
      </c>
      <c r="D4" s="245" t="s">
        <v>221</v>
      </c>
      <c r="E4" s="245" t="s">
        <v>222</v>
      </c>
      <c r="F4" s="245" t="s">
        <v>223</v>
      </c>
      <c r="G4" s="245" t="s">
        <v>224</v>
      </c>
      <c r="H4" s="105" t="s">
        <v>225</v>
      </c>
      <c r="I4" s="105"/>
      <c r="J4" s="105"/>
      <c r="K4" s="105"/>
      <c r="L4" s="105"/>
      <c r="M4" s="105"/>
      <c r="N4" s="105"/>
      <c r="O4" s="105"/>
      <c r="P4" s="105"/>
      <c r="Q4" s="105"/>
      <c r="R4" s="105"/>
      <c r="S4" s="105"/>
      <c r="T4" s="105"/>
      <c r="U4" s="105"/>
      <c r="V4" s="105"/>
      <c r="W4" s="105"/>
      <c r="X4" s="105"/>
    </row>
    <row r="5" ht="13.5" spans="1:24">
      <c r="A5" s="245"/>
      <c r="B5" s="245"/>
      <c r="C5" s="245"/>
      <c r="D5" s="245"/>
      <c r="E5" s="245"/>
      <c r="F5" s="245"/>
      <c r="G5" s="245"/>
      <c r="H5" s="105" t="s">
        <v>226</v>
      </c>
      <c r="I5" s="105" t="s">
        <v>227</v>
      </c>
      <c r="J5" s="105"/>
      <c r="K5" s="105"/>
      <c r="L5" s="105"/>
      <c r="M5" s="105"/>
      <c r="N5" s="105"/>
      <c r="O5" s="85" t="s">
        <v>228</v>
      </c>
      <c r="P5" s="85"/>
      <c r="Q5" s="85"/>
      <c r="R5" s="105" t="s">
        <v>81</v>
      </c>
      <c r="S5" s="105" t="s">
        <v>82</v>
      </c>
      <c r="T5" s="105"/>
      <c r="U5" s="105"/>
      <c r="V5" s="105"/>
      <c r="W5" s="105"/>
      <c r="X5" s="105"/>
    </row>
    <row r="6" ht="13.5" customHeight="1" spans="1:24">
      <c r="A6" s="245"/>
      <c r="B6" s="245"/>
      <c r="C6" s="245"/>
      <c r="D6" s="245"/>
      <c r="E6" s="245"/>
      <c r="F6" s="245"/>
      <c r="G6" s="245"/>
      <c r="H6" s="105"/>
      <c r="I6" s="105" t="s">
        <v>229</v>
      </c>
      <c r="J6" s="105"/>
      <c r="K6" s="105" t="s">
        <v>230</v>
      </c>
      <c r="L6" s="105" t="s">
        <v>231</v>
      </c>
      <c r="M6" s="105" t="s">
        <v>232</v>
      </c>
      <c r="N6" s="105" t="s">
        <v>233</v>
      </c>
      <c r="O6" s="250" t="s">
        <v>78</v>
      </c>
      <c r="P6" s="250" t="s">
        <v>79</v>
      </c>
      <c r="Q6" s="250" t="s">
        <v>80</v>
      </c>
      <c r="R6" s="105"/>
      <c r="S6" s="105" t="s">
        <v>77</v>
      </c>
      <c r="T6" s="105" t="s">
        <v>84</v>
      </c>
      <c r="U6" s="105" t="s">
        <v>85</v>
      </c>
      <c r="V6" s="105" t="s">
        <v>86</v>
      </c>
      <c r="W6" s="105" t="s">
        <v>87</v>
      </c>
      <c r="X6" s="105" t="s">
        <v>88</v>
      </c>
    </row>
    <row r="7" ht="27" spans="1:24">
      <c r="A7" s="245"/>
      <c r="B7" s="245"/>
      <c r="C7" s="245"/>
      <c r="D7" s="245"/>
      <c r="E7" s="245"/>
      <c r="F7" s="245"/>
      <c r="G7" s="245"/>
      <c r="H7" s="105"/>
      <c r="I7" s="105" t="s">
        <v>77</v>
      </c>
      <c r="J7" s="105" t="s">
        <v>234</v>
      </c>
      <c r="K7" s="105"/>
      <c r="L7" s="105"/>
      <c r="M7" s="105"/>
      <c r="N7" s="105"/>
      <c r="O7" s="251"/>
      <c r="P7" s="251"/>
      <c r="Q7" s="251"/>
      <c r="R7" s="105"/>
      <c r="S7" s="105"/>
      <c r="T7" s="105"/>
      <c r="U7" s="105"/>
      <c r="V7" s="105"/>
      <c r="W7" s="105"/>
      <c r="X7" s="105"/>
    </row>
    <row r="8" ht="13.5" customHeight="1" spans="1:24">
      <c r="A8" s="246" t="s">
        <v>204</v>
      </c>
      <c r="B8" s="246" t="s">
        <v>205</v>
      </c>
      <c r="C8" s="246" t="s">
        <v>206</v>
      </c>
      <c r="D8" s="246" t="s">
        <v>207</v>
      </c>
      <c r="E8" s="246" t="s">
        <v>208</v>
      </c>
      <c r="F8" s="246" t="s">
        <v>209</v>
      </c>
      <c r="G8" s="246" t="s">
        <v>210</v>
      </c>
      <c r="H8" s="246" t="s">
        <v>235</v>
      </c>
      <c r="I8" s="246" t="s">
        <v>236</v>
      </c>
      <c r="J8" s="246" t="s">
        <v>237</v>
      </c>
      <c r="K8" s="246" t="s">
        <v>238</v>
      </c>
      <c r="L8" s="246" t="s">
        <v>239</v>
      </c>
      <c r="M8" s="246" t="s">
        <v>240</v>
      </c>
      <c r="N8" s="246" t="s">
        <v>241</v>
      </c>
      <c r="O8" s="246" t="s">
        <v>242</v>
      </c>
      <c r="P8" s="246" t="s">
        <v>243</v>
      </c>
      <c r="Q8" s="246" t="s">
        <v>244</v>
      </c>
      <c r="R8" s="246" t="s">
        <v>245</v>
      </c>
      <c r="S8" s="246" t="s">
        <v>246</v>
      </c>
      <c r="T8" s="246" t="s">
        <v>247</v>
      </c>
      <c r="U8" s="246" t="s">
        <v>248</v>
      </c>
      <c r="V8" s="246" t="s">
        <v>249</v>
      </c>
      <c r="W8" s="246" t="s">
        <v>250</v>
      </c>
      <c r="X8" s="246" t="s">
        <v>251</v>
      </c>
    </row>
    <row r="9" s="100" customFormat="1" ht="25.5" customHeight="1" spans="1:24">
      <c r="A9" s="107" t="s">
        <v>90</v>
      </c>
      <c r="B9" s="107" t="s">
        <v>252</v>
      </c>
      <c r="C9" s="107" t="s">
        <v>253</v>
      </c>
      <c r="D9" s="107" t="s">
        <v>139</v>
      </c>
      <c r="E9" s="107" t="s">
        <v>254</v>
      </c>
      <c r="F9" s="107" t="s">
        <v>255</v>
      </c>
      <c r="G9" s="107" t="s">
        <v>256</v>
      </c>
      <c r="H9" s="108">
        <v>2200116</v>
      </c>
      <c r="I9" s="157">
        <v>2200116</v>
      </c>
      <c r="J9" s="252"/>
      <c r="K9" s="252"/>
      <c r="L9" s="252"/>
      <c r="M9" s="157">
        <v>2200116</v>
      </c>
      <c r="N9" s="252"/>
      <c r="O9" s="252"/>
      <c r="P9" s="252"/>
      <c r="Q9" s="252"/>
      <c r="R9" s="258"/>
      <c r="S9" s="108"/>
      <c r="T9" s="258"/>
      <c r="U9" s="258"/>
      <c r="V9" s="258"/>
      <c r="W9" s="258"/>
      <c r="X9" s="258"/>
    </row>
    <row r="10" s="100" customFormat="1" ht="25.5" customHeight="1" spans="1:24">
      <c r="A10" s="107" t="s">
        <v>90</v>
      </c>
      <c r="B10" s="107" t="s">
        <v>252</v>
      </c>
      <c r="C10" s="107" t="s">
        <v>253</v>
      </c>
      <c r="D10" s="107" t="s">
        <v>139</v>
      </c>
      <c r="E10" s="107" t="s">
        <v>254</v>
      </c>
      <c r="F10" s="107" t="s">
        <v>257</v>
      </c>
      <c r="G10" s="107" t="s">
        <v>258</v>
      </c>
      <c r="H10" s="108">
        <v>3388128</v>
      </c>
      <c r="I10" s="157">
        <v>3388128</v>
      </c>
      <c r="J10" s="253"/>
      <c r="K10" s="253"/>
      <c r="L10" s="253"/>
      <c r="M10" s="157">
        <v>3388128</v>
      </c>
      <c r="N10" s="253"/>
      <c r="O10" s="254"/>
      <c r="P10" s="254"/>
      <c r="Q10" s="254"/>
      <c r="R10" s="258"/>
      <c r="S10" s="108"/>
      <c r="T10" s="258"/>
      <c r="U10" s="258"/>
      <c r="V10" s="253"/>
      <c r="W10" s="253"/>
      <c r="X10" s="253"/>
    </row>
    <row r="11" s="100" customFormat="1" ht="25.5" customHeight="1" spans="1:24">
      <c r="A11" s="107" t="s">
        <v>90</v>
      </c>
      <c r="B11" s="107" t="s">
        <v>252</v>
      </c>
      <c r="C11" s="107" t="s">
        <v>253</v>
      </c>
      <c r="D11" s="107" t="s">
        <v>139</v>
      </c>
      <c r="E11" s="107" t="s">
        <v>254</v>
      </c>
      <c r="F11" s="107" t="s">
        <v>259</v>
      </c>
      <c r="G11" s="107" t="s">
        <v>260</v>
      </c>
      <c r="H11" s="108">
        <v>183343</v>
      </c>
      <c r="I11" s="157">
        <v>183343</v>
      </c>
      <c r="J11" s="253"/>
      <c r="K11" s="253"/>
      <c r="L11" s="253"/>
      <c r="M11" s="157">
        <v>183343</v>
      </c>
      <c r="N11" s="253"/>
      <c r="O11" s="254"/>
      <c r="P11" s="254"/>
      <c r="Q11" s="254"/>
      <c r="R11" s="258"/>
      <c r="S11" s="108"/>
      <c r="T11" s="258"/>
      <c r="U11" s="258"/>
      <c r="V11" s="253"/>
      <c r="W11" s="253"/>
      <c r="X11" s="253"/>
    </row>
    <row r="12" s="100" customFormat="1" ht="25.5" customHeight="1" spans="1:24">
      <c r="A12" s="107" t="s">
        <v>90</v>
      </c>
      <c r="B12" s="107" t="s">
        <v>261</v>
      </c>
      <c r="C12" s="107" t="s">
        <v>262</v>
      </c>
      <c r="D12" s="107" t="s">
        <v>151</v>
      </c>
      <c r="E12" s="107" t="s">
        <v>263</v>
      </c>
      <c r="F12" s="107" t="s">
        <v>255</v>
      </c>
      <c r="G12" s="107" t="s">
        <v>256</v>
      </c>
      <c r="H12" s="108">
        <v>648336</v>
      </c>
      <c r="I12" s="157">
        <v>648336</v>
      </c>
      <c r="J12" s="253"/>
      <c r="K12" s="253"/>
      <c r="L12" s="253"/>
      <c r="M12" s="157">
        <v>648336</v>
      </c>
      <c r="N12" s="253"/>
      <c r="O12" s="254"/>
      <c r="P12" s="254"/>
      <c r="Q12" s="254"/>
      <c r="R12" s="258"/>
      <c r="S12" s="108"/>
      <c r="T12" s="258"/>
      <c r="U12" s="258"/>
      <c r="V12" s="253"/>
      <c r="W12" s="253"/>
      <c r="X12" s="253"/>
    </row>
    <row r="13" s="100" customFormat="1" ht="25.5" customHeight="1" spans="1:24">
      <c r="A13" s="107" t="s">
        <v>90</v>
      </c>
      <c r="B13" s="107" t="s">
        <v>261</v>
      </c>
      <c r="C13" s="107" t="s">
        <v>262</v>
      </c>
      <c r="D13" s="107" t="s">
        <v>151</v>
      </c>
      <c r="E13" s="107" t="s">
        <v>263</v>
      </c>
      <c r="F13" s="107" t="s">
        <v>257</v>
      </c>
      <c r="G13" s="107" t="s">
        <v>258</v>
      </c>
      <c r="H13" s="108">
        <v>60</v>
      </c>
      <c r="I13" s="157">
        <v>60</v>
      </c>
      <c r="J13" s="253"/>
      <c r="K13" s="253"/>
      <c r="L13" s="253"/>
      <c r="M13" s="157">
        <v>60</v>
      </c>
      <c r="N13" s="253"/>
      <c r="O13" s="254"/>
      <c r="P13" s="254"/>
      <c r="Q13" s="254"/>
      <c r="R13" s="258"/>
      <c r="S13" s="108"/>
      <c r="T13" s="258"/>
      <c r="U13" s="258"/>
      <c r="V13" s="253"/>
      <c r="W13" s="253"/>
      <c r="X13" s="253"/>
    </row>
    <row r="14" s="100" customFormat="1" ht="25.5" customHeight="1" spans="1:24">
      <c r="A14" s="107" t="s">
        <v>90</v>
      </c>
      <c r="B14" s="107" t="s">
        <v>261</v>
      </c>
      <c r="C14" s="107" t="s">
        <v>262</v>
      </c>
      <c r="D14" s="107" t="s">
        <v>151</v>
      </c>
      <c r="E14" s="107" t="s">
        <v>263</v>
      </c>
      <c r="F14" s="107" t="s">
        <v>259</v>
      </c>
      <c r="G14" s="107" t="s">
        <v>260</v>
      </c>
      <c r="H14" s="108">
        <v>54028</v>
      </c>
      <c r="I14" s="157">
        <v>54028</v>
      </c>
      <c r="J14" s="253"/>
      <c r="K14" s="253"/>
      <c r="L14" s="253"/>
      <c r="M14" s="157">
        <v>54028</v>
      </c>
      <c r="N14" s="253"/>
      <c r="O14" s="254"/>
      <c r="P14" s="254"/>
      <c r="Q14" s="254"/>
      <c r="R14" s="258"/>
      <c r="S14" s="108"/>
      <c r="T14" s="258"/>
      <c r="U14" s="258"/>
      <c r="V14" s="253"/>
      <c r="W14" s="253"/>
      <c r="X14" s="253"/>
    </row>
    <row r="15" s="100" customFormat="1" ht="25.5" customHeight="1" spans="1:24">
      <c r="A15" s="107" t="s">
        <v>90</v>
      </c>
      <c r="B15" s="107" t="s">
        <v>261</v>
      </c>
      <c r="C15" s="107" t="s">
        <v>262</v>
      </c>
      <c r="D15" s="107" t="s">
        <v>151</v>
      </c>
      <c r="E15" s="107" t="s">
        <v>263</v>
      </c>
      <c r="F15" s="107" t="s">
        <v>264</v>
      </c>
      <c r="G15" s="107" t="s">
        <v>265</v>
      </c>
      <c r="H15" s="108">
        <v>966540</v>
      </c>
      <c r="I15" s="157">
        <v>966540</v>
      </c>
      <c r="J15" s="253"/>
      <c r="K15" s="253"/>
      <c r="L15" s="253"/>
      <c r="M15" s="157">
        <v>966540</v>
      </c>
      <c r="N15" s="253"/>
      <c r="O15" s="254"/>
      <c r="P15" s="254"/>
      <c r="Q15" s="254"/>
      <c r="R15" s="258"/>
      <c r="S15" s="108"/>
      <c r="T15" s="258"/>
      <c r="U15" s="258"/>
      <c r="V15" s="253"/>
      <c r="W15" s="253"/>
      <c r="X15" s="253"/>
    </row>
    <row r="16" s="100" customFormat="1" ht="25.5" customHeight="1" spans="1:24">
      <c r="A16" s="107" t="s">
        <v>90</v>
      </c>
      <c r="B16" s="107" t="s">
        <v>266</v>
      </c>
      <c r="C16" s="107" t="s">
        <v>267</v>
      </c>
      <c r="D16" s="107" t="s">
        <v>109</v>
      </c>
      <c r="E16" s="107" t="s">
        <v>268</v>
      </c>
      <c r="F16" s="107" t="s">
        <v>269</v>
      </c>
      <c r="G16" s="107" t="s">
        <v>270</v>
      </c>
      <c r="H16" s="108">
        <v>1828959</v>
      </c>
      <c r="I16" s="157">
        <v>1828959</v>
      </c>
      <c r="J16" s="253"/>
      <c r="K16" s="253"/>
      <c r="L16" s="253"/>
      <c r="M16" s="157">
        <v>1828959</v>
      </c>
      <c r="N16" s="253"/>
      <c r="O16" s="254"/>
      <c r="P16" s="254"/>
      <c r="Q16" s="254"/>
      <c r="R16" s="258"/>
      <c r="S16" s="108"/>
      <c r="T16" s="258"/>
      <c r="U16" s="258"/>
      <c r="V16" s="253"/>
      <c r="W16" s="253"/>
      <c r="X16" s="253"/>
    </row>
    <row r="17" s="100" customFormat="1" ht="25.5" customHeight="1" spans="1:24">
      <c r="A17" s="107" t="s">
        <v>90</v>
      </c>
      <c r="B17" s="107" t="s">
        <v>266</v>
      </c>
      <c r="C17" s="107" t="s">
        <v>267</v>
      </c>
      <c r="D17" s="107" t="s">
        <v>111</v>
      </c>
      <c r="E17" s="107" t="s">
        <v>271</v>
      </c>
      <c r="F17" s="107" t="s">
        <v>272</v>
      </c>
      <c r="G17" s="107" t="s">
        <v>273</v>
      </c>
      <c r="H17" s="108">
        <v>103914</v>
      </c>
      <c r="I17" s="157">
        <v>103914</v>
      </c>
      <c r="J17" s="253"/>
      <c r="K17" s="253"/>
      <c r="L17" s="253"/>
      <c r="M17" s="157">
        <v>103914</v>
      </c>
      <c r="N17" s="253"/>
      <c r="O17" s="254"/>
      <c r="P17" s="254"/>
      <c r="Q17" s="254"/>
      <c r="R17" s="258"/>
      <c r="S17" s="108"/>
      <c r="T17" s="258"/>
      <c r="U17" s="258"/>
      <c r="V17" s="253"/>
      <c r="W17" s="253"/>
      <c r="X17" s="253"/>
    </row>
    <row r="18" s="100" customFormat="1" ht="25.5" customHeight="1" spans="1:24">
      <c r="A18" s="107" t="s">
        <v>90</v>
      </c>
      <c r="B18" s="107" t="s">
        <v>266</v>
      </c>
      <c r="C18" s="107" t="s">
        <v>267</v>
      </c>
      <c r="D18" s="107" t="s">
        <v>121</v>
      </c>
      <c r="E18" s="107" t="s">
        <v>274</v>
      </c>
      <c r="F18" s="107" t="s">
        <v>275</v>
      </c>
      <c r="G18" s="107" t="s">
        <v>276</v>
      </c>
      <c r="H18" s="108">
        <v>631280</v>
      </c>
      <c r="I18" s="157">
        <v>631280</v>
      </c>
      <c r="J18" s="253"/>
      <c r="K18" s="253"/>
      <c r="L18" s="253"/>
      <c r="M18" s="157">
        <v>631280</v>
      </c>
      <c r="N18" s="253"/>
      <c r="O18" s="254"/>
      <c r="P18" s="254"/>
      <c r="Q18" s="254"/>
      <c r="R18" s="258"/>
      <c r="S18" s="108"/>
      <c r="T18" s="258"/>
      <c r="U18" s="258"/>
      <c r="V18" s="253"/>
      <c r="W18" s="253"/>
      <c r="X18" s="253"/>
    </row>
    <row r="19" s="100" customFormat="1" ht="25.5" customHeight="1" spans="1:24">
      <c r="A19" s="107" t="s">
        <v>90</v>
      </c>
      <c r="B19" s="107" t="s">
        <v>266</v>
      </c>
      <c r="C19" s="107" t="s">
        <v>267</v>
      </c>
      <c r="D19" s="107" t="s">
        <v>123</v>
      </c>
      <c r="E19" s="107" t="s">
        <v>277</v>
      </c>
      <c r="F19" s="107" t="s">
        <v>275</v>
      </c>
      <c r="G19" s="107" t="s">
        <v>276</v>
      </c>
      <c r="H19" s="108">
        <v>188152</v>
      </c>
      <c r="I19" s="157">
        <v>188152</v>
      </c>
      <c r="J19" s="253"/>
      <c r="K19" s="253"/>
      <c r="L19" s="253"/>
      <c r="M19" s="157">
        <v>188152</v>
      </c>
      <c r="N19" s="253"/>
      <c r="O19" s="254"/>
      <c r="P19" s="254"/>
      <c r="Q19" s="254"/>
      <c r="R19" s="258"/>
      <c r="S19" s="108"/>
      <c r="T19" s="258"/>
      <c r="U19" s="258"/>
      <c r="V19" s="253"/>
      <c r="W19" s="253"/>
      <c r="X19" s="253"/>
    </row>
    <row r="20" s="100" customFormat="1" ht="25.5" customHeight="1" spans="1:24">
      <c r="A20" s="107" t="s">
        <v>90</v>
      </c>
      <c r="B20" s="107" t="s">
        <v>266</v>
      </c>
      <c r="C20" s="107" t="s">
        <v>267</v>
      </c>
      <c r="D20" s="107" t="s">
        <v>125</v>
      </c>
      <c r="E20" s="107" t="s">
        <v>278</v>
      </c>
      <c r="F20" s="107" t="s">
        <v>279</v>
      </c>
      <c r="G20" s="107" t="s">
        <v>280</v>
      </c>
      <c r="H20" s="108">
        <v>646320</v>
      </c>
      <c r="I20" s="157">
        <v>646320</v>
      </c>
      <c r="J20" s="253"/>
      <c r="K20" s="253"/>
      <c r="L20" s="253"/>
      <c r="M20" s="157">
        <v>646320</v>
      </c>
      <c r="N20" s="253"/>
      <c r="O20" s="254"/>
      <c r="P20" s="254"/>
      <c r="Q20" s="254"/>
      <c r="R20" s="258"/>
      <c r="S20" s="108"/>
      <c r="T20" s="258"/>
      <c r="U20" s="258"/>
      <c r="V20" s="253"/>
      <c r="W20" s="253"/>
      <c r="X20" s="253"/>
    </row>
    <row r="21" s="100" customFormat="1" ht="25.5" customHeight="1" spans="1:24">
      <c r="A21" s="107" t="s">
        <v>90</v>
      </c>
      <c r="B21" s="107" t="s">
        <v>266</v>
      </c>
      <c r="C21" s="107" t="s">
        <v>267</v>
      </c>
      <c r="D21" s="107" t="s">
        <v>127</v>
      </c>
      <c r="E21" s="107" t="s">
        <v>281</v>
      </c>
      <c r="F21" s="107" t="s">
        <v>282</v>
      </c>
      <c r="G21" s="107" t="s">
        <v>283</v>
      </c>
      <c r="H21" s="108">
        <v>18648</v>
      </c>
      <c r="I21" s="157">
        <v>18648</v>
      </c>
      <c r="J21" s="253"/>
      <c r="K21" s="253"/>
      <c r="L21" s="253"/>
      <c r="M21" s="157">
        <v>18648</v>
      </c>
      <c r="N21" s="253"/>
      <c r="O21" s="254"/>
      <c r="P21" s="254"/>
      <c r="Q21" s="254"/>
      <c r="R21" s="258"/>
      <c r="S21" s="108"/>
      <c r="T21" s="258"/>
      <c r="U21" s="258"/>
      <c r="V21" s="253"/>
      <c r="W21" s="253"/>
      <c r="X21" s="253"/>
    </row>
    <row r="22" s="100" customFormat="1" ht="25.5" customHeight="1" spans="1:24">
      <c r="A22" s="107" t="s">
        <v>90</v>
      </c>
      <c r="B22" s="107" t="s">
        <v>266</v>
      </c>
      <c r="C22" s="107" t="s">
        <v>267</v>
      </c>
      <c r="D22" s="107" t="s">
        <v>139</v>
      </c>
      <c r="E22" s="107" t="s">
        <v>254</v>
      </c>
      <c r="F22" s="107" t="s">
        <v>282</v>
      </c>
      <c r="G22" s="107" t="s">
        <v>283</v>
      </c>
      <c r="H22" s="108">
        <v>9240</v>
      </c>
      <c r="I22" s="157">
        <v>9240</v>
      </c>
      <c r="J22" s="253"/>
      <c r="K22" s="253"/>
      <c r="L22" s="253"/>
      <c r="M22" s="157">
        <v>9240</v>
      </c>
      <c r="N22" s="253"/>
      <c r="O22" s="254"/>
      <c r="P22" s="254"/>
      <c r="Q22" s="254"/>
      <c r="R22" s="258"/>
      <c r="S22" s="108"/>
      <c r="T22" s="258"/>
      <c r="U22" s="258"/>
      <c r="V22" s="253"/>
      <c r="W22" s="253"/>
      <c r="X22" s="253"/>
    </row>
    <row r="23" s="100" customFormat="1" ht="25.5" customHeight="1" spans="1:24">
      <c r="A23" s="107" t="s">
        <v>90</v>
      </c>
      <c r="B23" s="107" t="s">
        <v>266</v>
      </c>
      <c r="C23" s="107" t="s">
        <v>267</v>
      </c>
      <c r="D23" s="107" t="s">
        <v>151</v>
      </c>
      <c r="E23" s="107" t="s">
        <v>263</v>
      </c>
      <c r="F23" s="107" t="s">
        <v>282</v>
      </c>
      <c r="G23" s="107" t="s">
        <v>283</v>
      </c>
      <c r="H23" s="108">
        <v>14280</v>
      </c>
      <c r="I23" s="157">
        <v>14280</v>
      </c>
      <c r="J23" s="253"/>
      <c r="K23" s="253"/>
      <c r="L23" s="253"/>
      <c r="M23" s="157">
        <v>14280</v>
      </c>
      <c r="N23" s="253"/>
      <c r="O23" s="254"/>
      <c r="P23" s="254"/>
      <c r="Q23" s="254"/>
      <c r="R23" s="258"/>
      <c r="S23" s="108"/>
      <c r="T23" s="258"/>
      <c r="U23" s="258"/>
      <c r="V23" s="253"/>
      <c r="W23" s="253"/>
      <c r="X23" s="253"/>
    </row>
    <row r="24" s="100" customFormat="1" ht="25.5" customHeight="1" spans="1:24">
      <c r="A24" s="107" t="s">
        <v>90</v>
      </c>
      <c r="B24" s="107" t="s">
        <v>284</v>
      </c>
      <c r="C24" s="107" t="s">
        <v>285</v>
      </c>
      <c r="D24" s="107" t="s">
        <v>157</v>
      </c>
      <c r="E24" s="107" t="s">
        <v>285</v>
      </c>
      <c r="F24" s="107" t="s">
        <v>286</v>
      </c>
      <c r="G24" s="107" t="s">
        <v>285</v>
      </c>
      <c r="H24" s="108">
        <v>1286904</v>
      </c>
      <c r="I24" s="157">
        <v>1286904</v>
      </c>
      <c r="J24" s="253"/>
      <c r="K24" s="253"/>
      <c r="L24" s="253"/>
      <c r="M24" s="157">
        <v>1286904</v>
      </c>
      <c r="N24" s="253"/>
      <c r="O24" s="254"/>
      <c r="P24" s="254"/>
      <c r="Q24" s="254"/>
      <c r="R24" s="258"/>
      <c r="S24" s="108"/>
      <c r="T24" s="258"/>
      <c r="U24" s="258"/>
      <c r="V24" s="253"/>
      <c r="W24" s="253"/>
      <c r="X24" s="253"/>
    </row>
    <row r="25" s="100" customFormat="1" ht="25.5" customHeight="1" spans="1:24">
      <c r="A25" s="107" t="s">
        <v>90</v>
      </c>
      <c r="B25" s="107" t="s">
        <v>287</v>
      </c>
      <c r="C25" s="107" t="s">
        <v>288</v>
      </c>
      <c r="D25" s="107" t="s">
        <v>105</v>
      </c>
      <c r="E25" s="107" t="s">
        <v>289</v>
      </c>
      <c r="F25" s="107" t="s">
        <v>290</v>
      </c>
      <c r="G25" s="107" t="s">
        <v>291</v>
      </c>
      <c r="H25" s="108">
        <v>1134000</v>
      </c>
      <c r="I25" s="157">
        <v>1134000</v>
      </c>
      <c r="J25" s="253"/>
      <c r="K25" s="253"/>
      <c r="L25" s="253"/>
      <c r="M25" s="157">
        <v>1134000</v>
      </c>
      <c r="N25" s="253"/>
      <c r="O25" s="254"/>
      <c r="P25" s="254"/>
      <c r="Q25" s="254"/>
      <c r="R25" s="258"/>
      <c r="S25" s="108"/>
      <c r="T25" s="258"/>
      <c r="U25" s="258"/>
      <c r="V25" s="253"/>
      <c r="W25" s="253"/>
      <c r="X25" s="253"/>
    </row>
    <row r="26" s="100" customFormat="1" ht="25.5" customHeight="1" spans="1:24">
      <c r="A26" s="107" t="s">
        <v>90</v>
      </c>
      <c r="B26" s="107" t="s">
        <v>287</v>
      </c>
      <c r="C26" s="107" t="s">
        <v>288</v>
      </c>
      <c r="D26" s="107" t="s">
        <v>107</v>
      </c>
      <c r="E26" s="107" t="s">
        <v>292</v>
      </c>
      <c r="F26" s="107" t="s">
        <v>290</v>
      </c>
      <c r="G26" s="107" t="s">
        <v>291</v>
      </c>
      <c r="H26" s="108">
        <v>40800</v>
      </c>
      <c r="I26" s="157">
        <v>40800</v>
      </c>
      <c r="J26" s="253"/>
      <c r="K26" s="253"/>
      <c r="L26" s="253"/>
      <c r="M26" s="157">
        <v>40800</v>
      </c>
      <c r="N26" s="253"/>
      <c r="O26" s="254"/>
      <c r="P26" s="254"/>
      <c r="Q26" s="254"/>
      <c r="R26" s="258"/>
      <c r="S26" s="108"/>
      <c r="T26" s="258"/>
      <c r="U26" s="258"/>
      <c r="V26" s="253"/>
      <c r="W26" s="253"/>
      <c r="X26" s="253"/>
    </row>
    <row r="27" s="100" customFormat="1" ht="25.5" customHeight="1" spans="1:24">
      <c r="A27" s="107" t="s">
        <v>90</v>
      </c>
      <c r="B27" s="107" t="s">
        <v>293</v>
      </c>
      <c r="C27" s="107" t="s">
        <v>294</v>
      </c>
      <c r="D27" s="107" t="s">
        <v>139</v>
      </c>
      <c r="E27" s="107" t="s">
        <v>254</v>
      </c>
      <c r="F27" s="107" t="s">
        <v>295</v>
      </c>
      <c r="G27" s="107" t="s">
        <v>296</v>
      </c>
      <c r="H27" s="108">
        <v>30000</v>
      </c>
      <c r="I27" s="157">
        <v>30000</v>
      </c>
      <c r="J27" s="253"/>
      <c r="K27" s="253"/>
      <c r="L27" s="253"/>
      <c r="M27" s="157">
        <v>30000</v>
      </c>
      <c r="N27" s="253"/>
      <c r="O27" s="254"/>
      <c r="P27" s="254"/>
      <c r="Q27" s="254"/>
      <c r="R27" s="258"/>
      <c r="S27" s="108"/>
      <c r="T27" s="258"/>
      <c r="U27" s="258"/>
      <c r="V27" s="253"/>
      <c r="W27" s="253"/>
      <c r="X27" s="253"/>
    </row>
    <row r="28" s="100" customFormat="1" ht="25.5" customHeight="1" spans="1:24">
      <c r="A28" s="107" t="s">
        <v>90</v>
      </c>
      <c r="B28" s="107" t="s">
        <v>297</v>
      </c>
      <c r="C28" s="107" t="s">
        <v>298</v>
      </c>
      <c r="D28" s="107" t="s">
        <v>139</v>
      </c>
      <c r="E28" s="107" t="s">
        <v>254</v>
      </c>
      <c r="F28" s="107" t="s">
        <v>299</v>
      </c>
      <c r="G28" s="107" t="s">
        <v>300</v>
      </c>
      <c r="H28" s="108">
        <v>492600</v>
      </c>
      <c r="I28" s="157">
        <v>492600</v>
      </c>
      <c r="J28" s="253"/>
      <c r="K28" s="253"/>
      <c r="L28" s="253"/>
      <c r="M28" s="157">
        <v>492600</v>
      </c>
      <c r="N28" s="253"/>
      <c r="O28" s="254"/>
      <c r="P28" s="254"/>
      <c r="Q28" s="254"/>
      <c r="R28" s="258"/>
      <c r="S28" s="108"/>
      <c r="T28" s="258"/>
      <c r="U28" s="258"/>
      <c r="V28" s="253"/>
      <c r="W28" s="253"/>
      <c r="X28" s="253"/>
    </row>
    <row r="29" s="100" customFormat="1" ht="25.5" customHeight="1" spans="1:24">
      <c r="A29" s="107" t="s">
        <v>90</v>
      </c>
      <c r="B29" s="107" t="s">
        <v>301</v>
      </c>
      <c r="C29" s="107" t="s">
        <v>302</v>
      </c>
      <c r="D29" s="107" t="s">
        <v>105</v>
      </c>
      <c r="E29" s="107" t="s">
        <v>289</v>
      </c>
      <c r="F29" s="107" t="s">
        <v>303</v>
      </c>
      <c r="G29" s="107" t="s">
        <v>304</v>
      </c>
      <c r="H29" s="108">
        <v>13500</v>
      </c>
      <c r="I29" s="157">
        <v>13500</v>
      </c>
      <c r="J29" s="253"/>
      <c r="K29" s="253"/>
      <c r="L29" s="253"/>
      <c r="M29" s="157">
        <v>13500</v>
      </c>
      <c r="N29" s="253"/>
      <c r="O29" s="254"/>
      <c r="P29" s="254"/>
      <c r="Q29" s="254"/>
      <c r="R29" s="258"/>
      <c r="S29" s="108"/>
      <c r="T29" s="258"/>
      <c r="U29" s="258"/>
      <c r="V29" s="253"/>
      <c r="W29" s="253"/>
      <c r="X29" s="253"/>
    </row>
    <row r="30" s="100" customFormat="1" ht="25.5" customHeight="1" spans="1:24">
      <c r="A30" s="107" t="s">
        <v>90</v>
      </c>
      <c r="B30" s="107" t="s">
        <v>301</v>
      </c>
      <c r="C30" s="107" t="s">
        <v>302</v>
      </c>
      <c r="D30" s="107" t="s">
        <v>105</v>
      </c>
      <c r="E30" s="107" t="s">
        <v>289</v>
      </c>
      <c r="F30" s="107" t="s">
        <v>305</v>
      </c>
      <c r="G30" s="107" t="s">
        <v>306</v>
      </c>
      <c r="H30" s="108">
        <v>72000</v>
      </c>
      <c r="I30" s="157">
        <v>72000</v>
      </c>
      <c r="J30" s="253"/>
      <c r="K30" s="253"/>
      <c r="L30" s="253"/>
      <c r="M30" s="157">
        <v>72000</v>
      </c>
      <c r="N30" s="253"/>
      <c r="O30" s="254"/>
      <c r="P30" s="254"/>
      <c r="Q30" s="254"/>
      <c r="R30" s="258"/>
      <c r="S30" s="108"/>
      <c r="T30" s="258"/>
      <c r="U30" s="258"/>
      <c r="V30" s="253"/>
      <c r="W30" s="253"/>
      <c r="X30" s="253"/>
    </row>
    <row r="31" s="100" customFormat="1" ht="25.5" customHeight="1" spans="1:24">
      <c r="A31" s="107" t="s">
        <v>90</v>
      </c>
      <c r="B31" s="107" t="s">
        <v>301</v>
      </c>
      <c r="C31" s="107" t="s">
        <v>302</v>
      </c>
      <c r="D31" s="107" t="s">
        <v>107</v>
      </c>
      <c r="E31" s="107" t="s">
        <v>292</v>
      </c>
      <c r="F31" s="107" t="s">
        <v>303</v>
      </c>
      <c r="G31" s="107" t="s">
        <v>304</v>
      </c>
      <c r="H31" s="108">
        <v>300</v>
      </c>
      <c r="I31" s="157">
        <v>300</v>
      </c>
      <c r="J31" s="253"/>
      <c r="K31" s="253"/>
      <c r="L31" s="253"/>
      <c r="M31" s="157">
        <v>300</v>
      </c>
      <c r="N31" s="253"/>
      <c r="O31" s="254"/>
      <c r="P31" s="254"/>
      <c r="Q31" s="254"/>
      <c r="R31" s="258"/>
      <c r="S31" s="108"/>
      <c r="T31" s="258"/>
      <c r="U31" s="258"/>
      <c r="V31" s="253"/>
      <c r="W31" s="253"/>
      <c r="X31" s="253"/>
    </row>
    <row r="32" s="100" customFormat="1" ht="25.5" customHeight="1" spans="1:24">
      <c r="A32" s="107" t="s">
        <v>90</v>
      </c>
      <c r="B32" s="107" t="s">
        <v>301</v>
      </c>
      <c r="C32" s="107" t="s">
        <v>302</v>
      </c>
      <c r="D32" s="107" t="s">
        <v>107</v>
      </c>
      <c r="E32" s="107" t="s">
        <v>292</v>
      </c>
      <c r="F32" s="107" t="s">
        <v>305</v>
      </c>
      <c r="G32" s="107" t="s">
        <v>306</v>
      </c>
      <c r="H32" s="108">
        <v>1600</v>
      </c>
      <c r="I32" s="157">
        <v>1600</v>
      </c>
      <c r="J32" s="253"/>
      <c r="K32" s="253"/>
      <c r="L32" s="253"/>
      <c r="M32" s="157">
        <v>1600</v>
      </c>
      <c r="N32" s="253"/>
      <c r="O32" s="254"/>
      <c r="P32" s="254"/>
      <c r="Q32" s="254"/>
      <c r="R32" s="258"/>
      <c r="S32" s="108"/>
      <c r="T32" s="258"/>
      <c r="U32" s="258"/>
      <c r="V32" s="253"/>
      <c r="W32" s="253"/>
      <c r="X32" s="253"/>
    </row>
    <row r="33" s="100" customFormat="1" ht="25.5" customHeight="1" spans="1:24">
      <c r="A33" s="107" t="s">
        <v>90</v>
      </c>
      <c r="B33" s="107" t="s">
        <v>301</v>
      </c>
      <c r="C33" s="107" t="s">
        <v>302</v>
      </c>
      <c r="D33" s="107" t="s">
        <v>139</v>
      </c>
      <c r="E33" s="107" t="s">
        <v>254</v>
      </c>
      <c r="F33" s="107" t="s">
        <v>307</v>
      </c>
      <c r="G33" s="107" t="s">
        <v>308</v>
      </c>
      <c r="H33" s="108">
        <v>78200</v>
      </c>
      <c r="I33" s="157">
        <v>78200</v>
      </c>
      <c r="J33" s="253"/>
      <c r="K33" s="253"/>
      <c r="L33" s="253"/>
      <c r="M33" s="157">
        <v>78200</v>
      </c>
      <c r="N33" s="253"/>
      <c r="O33" s="254"/>
      <c r="P33" s="254"/>
      <c r="Q33" s="254"/>
      <c r="R33" s="258"/>
      <c r="S33" s="108"/>
      <c r="T33" s="258"/>
      <c r="U33" s="258"/>
      <c r="V33" s="253"/>
      <c r="W33" s="253"/>
      <c r="X33" s="253"/>
    </row>
    <row r="34" s="100" customFormat="1" ht="25.5" customHeight="1" spans="1:24">
      <c r="A34" s="107" t="s">
        <v>90</v>
      </c>
      <c r="B34" s="107" t="s">
        <v>301</v>
      </c>
      <c r="C34" s="107" t="s">
        <v>302</v>
      </c>
      <c r="D34" s="107" t="s">
        <v>139</v>
      </c>
      <c r="E34" s="107" t="s">
        <v>254</v>
      </c>
      <c r="F34" s="107" t="s">
        <v>309</v>
      </c>
      <c r="G34" s="107" t="s">
        <v>310</v>
      </c>
      <c r="H34" s="108">
        <v>11000</v>
      </c>
      <c r="I34" s="157">
        <v>11000</v>
      </c>
      <c r="J34" s="253"/>
      <c r="K34" s="253"/>
      <c r="L34" s="253"/>
      <c r="M34" s="157">
        <v>11000</v>
      </c>
      <c r="N34" s="253"/>
      <c r="O34" s="254"/>
      <c r="P34" s="254"/>
      <c r="Q34" s="254"/>
      <c r="R34" s="258"/>
      <c r="S34" s="108"/>
      <c r="T34" s="258"/>
      <c r="U34" s="258"/>
      <c r="V34" s="253"/>
      <c r="W34" s="253"/>
      <c r="X34" s="253"/>
    </row>
    <row r="35" s="100" customFormat="1" ht="25.5" customHeight="1" spans="1:24">
      <c r="A35" s="107" t="s">
        <v>90</v>
      </c>
      <c r="B35" s="107" t="s">
        <v>301</v>
      </c>
      <c r="C35" s="107" t="s">
        <v>302</v>
      </c>
      <c r="D35" s="107" t="s">
        <v>139</v>
      </c>
      <c r="E35" s="107" t="s">
        <v>254</v>
      </c>
      <c r="F35" s="107" t="s">
        <v>311</v>
      </c>
      <c r="G35" s="107" t="s">
        <v>312</v>
      </c>
      <c r="H35" s="108">
        <v>110000</v>
      </c>
      <c r="I35" s="157">
        <v>110000</v>
      </c>
      <c r="J35" s="253"/>
      <c r="K35" s="253"/>
      <c r="L35" s="253"/>
      <c r="M35" s="157">
        <v>110000</v>
      </c>
      <c r="N35" s="253"/>
      <c r="O35" s="254"/>
      <c r="P35" s="254"/>
      <c r="Q35" s="254"/>
      <c r="R35" s="258"/>
      <c r="S35" s="108"/>
      <c r="T35" s="258"/>
      <c r="U35" s="258"/>
      <c r="V35" s="253"/>
      <c r="W35" s="253"/>
      <c r="X35" s="253"/>
    </row>
    <row r="36" s="100" customFormat="1" ht="25.5" customHeight="1" spans="1:24">
      <c r="A36" s="107" t="s">
        <v>90</v>
      </c>
      <c r="B36" s="107" t="s">
        <v>301</v>
      </c>
      <c r="C36" s="107" t="s">
        <v>302</v>
      </c>
      <c r="D36" s="107" t="s">
        <v>139</v>
      </c>
      <c r="E36" s="107" t="s">
        <v>254</v>
      </c>
      <c r="F36" s="107" t="s">
        <v>313</v>
      </c>
      <c r="G36" s="107" t="s">
        <v>314</v>
      </c>
      <c r="H36" s="108">
        <v>14850</v>
      </c>
      <c r="I36" s="157">
        <v>14850</v>
      </c>
      <c r="J36" s="253"/>
      <c r="K36" s="253"/>
      <c r="L36" s="253"/>
      <c r="M36" s="157">
        <v>14850</v>
      </c>
      <c r="N36" s="253"/>
      <c r="O36" s="254"/>
      <c r="P36" s="254"/>
      <c r="Q36" s="254"/>
      <c r="R36" s="258"/>
      <c r="S36" s="108"/>
      <c r="T36" s="258"/>
      <c r="U36" s="258"/>
      <c r="V36" s="253"/>
      <c r="W36" s="253"/>
      <c r="X36" s="253"/>
    </row>
    <row r="37" s="100" customFormat="1" ht="25.5" customHeight="1" spans="1:24">
      <c r="A37" s="107" t="s">
        <v>90</v>
      </c>
      <c r="B37" s="107" t="s">
        <v>301</v>
      </c>
      <c r="C37" s="107" t="s">
        <v>302</v>
      </c>
      <c r="D37" s="107" t="s">
        <v>139</v>
      </c>
      <c r="E37" s="107" t="s">
        <v>254</v>
      </c>
      <c r="F37" s="107" t="s">
        <v>315</v>
      </c>
      <c r="G37" s="107" t="s">
        <v>316</v>
      </c>
      <c r="H37" s="108">
        <v>31800</v>
      </c>
      <c r="I37" s="157">
        <v>31800</v>
      </c>
      <c r="J37" s="253"/>
      <c r="K37" s="253"/>
      <c r="L37" s="253"/>
      <c r="M37" s="157">
        <v>31800</v>
      </c>
      <c r="N37" s="253"/>
      <c r="O37" s="254"/>
      <c r="P37" s="254"/>
      <c r="Q37" s="254"/>
      <c r="R37" s="258"/>
      <c r="S37" s="108"/>
      <c r="T37" s="258"/>
      <c r="U37" s="258"/>
      <c r="V37" s="253"/>
      <c r="W37" s="253"/>
      <c r="X37" s="253"/>
    </row>
    <row r="38" s="100" customFormat="1" ht="25.5" customHeight="1" spans="1:24">
      <c r="A38" s="107" t="s">
        <v>90</v>
      </c>
      <c r="B38" s="107" t="s">
        <v>301</v>
      </c>
      <c r="C38" s="107" t="s">
        <v>302</v>
      </c>
      <c r="D38" s="107" t="s">
        <v>139</v>
      </c>
      <c r="E38" s="107" t="s">
        <v>254</v>
      </c>
      <c r="F38" s="107" t="s">
        <v>303</v>
      </c>
      <c r="G38" s="107" t="s">
        <v>304</v>
      </c>
      <c r="H38" s="108">
        <v>132000</v>
      </c>
      <c r="I38" s="157">
        <v>132000</v>
      </c>
      <c r="J38" s="253"/>
      <c r="K38" s="253"/>
      <c r="L38" s="253"/>
      <c r="M38" s="157">
        <v>132000</v>
      </c>
      <c r="N38" s="253"/>
      <c r="O38" s="254"/>
      <c r="P38" s="254"/>
      <c r="Q38" s="254"/>
      <c r="R38" s="258"/>
      <c r="S38" s="108"/>
      <c r="T38" s="258"/>
      <c r="U38" s="258"/>
      <c r="V38" s="253"/>
      <c r="W38" s="253"/>
      <c r="X38" s="253"/>
    </row>
    <row r="39" s="100" customFormat="1" ht="25.5" customHeight="1" spans="1:24">
      <c r="A39" s="107" t="s">
        <v>90</v>
      </c>
      <c r="B39" s="107" t="s">
        <v>301</v>
      </c>
      <c r="C39" s="107" t="s">
        <v>302</v>
      </c>
      <c r="D39" s="107" t="s">
        <v>139</v>
      </c>
      <c r="E39" s="107" t="s">
        <v>254</v>
      </c>
      <c r="F39" s="107" t="s">
        <v>299</v>
      </c>
      <c r="G39" s="107" t="s">
        <v>300</v>
      </c>
      <c r="H39" s="108">
        <v>49260</v>
      </c>
      <c r="I39" s="157">
        <v>49260</v>
      </c>
      <c r="J39" s="253"/>
      <c r="K39" s="253"/>
      <c r="L39" s="253"/>
      <c r="M39" s="157">
        <v>49260</v>
      </c>
      <c r="N39" s="253"/>
      <c r="O39" s="254"/>
      <c r="P39" s="254"/>
      <c r="Q39" s="254"/>
      <c r="R39" s="258"/>
      <c r="S39" s="108"/>
      <c r="T39" s="258"/>
      <c r="U39" s="258"/>
      <c r="V39" s="253"/>
      <c r="W39" s="253"/>
      <c r="X39" s="253"/>
    </row>
    <row r="40" s="100" customFormat="1" ht="25.5" customHeight="1" spans="1:24">
      <c r="A40" s="107" t="s">
        <v>90</v>
      </c>
      <c r="B40" s="107" t="s">
        <v>301</v>
      </c>
      <c r="C40" s="107" t="s">
        <v>302</v>
      </c>
      <c r="D40" s="107" t="s">
        <v>139</v>
      </c>
      <c r="E40" s="107" t="s">
        <v>254</v>
      </c>
      <c r="F40" s="107" t="s">
        <v>305</v>
      </c>
      <c r="G40" s="107" t="s">
        <v>306</v>
      </c>
      <c r="H40" s="108">
        <v>94000</v>
      </c>
      <c r="I40" s="157">
        <v>94000</v>
      </c>
      <c r="J40" s="253"/>
      <c r="K40" s="253"/>
      <c r="L40" s="253"/>
      <c r="M40" s="157">
        <v>94000</v>
      </c>
      <c r="N40" s="253"/>
      <c r="O40" s="254"/>
      <c r="P40" s="254"/>
      <c r="Q40" s="254"/>
      <c r="R40" s="258"/>
      <c r="S40" s="108"/>
      <c r="T40" s="258"/>
      <c r="U40" s="258"/>
      <c r="V40" s="253"/>
      <c r="W40" s="253"/>
      <c r="X40" s="253"/>
    </row>
    <row r="41" s="100" customFormat="1" ht="25.5" customHeight="1" spans="1:24">
      <c r="A41" s="107" t="s">
        <v>90</v>
      </c>
      <c r="B41" s="107" t="s">
        <v>301</v>
      </c>
      <c r="C41" s="107" t="s">
        <v>302</v>
      </c>
      <c r="D41" s="107" t="s">
        <v>151</v>
      </c>
      <c r="E41" s="107" t="s">
        <v>263</v>
      </c>
      <c r="F41" s="107" t="s">
        <v>307</v>
      </c>
      <c r="G41" s="107" t="s">
        <v>308</v>
      </c>
      <c r="H41" s="108">
        <v>34000</v>
      </c>
      <c r="I41" s="157">
        <v>34000</v>
      </c>
      <c r="J41" s="253"/>
      <c r="K41" s="253"/>
      <c r="L41" s="253"/>
      <c r="M41" s="157">
        <v>34000</v>
      </c>
      <c r="N41" s="253"/>
      <c r="O41" s="254"/>
      <c r="P41" s="254"/>
      <c r="Q41" s="254"/>
      <c r="R41" s="258"/>
      <c r="S41" s="108"/>
      <c r="T41" s="258"/>
      <c r="U41" s="258"/>
      <c r="V41" s="253"/>
      <c r="W41" s="253"/>
      <c r="X41" s="253"/>
    </row>
    <row r="42" s="100" customFormat="1" ht="25.5" customHeight="1" spans="1:24">
      <c r="A42" s="107" t="s">
        <v>90</v>
      </c>
      <c r="B42" s="107" t="s">
        <v>301</v>
      </c>
      <c r="C42" s="107" t="s">
        <v>302</v>
      </c>
      <c r="D42" s="107" t="s">
        <v>151</v>
      </c>
      <c r="E42" s="107" t="s">
        <v>263</v>
      </c>
      <c r="F42" s="107" t="s">
        <v>309</v>
      </c>
      <c r="G42" s="107" t="s">
        <v>310</v>
      </c>
      <c r="H42" s="108">
        <v>3400</v>
      </c>
      <c r="I42" s="157">
        <v>3400</v>
      </c>
      <c r="J42" s="253"/>
      <c r="K42" s="253"/>
      <c r="L42" s="253"/>
      <c r="M42" s="157">
        <v>3400</v>
      </c>
      <c r="N42" s="253"/>
      <c r="O42" s="254"/>
      <c r="P42" s="254"/>
      <c r="Q42" s="254"/>
      <c r="R42" s="258"/>
      <c r="S42" s="108"/>
      <c r="T42" s="258"/>
      <c r="U42" s="258"/>
      <c r="V42" s="253"/>
      <c r="W42" s="253"/>
      <c r="X42" s="253"/>
    </row>
    <row r="43" s="100" customFormat="1" ht="25.5" customHeight="1" spans="1:24">
      <c r="A43" s="107" t="s">
        <v>90</v>
      </c>
      <c r="B43" s="107" t="s">
        <v>301</v>
      </c>
      <c r="C43" s="107" t="s">
        <v>302</v>
      </c>
      <c r="D43" s="107" t="s">
        <v>151</v>
      </c>
      <c r="E43" s="107" t="s">
        <v>263</v>
      </c>
      <c r="F43" s="107" t="s">
        <v>311</v>
      </c>
      <c r="G43" s="107" t="s">
        <v>312</v>
      </c>
      <c r="H43" s="108">
        <v>34000</v>
      </c>
      <c r="I43" s="157">
        <v>34000</v>
      </c>
      <c r="J43" s="253"/>
      <c r="K43" s="253"/>
      <c r="L43" s="253"/>
      <c r="M43" s="157">
        <v>34000</v>
      </c>
      <c r="N43" s="253"/>
      <c r="O43" s="254"/>
      <c r="P43" s="254"/>
      <c r="Q43" s="254"/>
      <c r="R43" s="258"/>
      <c r="S43" s="108"/>
      <c r="T43" s="258"/>
      <c r="U43" s="258"/>
      <c r="V43" s="253"/>
      <c r="W43" s="253"/>
      <c r="X43" s="253"/>
    </row>
    <row r="44" s="100" customFormat="1" ht="25.5" customHeight="1" spans="1:24">
      <c r="A44" s="107" t="s">
        <v>90</v>
      </c>
      <c r="B44" s="107" t="s">
        <v>301</v>
      </c>
      <c r="C44" s="107" t="s">
        <v>302</v>
      </c>
      <c r="D44" s="107" t="s">
        <v>151</v>
      </c>
      <c r="E44" s="107" t="s">
        <v>263</v>
      </c>
      <c r="F44" s="107" t="s">
        <v>313</v>
      </c>
      <c r="G44" s="107" t="s">
        <v>314</v>
      </c>
      <c r="H44" s="108">
        <v>4590</v>
      </c>
      <c r="I44" s="157">
        <v>4590</v>
      </c>
      <c r="J44" s="253"/>
      <c r="K44" s="253"/>
      <c r="L44" s="253"/>
      <c r="M44" s="157">
        <v>4590</v>
      </c>
      <c r="N44" s="253"/>
      <c r="O44" s="254"/>
      <c r="P44" s="254"/>
      <c r="Q44" s="254"/>
      <c r="R44" s="258"/>
      <c r="S44" s="108"/>
      <c r="T44" s="258"/>
      <c r="U44" s="258"/>
      <c r="V44" s="253"/>
      <c r="W44" s="253"/>
      <c r="X44" s="253"/>
    </row>
    <row r="45" s="100" customFormat="1" ht="25.5" customHeight="1" spans="1:24">
      <c r="A45" s="107" t="s">
        <v>90</v>
      </c>
      <c r="B45" s="107" t="s">
        <v>301</v>
      </c>
      <c r="C45" s="107" t="s">
        <v>302</v>
      </c>
      <c r="D45" s="107" t="s">
        <v>151</v>
      </c>
      <c r="E45" s="107" t="s">
        <v>263</v>
      </c>
      <c r="F45" s="107" t="s">
        <v>303</v>
      </c>
      <c r="G45" s="107" t="s">
        <v>304</v>
      </c>
      <c r="H45" s="108">
        <v>40800</v>
      </c>
      <c r="I45" s="157">
        <v>40800</v>
      </c>
      <c r="J45" s="253"/>
      <c r="K45" s="253"/>
      <c r="L45" s="253"/>
      <c r="M45" s="157">
        <v>40800</v>
      </c>
      <c r="N45" s="253"/>
      <c r="O45" s="254"/>
      <c r="P45" s="254"/>
      <c r="Q45" s="254"/>
      <c r="R45" s="258"/>
      <c r="S45" s="108"/>
      <c r="T45" s="258"/>
      <c r="U45" s="258"/>
      <c r="V45" s="253"/>
      <c r="W45" s="253"/>
      <c r="X45" s="253"/>
    </row>
    <row r="46" s="100" customFormat="1" ht="25.5" customHeight="1" spans="1:24">
      <c r="A46" s="107" t="s">
        <v>90</v>
      </c>
      <c r="B46" s="107" t="s">
        <v>301</v>
      </c>
      <c r="C46" s="107" t="s">
        <v>302</v>
      </c>
      <c r="D46" s="107" t="s">
        <v>151</v>
      </c>
      <c r="E46" s="107" t="s">
        <v>263</v>
      </c>
      <c r="F46" s="107" t="s">
        <v>299</v>
      </c>
      <c r="G46" s="107" t="s">
        <v>300</v>
      </c>
      <c r="H46" s="108">
        <v>15300</v>
      </c>
      <c r="I46" s="157">
        <v>15300</v>
      </c>
      <c r="J46" s="253"/>
      <c r="K46" s="253"/>
      <c r="L46" s="253"/>
      <c r="M46" s="157">
        <v>15300</v>
      </c>
      <c r="N46" s="253"/>
      <c r="O46" s="254"/>
      <c r="P46" s="254"/>
      <c r="Q46" s="254"/>
      <c r="R46" s="258"/>
      <c r="S46" s="108"/>
      <c r="T46" s="258"/>
      <c r="U46" s="258"/>
      <c r="V46" s="253"/>
      <c r="W46" s="253"/>
      <c r="X46" s="253"/>
    </row>
    <row r="47" s="100" customFormat="1" ht="25.5" customHeight="1" spans="1:24">
      <c r="A47" s="107" t="s">
        <v>90</v>
      </c>
      <c r="B47" s="107" t="s">
        <v>301</v>
      </c>
      <c r="C47" s="107" t="s">
        <v>302</v>
      </c>
      <c r="D47" s="107" t="s">
        <v>151</v>
      </c>
      <c r="E47" s="107" t="s">
        <v>263</v>
      </c>
      <c r="F47" s="107" t="s">
        <v>305</v>
      </c>
      <c r="G47" s="107" t="s">
        <v>306</v>
      </c>
      <c r="H47" s="108">
        <v>17000</v>
      </c>
      <c r="I47" s="157">
        <v>17000</v>
      </c>
      <c r="J47" s="253"/>
      <c r="K47" s="253"/>
      <c r="L47" s="253"/>
      <c r="M47" s="157">
        <v>17000</v>
      </c>
      <c r="N47" s="253"/>
      <c r="O47" s="254"/>
      <c r="P47" s="254"/>
      <c r="Q47" s="254"/>
      <c r="R47" s="258"/>
      <c r="S47" s="108"/>
      <c r="T47" s="258"/>
      <c r="U47" s="258"/>
      <c r="V47" s="253"/>
      <c r="W47" s="253"/>
      <c r="X47" s="253"/>
    </row>
    <row r="48" s="100" customFormat="1" ht="25.5" customHeight="1" spans="1:24">
      <c r="A48" s="107" t="s">
        <v>90</v>
      </c>
      <c r="B48" s="107" t="s">
        <v>317</v>
      </c>
      <c r="C48" s="107" t="s">
        <v>318</v>
      </c>
      <c r="D48" s="107" t="s">
        <v>139</v>
      </c>
      <c r="E48" s="107" t="s">
        <v>254</v>
      </c>
      <c r="F48" s="107" t="s">
        <v>319</v>
      </c>
      <c r="G48" s="107" t="s">
        <v>318</v>
      </c>
      <c r="H48" s="108">
        <v>19800</v>
      </c>
      <c r="I48" s="157">
        <v>19800</v>
      </c>
      <c r="J48" s="253"/>
      <c r="K48" s="253"/>
      <c r="L48" s="253"/>
      <c r="M48" s="157">
        <v>19800</v>
      </c>
      <c r="N48" s="253"/>
      <c r="O48" s="254"/>
      <c r="P48" s="254"/>
      <c r="Q48" s="254"/>
      <c r="R48" s="258"/>
      <c r="S48" s="108"/>
      <c r="T48" s="258"/>
      <c r="U48" s="258"/>
      <c r="V48" s="253"/>
      <c r="W48" s="253"/>
      <c r="X48" s="253"/>
    </row>
    <row r="49" s="100" customFormat="1" ht="25.5" customHeight="1" spans="1:24">
      <c r="A49" s="107" t="s">
        <v>90</v>
      </c>
      <c r="B49" s="107" t="s">
        <v>317</v>
      </c>
      <c r="C49" s="107" t="s">
        <v>318</v>
      </c>
      <c r="D49" s="107" t="s">
        <v>151</v>
      </c>
      <c r="E49" s="107" t="s">
        <v>263</v>
      </c>
      <c r="F49" s="107" t="s">
        <v>319</v>
      </c>
      <c r="G49" s="107" t="s">
        <v>318</v>
      </c>
      <c r="H49" s="108">
        <v>6120</v>
      </c>
      <c r="I49" s="157">
        <v>6120</v>
      </c>
      <c r="J49" s="253"/>
      <c r="K49" s="253"/>
      <c r="L49" s="253"/>
      <c r="M49" s="157">
        <v>6120</v>
      </c>
      <c r="N49" s="253"/>
      <c r="O49" s="254"/>
      <c r="P49" s="254"/>
      <c r="Q49" s="254"/>
      <c r="R49" s="258"/>
      <c r="S49" s="108"/>
      <c r="T49" s="258"/>
      <c r="U49" s="258"/>
      <c r="V49" s="253"/>
      <c r="W49" s="253"/>
      <c r="X49" s="253"/>
    </row>
    <row r="50" s="100" customFormat="1" ht="25.5" customHeight="1" spans="1:24">
      <c r="A50" s="107" t="s">
        <v>90</v>
      </c>
      <c r="B50" s="107" t="s">
        <v>320</v>
      </c>
      <c r="C50" s="107" t="s">
        <v>321</v>
      </c>
      <c r="D50" s="107" t="s">
        <v>139</v>
      </c>
      <c r="E50" s="107" t="s">
        <v>254</v>
      </c>
      <c r="F50" s="107" t="s">
        <v>259</v>
      </c>
      <c r="G50" s="107" t="s">
        <v>260</v>
      </c>
      <c r="H50" s="108">
        <v>2173740</v>
      </c>
      <c r="I50" s="157">
        <v>2173740</v>
      </c>
      <c r="J50" s="253"/>
      <c r="K50" s="253"/>
      <c r="L50" s="253"/>
      <c r="M50" s="157">
        <v>2173740</v>
      </c>
      <c r="N50" s="253"/>
      <c r="O50" s="254"/>
      <c r="P50" s="254"/>
      <c r="Q50" s="254"/>
      <c r="R50" s="258"/>
      <c r="S50" s="108"/>
      <c r="T50" s="258"/>
      <c r="U50" s="258"/>
      <c r="V50" s="253"/>
      <c r="W50" s="253"/>
      <c r="X50" s="253"/>
    </row>
    <row r="51" s="100" customFormat="1" ht="25.5" customHeight="1" spans="1:24">
      <c r="A51" s="107" t="s">
        <v>90</v>
      </c>
      <c r="B51" s="107" t="s">
        <v>322</v>
      </c>
      <c r="C51" s="107" t="s">
        <v>323</v>
      </c>
      <c r="D51" s="107" t="s">
        <v>151</v>
      </c>
      <c r="E51" s="107" t="s">
        <v>263</v>
      </c>
      <c r="F51" s="107" t="s">
        <v>259</v>
      </c>
      <c r="G51" s="107" t="s">
        <v>260</v>
      </c>
      <c r="H51" s="108">
        <v>272340</v>
      </c>
      <c r="I51" s="157">
        <v>272340</v>
      </c>
      <c r="J51" s="253"/>
      <c r="K51" s="253"/>
      <c r="L51" s="253"/>
      <c r="M51" s="157">
        <v>272340</v>
      </c>
      <c r="N51" s="253"/>
      <c r="O51" s="254"/>
      <c r="P51" s="254"/>
      <c r="Q51" s="254"/>
      <c r="R51" s="258"/>
      <c r="S51" s="108"/>
      <c r="T51" s="258"/>
      <c r="U51" s="258"/>
      <c r="V51" s="253"/>
      <c r="W51" s="253"/>
      <c r="X51" s="253"/>
    </row>
    <row r="52" s="100" customFormat="1" ht="25.5" customHeight="1" spans="1:24">
      <c r="A52" s="107" t="s">
        <v>90</v>
      </c>
      <c r="B52" s="107" t="s">
        <v>322</v>
      </c>
      <c r="C52" s="107" t="s">
        <v>323</v>
      </c>
      <c r="D52" s="107" t="s">
        <v>151</v>
      </c>
      <c r="E52" s="107" t="s">
        <v>263</v>
      </c>
      <c r="F52" s="107" t="s">
        <v>264</v>
      </c>
      <c r="G52" s="107" t="s">
        <v>265</v>
      </c>
      <c r="H52" s="108">
        <v>387600</v>
      </c>
      <c r="I52" s="157">
        <v>387600</v>
      </c>
      <c r="J52" s="253"/>
      <c r="K52" s="253"/>
      <c r="L52" s="253"/>
      <c r="M52" s="157">
        <v>387600</v>
      </c>
      <c r="N52" s="253"/>
      <c r="O52" s="254"/>
      <c r="P52" s="254"/>
      <c r="Q52" s="254"/>
      <c r="R52" s="258"/>
      <c r="S52" s="108"/>
      <c r="T52" s="258"/>
      <c r="U52" s="258"/>
      <c r="V52" s="253"/>
      <c r="W52" s="253"/>
      <c r="X52" s="253"/>
    </row>
    <row r="53" s="100" customFormat="1" ht="25.5" customHeight="1" spans="1:24">
      <c r="A53" s="107" t="s">
        <v>90</v>
      </c>
      <c r="B53" s="107" t="s">
        <v>324</v>
      </c>
      <c r="C53" s="107" t="s">
        <v>325</v>
      </c>
      <c r="D53" s="107" t="s">
        <v>139</v>
      </c>
      <c r="E53" s="107" t="s">
        <v>254</v>
      </c>
      <c r="F53" s="107" t="s">
        <v>326</v>
      </c>
      <c r="G53" s="107" t="s">
        <v>327</v>
      </c>
      <c r="H53" s="108">
        <v>2094400.8</v>
      </c>
      <c r="I53" s="157">
        <v>2094400.8</v>
      </c>
      <c r="J53" s="253"/>
      <c r="K53" s="253"/>
      <c r="L53" s="253"/>
      <c r="M53" s="157">
        <v>2094400.8</v>
      </c>
      <c r="N53" s="253"/>
      <c r="O53" s="254"/>
      <c r="P53" s="254"/>
      <c r="Q53" s="254"/>
      <c r="R53" s="258"/>
      <c r="S53" s="108"/>
      <c r="T53" s="258"/>
      <c r="U53" s="258"/>
      <c r="V53" s="253"/>
      <c r="W53" s="253"/>
      <c r="X53" s="253"/>
    </row>
    <row r="54" s="100" customFormat="1" ht="17.25" customHeight="1" spans="1:24">
      <c r="A54" s="247" t="s">
        <v>165</v>
      </c>
      <c r="B54" s="248"/>
      <c r="C54" s="248"/>
      <c r="D54" s="248"/>
      <c r="E54" s="248"/>
      <c r="F54" s="248"/>
      <c r="G54" s="249"/>
      <c r="H54" s="108">
        <v>19577248.8</v>
      </c>
      <c r="I54" s="157">
        <v>19577248.8</v>
      </c>
      <c r="J54" s="255"/>
      <c r="K54" s="255"/>
      <c r="L54" s="255"/>
      <c r="M54" s="157">
        <v>19577248.8</v>
      </c>
      <c r="N54" s="255"/>
      <c r="O54" s="252"/>
      <c r="P54" s="252"/>
      <c r="Q54" s="252"/>
      <c r="R54" s="108"/>
      <c r="S54" s="108"/>
      <c r="T54" s="108"/>
      <c r="U54" s="108"/>
      <c r="V54" s="108"/>
      <c r="W54" s="108"/>
      <c r="X54" s="108"/>
    </row>
  </sheetData>
  <mergeCells count="30">
    <mergeCell ref="A2:X2"/>
    <mergeCell ref="A3:I3"/>
    <mergeCell ref="H4:X4"/>
    <mergeCell ref="I5:N5"/>
    <mergeCell ref="O5:Q5"/>
    <mergeCell ref="S5:X5"/>
    <mergeCell ref="I6:J6"/>
    <mergeCell ref="A54:G5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
  <sheetViews>
    <sheetView topLeftCell="C1" workbookViewId="0">
      <selection activeCell="C16" sqref="C16"/>
    </sheetView>
  </sheetViews>
  <sheetFormatPr defaultColWidth="9.14285714285714" defaultRowHeight="14.25" customHeight="1"/>
  <cols>
    <col min="1" max="1" width="15.2857142857143" style="1" customWidth="1"/>
    <col min="2" max="2" width="20.2857142857143" style="1" customWidth="1"/>
    <col min="3" max="3" width="35.8571428571429" style="1" customWidth="1"/>
    <col min="4" max="4" width="15.5714285714286" style="1" customWidth="1"/>
    <col min="5" max="5" width="11.1428571428571" style="1" customWidth="1"/>
    <col min="6" max="6" width="16.5714285714286" style="1" customWidth="1"/>
    <col min="7" max="7" width="9.85714285714286" style="1" customWidth="1"/>
    <col min="8" max="8" width="10.1428571428571" style="1" customWidth="1"/>
    <col min="9" max="11" width="12.4285714285714" style="1" customWidth="1"/>
    <col min="12" max="12" width="10" style="1" customWidth="1"/>
    <col min="13" max="13" width="10.5714285714286" style="1" customWidth="1"/>
    <col min="14" max="14" width="10.2857142857143" style="1" customWidth="1"/>
    <col min="15" max="15" width="10.4285714285714" style="1" customWidth="1"/>
    <col min="16" max="17" width="11.1428571428571" style="1" customWidth="1"/>
    <col min="18" max="18" width="12.4285714285714" style="1" customWidth="1"/>
    <col min="19" max="19" width="10.2857142857143" style="1" customWidth="1"/>
    <col min="20" max="22" width="11.7142857142857" style="1" customWidth="1"/>
    <col min="23" max="23" width="10.2857142857143" style="1" customWidth="1"/>
    <col min="24" max="24" width="9.14285714285714" style="1" customWidth="1"/>
    <col min="25" max="16384" width="9.14285714285714" style="1"/>
  </cols>
  <sheetData>
    <row r="1" ht="13.5" customHeight="1" spans="5:23">
      <c r="E1" s="2"/>
      <c r="F1" s="2"/>
      <c r="G1" s="2"/>
      <c r="H1" s="2"/>
      <c r="I1" s="3"/>
      <c r="J1" s="3"/>
      <c r="K1" s="3"/>
      <c r="L1" s="3"/>
      <c r="M1" s="3"/>
      <c r="N1" s="3"/>
      <c r="O1" s="3"/>
      <c r="P1" s="3"/>
      <c r="Q1" s="3"/>
      <c r="W1" s="82"/>
    </row>
    <row r="2" ht="27.75" customHeight="1" spans="1:23">
      <c r="A2" s="5" t="s">
        <v>9</v>
      </c>
      <c r="B2" s="5"/>
      <c r="C2" s="5"/>
      <c r="D2" s="5"/>
      <c r="E2" s="5"/>
      <c r="F2" s="5"/>
      <c r="G2" s="5"/>
      <c r="H2" s="5"/>
      <c r="I2" s="5"/>
      <c r="J2" s="5"/>
      <c r="K2" s="5"/>
      <c r="L2" s="5"/>
      <c r="M2" s="5"/>
      <c r="N2" s="5"/>
      <c r="O2" s="5"/>
      <c r="P2" s="5"/>
      <c r="Q2" s="5"/>
      <c r="R2" s="5"/>
      <c r="S2" s="5"/>
      <c r="T2" s="5"/>
      <c r="U2" s="5"/>
      <c r="V2" s="5"/>
      <c r="W2" s="5"/>
    </row>
    <row r="3" ht="13.5" customHeight="1" spans="1:23">
      <c r="A3" s="6" t="s">
        <v>21</v>
      </c>
      <c r="B3" s="6"/>
      <c r="C3" s="234"/>
      <c r="D3" s="234"/>
      <c r="E3" s="234"/>
      <c r="F3" s="234"/>
      <c r="G3" s="234"/>
      <c r="H3" s="234"/>
      <c r="I3" s="8"/>
      <c r="J3" s="8"/>
      <c r="K3" s="8"/>
      <c r="L3" s="8"/>
      <c r="M3" s="8"/>
      <c r="N3" s="8"/>
      <c r="O3" s="8"/>
      <c r="P3" s="8"/>
      <c r="Q3" s="8"/>
      <c r="W3" s="143" t="s">
        <v>211</v>
      </c>
    </row>
    <row r="4" ht="15.75" customHeight="1" spans="1:23">
      <c r="A4" s="113" t="s">
        <v>328</v>
      </c>
      <c r="B4" s="113" t="s">
        <v>219</v>
      </c>
      <c r="C4" s="113" t="s">
        <v>220</v>
      </c>
      <c r="D4" s="113" t="s">
        <v>329</v>
      </c>
      <c r="E4" s="113" t="s">
        <v>221</v>
      </c>
      <c r="F4" s="113" t="s">
        <v>222</v>
      </c>
      <c r="G4" s="113" t="s">
        <v>330</v>
      </c>
      <c r="H4" s="113" t="s">
        <v>331</v>
      </c>
      <c r="I4" s="113" t="s">
        <v>75</v>
      </c>
      <c r="J4" s="85" t="s">
        <v>332</v>
      </c>
      <c r="K4" s="85"/>
      <c r="L4" s="85"/>
      <c r="M4" s="85"/>
      <c r="N4" s="85" t="s">
        <v>228</v>
      </c>
      <c r="O4" s="85"/>
      <c r="P4" s="85"/>
      <c r="Q4" s="240" t="s">
        <v>81</v>
      </c>
      <c r="R4" s="85" t="s">
        <v>82</v>
      </c>
      <c r="S4" s="85"/>
      <c r="T4" s="85"/>
      <c r="U4" s="85"/>
      <c r="V4" s="85"/>
      <c r="W4" s="85"/>
    </row>
    <row r="5" ht="17.25" customHeight="1" spans="1:23">
      <c r="A5" s="113"/>
      <c r="B5" s="113"/>
      <c r="C5" s="113"/>
      <c r="D5" s="113"/>
      <c r="E5" s="113"/>
      <c r="F5" s="113"/>
      <c r="G5" s="113"/>
      <c r="H5" s="113"/>
      <c r="I5" s="113"/>
      <c r="J5" s="85" t="s">
        <v>78</v>
      </c>
      <c r="K5" s="85"/>
      <c r="L5" s="240" t="s">
        <v>79</v>
      </c>
      <c r="M5" s="240" t="s">
        <v>80</v>
      </c>
      <c r="N5" s="240" t="s">
        <v>78</v>
      </c>
      <c r="O5" s="240" t="s">
        <v>79</v>
      </c>
      <c r="P5" s="240" t="s">
        <v>80</v>
      </c>
      <c r="Q5" s="240"/>
      <c r="R5" s="240" t="s">
        <v>77</v>
      </c>
      <c r="S5" s="240" t="s">
        <v>84</v>
      </c>
      <c r="T5" s="240" t="s">
        <v>333</v>
      </c>
      <c r="U5" s="243" t="s">
        <v>86</v>
      </c>
      <c r="V5" s="240" t="s">
        <v>87</v>
      </c>
      <c r="W5" s="240" t="s">
        <v>88</v>
      </c>
    </row>
    <row r="6" ht="27" spans="1:23">
      <c r="A6" s="113"/>
      <c r="B6" s="113"/>
      <c r="C6" s="113"/>
      <c r="D6" s="113"/>
      <c r="E6" s="113"/>
      <c r="F6" s="113"/>
      <c r="G6" s="113"/>
      <c r="H6" s="113"/>
      <c r="I6" s="113"/>
      <c r="J6" s="241" t="s">
        <v>77</v>
      </c>
      <c r="K6" s="241" t="s">
        <v>334</v>
      </c>
      <c r="L6" s="240"/>
      <c r="M6" s="240"/>
      <c r="N6" s="240"/>
      <c r="O6" s="240"/>
      <c r="P6" s="240"/>
      <c r="Q6" s="240"/>
      <c r="R6" s="240"/>
      <c r="S6" s="240"/>
      <c r="T6" s="240"/>
      <c r="U6" s="243"/>
      <c r="V6" s="240"/>
      <c r="W6" s="240"/>
    </row>
    <row r="7" ht="15" customHeight="1" spans="1:23">
      <c r="A7" s="235">
        <v>1</v>
      </c>
      <c r="B7" s="235">
        <v>2</v>
      </c>
      <c r="C7" s="235">
        <v>3</v>
      </c>
      <c r="D7" s="235">
        <v>4</v>
      </c>
      <c r="E7" s="235">
        <v>5</v>
      </c>
      <c r="F7" s="235">
        <v>6</v>
      </c>
      <c r="G7" s="235">
        <v>7</v>
      </c>
      <c r="H7" s="235">
        <v>8</v>
      </c>
      <c r="I7" s="235">
        <v>9</v>
      </c>
      <c r="J7" s="235">
        <v>10</v>
      </c>
      <c r="K7" s="235">
        <v>11</v>
      </c>
      <c r="L7" s="235">
        <v>12</v>
      </c>
      <c r="M7" s="235">
        <v>13</v>
      </c>
      <c r="N7" s="235">
        <v>14</v>
      </c>
      <c r="O7" s="235">
        <v>15</v>
      </c>
      <c r="P7" s="235">
        <v>16</v>
      </c>
      <c r="Q7" s="235">
        <v>17</v>
      </c>
      <c r="R7" s="235">
        <v>18</v>
      </c>
      <c r="S7" s="235">
        <v>19</v>
      </c>
      <c r="T7" s="235">
        <v>20</v>
      </c>
      <c r="U7" s="244">
        <v>21</v>
      </c>
      <c r="V7" s="235">
        <v>22</v>
      </c>
      <c r="W7" s="235">
        <v>23</v>
      </c>
    </row>
    <row r="8" s="100" customFormat="1" ht="24" customHeight="1" spans="1:23">
      <c r="A8" s="27" t="s">
        <v>335</v>
      </c>
      <c r="B8" s="27" t="s">
        <v>336</v>
      </c>
      <c r="C8" s="27" t="s">
        <v>337</v>
      </c>
      <c r="D8" s="27" t="s">
        <v>90</v>
      </c>
      <c r="E8" s="27" t="s">
        <v>163</v>
      </c>
      <c r="F8" s="27" t="s">
        <v>338</v>
      </c>
      <c r="G8" s="27" t="s">
        <v>339</v>
      </c>
      <c r="H8" s="27" t="s">
        <v>308</v>
      </c>
      <c r="I8" s="28">
        <v>436000</v>
      </c>
      <c r="J8" s="242">
        <v>436000</v>
      </c>
      <c r="K8" s="28">
        <v>436000</v>
      </c>
      <c r="L8" s="28"/>
      <c r="M8" s="242"/>
      <c r="N8" s="28"/>
      <c r="O8" s="28"/>
      <c r="P8" s="28"/>
      <c r="Q8" s="242"/>
      <c r="R8" s="28"/>
      <c r="S8" s="242"/>
      <c r="T8" s="242"/>
      <c r="U8" s="242"/>
      <c r="V8" s="242"/>
      <c r="W8" s="242"/>
    </row>
    <row r="9" s="100" customFormat="1" ht="24" customHeight="1" spans="1:23">
      <c r="A9" s="27" t="s">
        <v>335</v>
      </c>
      <c r="B9" s="27" t="s">
        <v>336</v>
      </c>
      <c r="C9" s="27" t="s">
        <v>337</v>
      </c>
      <c r="D9" s="27" t="s">
        <v>90</v>
      </c>
      <c r="E9" s="27" t="s">
        <v>163</v>
      </c>
      <c r="F9" s="27" t="s">
        <v>338</v>
      </c>
      <c r="G9" s="27" t="s">
        <v>340</v>
      </c>
      <c r="H9" s="27" t="s">
        <v>341</v>
      </c>
      <c r="I9" s="28">
        <v>64000</v>
      </c>
      <c r="J9" s="242">
        <v>64000</v>
      </c>
      <c r="K9" s="28">
        <v>64000</v>
      </c>
      <c r="L9" s="28"/>
      <c r="M9" s="242"/>
      <c r="N9" s="28"/>
      <c r="O9" s="28"/>
      <c r="P9" s="28"/>
      <c r="Q9" s="242"/>
      <c r="R9" s="28"/>
      <c r="S9" s="242"/>
      <c r="T9" s="242"/>
      <c r="U9" s="242"/>
      <c r="V9" s="242"/>
      <c r="W9" s="242"/>
    </row>
    <row r="10" s="100" customFormat="1" ht="24" customHeight="1" spans="1:23">
      <c r="A10" s="27" t="s">
        <v>335</v>
      </c>
      <c r="B10" s="27" t="s">
        <v>336</v>
      </c>
      <c r="C10" s="27" t="s">
        <v>337</v>
      </c>
      <c r="D10" s="27" t="s">
        <v>90</v>
      </c>
      <c r="E10" s="27" t="s">
        <v>163</v>
      </c>
      <c r="F10" s="27" t="s">
        <v>338</v>
      </c>
      <c r="G10" s="27" t="s">
        <v>342</v>
      </c>
      <c r="H10" s="27" t="s">
        <v>316</v>
      </c>
      <c r="I10" s="28">
        <v>100000</v>
      </c>
      <c r="J10" s="242">
        <v>100000</v>
      </c>
      <c r="K10" s="28">
        <v>100000</v>
      </c>
      <c r="L10" s="28"/>
      <c r="M10" s="242"/>
      <c r="N10" s="28"/>
      <c r="O10" s="28"/>
      <c r="P10" s="28"/>
      <c r="Q10" s="242"/>
      <c r="R10" s="28"/>
      <c r="S10" s="242"/>
      <c r="T10" s="242"/>
      <c r="U10" s="242"/>
      <c r="V10" s="242"/>
      <c r="W10" s="242"/>
    </row>
    <row r="11" s="100" customFormat="1" ht="24" customHeight="1" spans="1:23">
      <c r="A11" s="27" t="s">
        <v>335</v>
      </c>
      <c r="B11" s="27" t="s">
        <v>343</v>
      </c>
      <c r="C11" s="27" t="s">
        <v>344</v>
      </c>
      <c r="D11" s="27" t="s">
        <v>90</v>
      </c>
      <c r="E11" s="27" t="s">
        <v>133</v>
      </c>
      <c r="F11" s="27" t="s">
        <v>345</v>
      </c>
      <c r="G11" s="27" t="s">
        <v>342</v>
      </c>
      <c r="H11" s="27" t="s">
        <v>316</v>
      </c>
      <c r="I11" s="28">
        <v>200000</v>
      </c>
      <c r="J11" s="242"/>
      <c r="K11" s="28"/>
      <c r="L11" s="28">
        <v>200000</v>
      </c>
      <c r="M11" s="242"/>
      <c r="N11" s="28"/>
      <c r="O11" s="28"/>
      <c r="P11" s="28"/>
      <c r="Q11" s="242"/>
      <c r="R11" s="28"/>
      <c r="S11" s="242"/>
      <c r="T11" s="242"/>
      <c r="U11" s="242"/>
      <c r="V11" s="242"/>
      <c r="W11" s="242"/>
    </row>
    <row r="12" s="100" customFormat="1" ht="24" customHeight="1" spans="1:23">
      <c r="A12" s="27" t="s">
        <v>335</v>
      </c>
      <c r="B12" s="27" t="s">
        <v>346</v>
      </c>
      <c r="C12" s="27" t="s">
        <v>347</v>
      </c>
      <c r="D12" s="27" t="s">
        <v>90</v>
      </c>
      <c r="E12" s="27" t="s">
        <v>143</v>
      </c>
      <c r="F12" s="27" t="s">
        <v>348</v>
      </c>
      <c r="G12" s="27" t="s">
        <v>349</v>
      </c>
      <c r="H12" s="27" t="s">
        <v>350</v>
      </c>
      <c r="I12" s="28">
        <v>200000</v>
      </c>
      <c r="J12" s="242">
        <v>200000</v>
      </c>
      <c r="K12" s="28">
        <v>200000</v>
      </c>
      <c r="L12" s="28"/>
      <c r="M12" s="242"/>
      <c r="N12" s="28"/>
      <c r="O12" s="28"/>
      <c r="P12" s="28"/>
      <c r="Q12" s="242"/>
      <c r="R12" s="28"/>
      <c r="S12" s="242"/>
      <c r="T12" s="242"/>
      <c r="U12" s="242"/>
      <c r="V12" s="242"/>
      <c r="W12" s="242"/>
    </row>
    <row r="13" s="100" customFormat="1" ht="24" customHeight="1" spans="1:23">
      <c r="A13" s="27" t="s">
        <v>335</v>
      </c>
      <c r="B13" s="27" t="s">
        <v>346</v>
      </c>
      <c r="C13" s="27" t="s">
        <v>347</v>
      </c>
      <c r="D13" s="27" t="s">
        <v>90</v>
      </c>
      <c r="E13" s="27" t="s">
        <v>143</v>
      </c>
      <c r="F13" s="27" t="s">
        <v>348</v>
      </c>
      <c r="G13" s="27" t="s">
        <v>342</v>
      </c>
      <c r="H13" s="27" t="s">
        <v>316</v>
      </c>
      <c r="I13" s="28">
        <v>300000</v>
      </c>
      <c r="J13" s="242">
        <v>300000</v>
      </c>
      <c r="K13" s="28">
        <v>300000</v>
      </c>
      <c r="L13" s="28"/>
      <c r="M13" s="242"/>
      <c r="N13" s="28"/>
      <c r="O13" s="28"/>
      <c r="P13" s="28"/>
      <c r="Q13" s="242"/>
      <c r="R13" s="28"/>
      <c r="S13" s="242"/>
      <c r="T13" s="242"/>
      <c r="U13" s="242"/>
      <c r="V13" s="242"/>
      <c r="W13" s="242"/>
    </row>
    <row r="14" s="100" customFormat="1" ht="24" customHeight="1" spans="1:23">
      <c r="A14" s="27" t="s">
        <v>335</v>
      </c>
      <c r="B14" s="27" t="s">
        <v>351</v>
      </c>
      <c r="C14" s="27" t="s">
        <v>352</v>
      </c>
      <c r="D14" s="27" t="s">
        <v>90</v>
      </c>
      <c r="E14" s="27" t="s">
        <v>143</v>
      </c>
      <c r="F14" s="27" t="s">
        <v>348</v>
      </c>
      <c r="G14" s="27" t="s">
        <v>342</v>
      </c>
      <c r="H14" s="27" t="s">
        <v>316</v>
      </c>
      <c r="I14" s="28">
        <v>1494469.61</v>
      </c>
      <c r="J14" s="242"/>
      <c r="K14" s="28"/>
      <c r="L14" s="28"/>
      <c r="M14" s="242"/>
      <c r="N14" s="28"/>
      <c r="O14" s="28"/>
      <c r="P14" s="28"/>
      <c r="Q14" s="242"/>
      <c r="R14" s="28">
        <v>1494469.61</v>
      </c>
      <c r="S14" s="242"/>
      <c r="T14" s="242"/>
      <c r="U14" s="242">
        <v>1494469.61</v>
      </c>
      <c r="V14" s="242"/>
      <c r="W14" s="242"/>
    </row>
    <row r="15" s="100" customFormat="1" ht="24" customHeight="1" spans="1:23">
      <c r="A15" s="27" t="s">
        <v>335</v>
      </c>
      <c r="B15" s="27" t="s">
        <v>353</v>
      </c>
      <c r="C15" s="27" t="s">
        <v>354</v>
      </c>
      <c r="D15" s="27" t="s">
        <v>90</v>
      </c>
      <c r="E15" s="27" t="s">
        <v>143</v>
      </c>
      <c r="F15" s="27" t="s">
        <v>348</v>
      </c>
      <c r="G15" s="27" t="s">
        <v>342</v>
      </c>
      <c r="H15" s="27" t="s">
        <v>316</v>
      </c>
      <c r="I15" s="28">
        <v>4293373.5</v>
      </c>
      <c r="J15" s="242"/>
      <c r="K15" s="28"/>
      <c r="L15" s="28"/>
      <c r="M15" s="242"/>
      <c r="N15" s="28"/>
      <c r="O15" s="28"/>
      <c r="P15" s="28"/>
      <c r="Q15" s="242"/>
      <c r="R15" s="28">
        <v>4293373.5</v>
      </c>
      <c r="S15" s="242"/>
      <c r="T15" s="242"/>
      <c r="U15" s="242">
        <v>4293373.5</v>
      </c>
      <c r="V15" s="242"/>
      <c r="W15" s="242"/>
    </row>
    <row r="16" s="100" customFormat="1" ht="24" customHeight="1" spans="1:23">
      <c r="A16" s="27" t="s">
        <v>335</v>
      </c>
      <c r="B16" s="27" t="s">
        <v>355</v>
      </c>
      <c r="C16" s="27" t="s">
        <v>356</v>
      </c>
      <c r="D16" s="27" t="s">
        <v>90</v>
      </c>
      <c r="E16" s="27" t="s">
        <v>133</v>
      </c>
      <c r="F16" s="27" t="s">
        <v>345</v>
      </c>
      <c r="G16" s="27" t="s">
        <v>342</v>
      </c>
      <c r="H16" s="27" t="s">
        <v>316</v>
      </c>
      <c r="I16" s="28">
        <v>100000</v>
      </c>
      <c r="J16" s="242"/>
      <c r="K16" s="28"/>
      <c r="L16" s="28">
        <v>100000</v>
      </c>
      <c r="M16" s="242"/>
      <c r="N16" s="28"/>
      <c r="O16" s="28"/>
      <c r="P16" s="28"/>
      <c r="Q16" s="242"/>
      <c r="R16" s="28"/>
      <c r="S16" s="242"/>
      <c r="T16" s="242"/>
      <c r="U16" s="242"/>
      <c r="V16" s="242"/>
      <c r="W16" s="242"/>
    </row>
    <row r="17" s="100" customFormat="1" ht="24" customHeight="1" spans="1:23">
      <c r="A17" s="27" t="s">
        <v>335</v>
      </c>
      <c r="B17" s="27" t="s">
        <v>357</v>
      </c>
      <c r="C17" s="27" t="s">
        <v>358</v>
      </c>
      <c r="D17" s="27" t="s">
        <v>90</v>
      </c>
      <c r="E17" s="27" t="s">
        <v>147</v>
      </c>
      <c r="F17" s="27" t="s">
        <v>359</v>
      </c>
      <c r="G17" s="27" t="s">
        <v>342</v>
      </c>
      <c r="H17" s="27" t="s">
        <v>316</v>
      </c>
      <c r="I17" s="28">
        <v>350000</v>
      </c>
      <c r="J17" s="242">
        <v>350000</v>
      </c>
      <c r="K17" s="28">
        <v>350000</v>
      </c>
      <c r="L17" s="28"/>
      <c r="M17" s="242"/>
      <c r="N17" s="28"/>
      <c r="O17" s="28"/>
      <c r="P17" s="28"/>
      <c r="Q17" s="242"/>
      <c r="R17" s="28"/>
      <c r="S17" s="242"/>
      <c r="T17" s="242"/>
      <c r="U17" s="242"/>
      <c r="V17" s="242"/>
      <c r="W17" s="242"/>
    </row>
    <row r="18" s="100" customFormat="1" ht="24" customHeight="1" spans="1:23">
      <c r="A18" s="27" t="s">
        <v>335</v>
      </c>
      <c r="B18" s="27" t="s">
        <v>360</v>
      </c>
      <c r="C18" s="27" t="s">
        <v>361</v>
      </c>
      <c r="D18" s="27" t="s">
        <v>90</v>
      </c>
      <c r="E18" s="27" t="s">
        <v>145</v>
      </c>
      <c r="F18" s="27" t="s">
        <v>362</v>
      </c>
      <c r="G18" s="27" t="s">
        <v>339</v>
      </c>
      <c r="H18" s="27" t="s">
        <v>308</v>
      </c>
      <c r="I18" s="28">
        <v>137264</v>
      </c>
      <c r="J18" s="242">
        <v>137264</v>
      </c>
      <c r="K18" s="28">
        <v>137264</v>
      </c>
      <c r="L18" s="28"/>
      <c r="M18" s="242"/>
      <c r="N18" s="28"/>
      <c r="O18" s="28"/>
      <c r="P18" s="28"/>
      <c r="Q18" s="242"/>
      <c r="R18" s="28"/>
      <c r="S18" s="242"/>
      <c r="T18" s="242"/>
      <c r="U18" s="242"/>
      <c r="V18" s="242"/>
      <c r="W18" s="242"/>
    </row>
    <row r="19" s="100" customFormat="1" ht="24" customHeight="1" spans="1:23">
      <c r="A19" s="27" t="s">
        <v>335</v>
      </c>
      <c r="B19" s="27" t="s">
        <v>360</v>
      </c>
      <c r="C19" s="27" t="s">
        <v>361</v>
      </c>
      <c r="D19" s="27" t="s">
        <v>90</v>
      </c>
      <c r="E19" s="27" t="s">
        <v>145</v>
      </c>
      <c r="F19" s="27" t="s">
        <v>362</v>
      </c>
      <c r="G19" s="27" t="s">
        <v>363</v>
      </c>
      <c r="H19" s="27" t="s">
        <v>215</v>
      </c>
      <c r="I19" s="28">
        <v>11700</v>
      </c>
      <c r="J19" s="242">
        <v>11700</v>
      </c>
      <c r="K19" s="28">
        <v>11700</v>
      </c>
      <c r="L19" s="28"/>
      <c r="M19" s="242"/>
      <c r="N19" s="28"/>
      <c r="O19" s="28"/>
      <c r="P19" s="28"/>
      <c r="Q19" s="242"/>
      <c r="R19" s="28"/>
      <c r="S19" s="242"/>
      <c r="T19" s="242"/>
      <c r="U19" s="242"/>
      <c r="V19" s="242"/>
      <c r="W19" s="242"/>
    </row>
    <row r="20" s="100" customFormat="1" ht="24" customHeight="1" spans="1:23">
      <c r="A20" s="27" t="s">
        <v>335</v>
      </c>
      <c r="B20" s="27" t="s">
        <v>364</v>
      </c>
      <c r="C20" s="27" t="s">
        <v>365</v>
      </c>
      <c r="D20" s="27" t="s">
        <v>90</v>
      </c>
      <c r="E20" s="27" t="s">
        <v>143</v>
      </c>
      <c r="F20" s="27" t="s">
        <v>348</v>
      </c>
      <c r="G20" s="27" t="s">
        <v>342</v>
      </c>
      <c r="H20" s="27" t="s">
        <v>316</v>
      </c>
      <c r="I20" s="28">
        <v>150000</v>
      </c>
      <c r="J20" s="242">
        <v>150000</v>
      </c>
      <c r="K20" s="28">
        <v>150000</v>
      </c>
      <c r="L20" s="28"/>
      <c r="M20" s="242"/>
      <c r="N20" s="28"/>
      <c r="O20" s="28"/>
      <c r="P20" s="28"/>
      <c r="Q20" s="242"/>
      <c r="R20" s="28"/>
      <c r="S20" s="242"/>
      <c r="T20" s="242"/>
      <c r="U20" s="242"/>
      <c r="V20" s="242"/>
      <c r="W20" s="242"/>
    </row>
    <row r="21" s="100" customFormat="1" ht="24" customHeight="1" spans="1:23">
      <c r="A21" s="27" t="s">
        <v>335</v>
      </c>
      <c r="B21" s="27" t="s">
        <v>366</v>
      </c>
      <c r="C21" s="27" t="s">
        <v>367</v>
      </c>
      <c r="D21" s="27" t="s">
        <v>90</v>
      </c>
      <c r="E21" s="27" t="s">
        <v>149</v>
      </c>
      <c r="F21" s="27" t="s">
        <v>368</v>
      </c>
      <c r="G21" s="27" t="s">
        <v>349</v>
      </c>
      <c r="H21" s="27" t="s">
        <v>350</v>
      </c>
      <c r="I21" s="28">
        <v>74232</v>
      </c>
      <c r="J21" s="242">
        <v>74232</v>
      </c>
      <c r="K21" s="28">
        <v>74232</v>
      </c>
      <c r="L21" s="28"/>
      <c r="M21" s="242"/>
      <c r="N21" s="28"/>
      <c r="O21" s="28"/>
      <c r="P21" s="28"/>
      <c r="Q21" s="242"/>
      <c r="R21" s="28"/>
      <c r="S21" s="242"/>
      <c r="T21" s="242"/>
      <c r="U21" s="242"/>
      <c r="V21" s="242"/>
      <c r="W21" s="242"/>
    </row>
    <row r="22" s="100" customFormat="1" ht="24" customHeight="1" spans="1:23">
      <c r="A22" s="27" t="s">
        <v>335</v>
      </c>
      <c r="B22" s="27" t="s">
        <v>366</v>
      </c>
      <c r="C22" s="27" t="s">
        <v>367</v>
      </c>
      <c r="D22" s="27" t="s">
        <v>90</v>
      </c>
      <c r="E22" s="27" t="s">
        <v>149</v>
      </c>
      <c r="F22" s="27" t="s">
        <v>368</v>
      </c>
      <c r="G22" s="27" t="s">
        <v>342</v>
      </c>
      <c r="H22" s="27" t="s">
        <v>316</v>
      </c>
      <c r="I22" s="28">
        <v>276768</v>
      </c>
      <c r="J22" s="242">
        <v>276768</v>
      </c>
      <c r="K22" s="28">
        <v>276768</v>
      </c>
      <c r="L22" s="28"/>
      <c r="M22" s="242"/>
      <c r="N22" s="28"/>
      <c r="O22" s="28"/>
      <c r="P22" s="28"/>
      <c r="Q22" s="242"/>
      <c r="R22" s="28"/>
      <c r="S22" s="242"/>
      <c r="T22" s="242"/>
      <c r="U22" s="242"/>
      <c r="V22" s="242"/>
      <c r="W22" s="242"/>
    </row>
    <row r="23" s="100" customFormat="1" ht="24" customHeight="1" spans="1:23">
      <c r="A23" s="27" t="s">
        <v>335</v>
      </c>
      <c r="B23" s="27" t="s">
        <v>369</v>
      </c>
      <c r="C23" s="27" t="s">
        <v>370</v>
      </c>
      <c r="D23" s="27" t="s">
        <v>90</v>
      </c>
      <c r="E23" s="27" t="s">
        <v>143</v>
      </c>
      <c r="F23" s="27" t="s">
        <v>348</v>
      </c>
      <c r="G23" s="27" t="s">
        <v>342</v>
      </c>
      <c r="H23" s="27" t="s">
        <v>316</v>
      </c>
      <c r="I23" s="28">
        <v>100000</v>
      </c>
      <c r="J23" s="242">
        <v>100000</v>
      </c>
      <c r="K23" s="28">
        <v>100000</v>
      </c>
      <c r="L23" s="28"/>
      <c r="M23" s="242"/>
      <c r="N23" s="28"/>
      <c r="O23" s="28"/>
      <c r="P23" s="28"/>
      <c r="Q23" s="242"/>
      <c r="R23" s="28"/>
      <c r="S23" s="242"/>
      <c r="T23" s="242"/>
      <c r="U23" s="242"/>
      <c r="V23" s="242"/>
      <c r="W23" s="242"/>
    </row>
    <row r="24" s="100" customFormat="1" ht="24" customHeight="1" spans="1:23">
      <c r="A24" s="27" t="s">
        <v>335</v>
      </c>
      <c r="B24" s="27" t="s">
        <v>371</v>
      </c>
      <c r="C24" s="27" t="s">
        <v>372</v>
      </c>
      <c r="D24" s="27" t="s">
        <v>90</v>
      </c>
      <c r="E24" s="27" t="s">
        <v>141</v>
      </c>
      <c r="F24" s="27" t="s">
        <v>373</v>
      </c>
      <c r="G24" s="27" t="s">
        <v>339</v>
      </c>
      <c r="H24" s="27" t="s">
        <v>308</v>
      </c>
      <c r="I24" s="28">
        <v>4540.05</v>
      </c>
      <c r="J24" s="242"/>
      <c r="K24" s="28"/>
      <c r="L24" s="28"/>
      <c r="M24" s="242"/>
      <c r="N24" s="28"/>
      <c r="O24" s="28"/>
      <c r="P24" s="28"/>
      <c r="Q24" s="242"/>
      <c r="R24" s="28">
        <v>4540.05</v>
      </c>
      <c r="S24" s="242"/>
      <c r="T24" s="242"/>
      <c r="U24" s="242"/>
      <c r="V24" s="242"/>
      <c r="W24" s="242">
        <v>4540.05</v>
      </c>
    </row>
    <row r="25" s="100" customFormat="1" ht="24" customHeight="1" spans="1:23">
      <c r="A25" s="27" t="s">
        <v>335</v>
      </c>
      <c r="B25" s="27" t="s">
        <v>374</v>
      </c>
      <c r="C25" s="27" t="s">
        <v>375</v>
      </c>
      <c r="D25" s="27" t="s">
        <v>90</v>
      </c>
      <c r="E25" s="27" t="s">
        <v>145</v>
      </c>
      <c r="F25" s="27" t="s">
        <v>362</v>
      </c>
      <c r="G25" s="27" t="s">
        <v>376</v>
      </c>
      <c r="H25" s="27" t="s">
        <v>377</v>
      </c>
      <c r="I25" s="28">
        <v>100000</v>
      </c>
      <c r="J25" s="242">
        <v>100000</v>
      </c>
      <c r="K25" s="28">
        <v>100000</v>
      </c>
      <c r="L25" s="28"/>
      <c r="M25" s="242"/>
      <c r="N25" s="28"/>
      <c r="O25" s="28"/>
      <c r="P25" s="28"/>
      <c r="Q25" s="242"/>
      <c r="R25" s="28"/>
      <c r="S25" s="242"/>
      <c r="T25" s="242"/>
      <c r="U25" s="242"/>
      <c r="V25" s="242"/>
      <c r="W25" s="242"/>
    </row>
    <row r="26" s="100" customFormat="1" ht="24" customHeight="1" spans="1:23">
      <c r="A26" s="27" t="s">
        <v>335</v>
      </c>
      <c r="B26" s="27" t="s">
        <v>374</v>
      </c>
      <c r="C26" s="27" t="s">
        <v>375</v>
      </c>
      <c r="D26" s="27" t="s">
        <v>90</v>
      </c>
      <c r="E26" s="27" t="s">
        <v>145</v>
      </c>
      <c r="F26" s="27" t="s">
        <v>362</v>
      </c>
      <c r="G26" s="27" t="s">
        <v>349</v>
      </c>
      <c r="H26" s="27" t="s">
        <v>350</v>
      </c>
      <c r="I26" s="28">
        <v>100000</v>
      </c>
      <c r="J26" s="242">
        <v>100000</v>
      </c>
      <c r="K26" s="28">
        <v>100000</v>
      </c>
      <c r="L26" s="28"/>
      <c r="M26" s="242"/>
      <c r="N26" s="28"/>
      <c r="O26" s="28"/>
      <c r="P26" s="28"/>
      <c r="Q26" s="242"/>
      <c r="R26" s="28"/>
      <c r="S26" s="242"/>
      <c r="T26" s="242"/>
      <c r="U26" s="242"/>
      <c r="V26" s="242"/>
      <c r="W26" s="242"/>
    </row>
    <row r="27" s="100" customFormat="1" ht="24" customHeight="1" spans="1:23">
      <c r="A27" s="27" t="s">
        <v>335</v>
      </c>
      <c r="B27" s="27" t="s">
        <v>378</v>
      </c>
      <c r="C27" s="27" t="s">
        <v>379</v>
      </c>
      <c r="D27" s="27" t="s">
        <v>90</v>
      </c>
      <c r="E27" s="27" t="s">
        <v>147</v>
      </c>
      <c r="F27" s="27" t="s">
        <v>359</v>
      </c>
      <c r="G27" s="27" t="s">
        <v>342</v>
      </c>
      <c r="H27" s="27" t="s">
        <v>316</v>
      </c>
      <c r="I27" s="28">
        <v>45000</v>
      </c>
      <c r="J27" s="242">
        <v>45000</v>
      </c>
      <c r="K27" s="28">
        <v>45000</v>
      </c>
      <c r="L27" s="28"/>
      <c r="M27" s="242"/>
      <c r="N27" s="28"/>
      <c r="O27" s="28"/>
      <c r="P27" s="28"/>
      <c r="Q27" s="242"/>
      <c r="R27" s="28"/>
      <c r="S27" s="242"/>
      <c r="T27" s="242"/>
      <c r="U27" s="242"/>
      <c r="V27" s="242"/>
      <c r="W27" s="242"/>
    </row>
    <row r="28" s="100" customFormat="1" ht="24" customHeight="1" spans="1:23">
      <c r="A28" s="27" t="s">
        <v>335</v>
      </c>
      <c r="B28" s="27" t="s">
        <v>380</v>
      </c>
      <c r="C28" s="27" t="s">
        <v>381</v>
      </c>
      <c r="D28" s="27" t="s">
        <v>90</v>
      </c>
      <c r="E28" s="27" t="s">
        <v>143</v>
      </c>
      <c r="F28" s="27" t="s">
        <v>348</v>
      </c>
      <c r="G28" s="27" t="s">
        <v>342</v>
      </c>
      <c r="H28" s="27" t="s">
        <v>316</v>
      </c>
      <c r="I28" s="28">
        <v>50000</v>
      </c>
      <c r="J28" s="242">
        <v>50000</v>
      </c>
      <c r="K28" s="28">
        <v>50000</v>
      </c>
      <c r="L28" s="28"/>
      <c r="M28" s="242"/>
      <c r="N28" s="28"/>
      <c r="O28" s="28"/>
      <c r="P28" s="28"/>
      <c r="Q28" s="242"/>
      <c r="R28" s="28"/>
      <c r="S28" s="242"/>
      <c r="T28" s="242"/>
      <c r="U28" s="242"/>
      <c r="V28" s="242"/>
      <c r="W28" s="242"/>
    </row>
    <row r="29" s="100" customFormat="1" ht="24" customHeight="1" spans="1:23">
      <c r="A29" s="27" t="s">
        <v>335</v>
      </c>
      <c r="B29" s="27" t="s">
        <v>382</v>
      </c>
      <c r="C29" s="27" t="s">
        <v>383</v>
      </c>
      <c r="D29" s="27" t="s">
        <v>90</v>
      </c>
      <c r="E29" s="27" t="s">
        <v>141</v>
      </c>
      <c r="F29" s="27" t="s">
        <v>373</v>
      </c>
      <c r="G29" s="27" t="s">
        <v>384</v>
      </c>
      <c r="H29" s="27" t="s">
        <v>291</v>
      </c>
      <c r="I29" s="28">
        <v>11160</v>
      </c>
      <c r="J29" s="242">
        <v>11160</v>
      </c>
      <c r="K29" s="28">
        <v>11160</v>
      </c>
      <c r="L29" s="28"/>
      <c r="M29" s="242"/>
      <c r="N29" s="28"/>
      <c r="O29" s="28"/>
      <c r="P29" s="28"/>
      <c r="Q29" s="242"/>
      <c r="R29" s="28"/>
      <c r="S29" s="242"/>
      <c r="T29" s="242"/>
      <c r="U29" s="242"/>
      <c r="V29" s="242"/>
      <c r="W29" s="242"/>
    </row>
    <row r="30" s="100" customFormat="1" ht="24" customHeight="1" spans="1:23">
      <c r="A30" s="27" t="s">
        <v>335</v>
      </c>
      <c r="B30" s="27" t="s">
        <v>385</v>
      </c>
      <c r="C30" s="27" t="s">
        <v>386</v>
      </c>
      <c r="D30" s="27" t="s">
        <v>90</v>
      </c>
      <c r="E30" s="27" t="s">
        <v>145</v>
      </c>
      <c r="F30" s="27" t="s">
        <v>362</v>
      </c>
      <c r="G30" s="27" t="s">
        <v>387</v>
      </c>
      <c r="H30" s="27" t="s">
        <v>388</v>
      </c>
      <c r="I30" s="28">
        <v>180000</v>
      </c>
      <c r="J30" s="242">
        <v>180000</v>
      </c>
      <c r="K30" s="28">
        <v>180000</v>
      </c>
      <c r="L30" s="28"/>
      <c r="M30" s="242"/>
      <c r="N30" s="28"/>
      <c r="O30" s="28"/>
      <c r="P30" s="28"/>
      <c r="Q30" s="242"/>
      <c r="R30" s="28"/>
      <c r="S30" s="242"/>
      <c r="T30" s="242"/>
      <c r="U30" s="242"/>
      <c r="V30" s="242"/>
      <c r="W30" s="242"/>
    </row>
    <row r="31" s="100" customFormat="1" ht="24" customHeight="1" spans="1:23">
      <c r="A31" s="27" t="s">
        <v>335</v>
      </c>
      <c r="B31" s="27" t="s">
        <v>389</v>
      </c>
      <c r="C31" s="27" t="s">
        <v>390</v>
      </c>
      <c r="D31" s="27" t="s">
        <v>90</v>
      </c>
      <c r="E31" s="27" t="s">
        <v>143</v>
      </c>
      <c r="F31" s="27" t="s">
        <v>348</v>
      </c>
      <c r="G31" s="27" t="s">
        <v>342</v>
      </c>
      <c r="H31" s="27" t="s">
        <v>316</v>
      </c>
      <c r="I31" s="28">
        <v>380000</v>
      </c>
      <c r="J31" s="242">
        <v>380000</v>
      </c>
      <c r="K31" s="28">
        <v>380000</v>
      </c>
      <c r="L31" s="28"/>
      <c r="M31" s="242"/>
      <c r="N31" s="28"/>
      <c r="O31" s="28"/>
      <c r="P31" s="28"/>
      <c r="Q31" s="242"/>
      <c r="R31" s="28"/>
      <c r="S31" s="242"/>
      <c r="T31" s="242"/>
      <c r="U31" s="242"/>
      <c r="V31" s="242"/>
      <c r="W31" s="242"/>
    </row>
    <row r="32" s="100" customFormat="1" ht="24" customHeight="1" spans="1:23">
      <c r="A32" s="27" t="s">
        <v>335</v>
      </c>
      <c r="B32" s="27" t="s">
        <v>391</v>
      </c>
      <c r="C32" s="27" t="s">
        <v>392</v>
      </c>
      <c r="D32" s="27" t="s">
        <v>90</v>
      </c>
      <c r="E32" s="27" t="s">
        <v>145</v>
      </c>
      <c r="F32" s="27" t="s">
        <v>362</v>
      </c>
      <c r="G32" s="27" t="s">
        <v>342</v>
      </c>
      <c r="H32" s="27" t="s">
        <v>316</v>
      </c>
      <c r="I32" s="28">
        <v>150000</v>
      </c>
      <c r="J32" s="242">
        <v>150000</v>
      </c>
      <c r="K32" s="28">
        <v>150000</v>
      </c>
      <c r="L32" s="28"/>
      <c r="M32" s="242"/>
      <c r="N32" s="28"/>
      <c r="O32" s="28"/>
      <c r="P32" s="28"/>
      <c r="Q32" s="242"/>
      <c r="R32" s="28"/>
      <c r="S32" s="242"/>
      <c r="T32" s="242"/>
      <c r="U32" s="242"/>
      <c r="V32" s="242"/>
      <c r="W32" s="242"/>
    </row>
    <row r="33" s="100" customFormat="1" ht="24" customHeight="1" spans="1:23">
      <c r="A33" s="27" t="s">
        <v>393</v>
      </c>
      <c r="B33" s="27" t="s">
        <v>394</v>
      </c>
      <c r="C33" s="27" t="s">
        <v>395</v>
      </c>
      <c r="D33" s="27" t="s">
        <v>90</v>
      </c>
      <c r="E33" s="27" t="s">
        <v>115</v>
      </c>
      <c r="F33" s="27" t="s">
        <v>396</v>
      </c>
      <c r="G33" s="27" t="s">
        <v>397</v>
      </c>
      <c r="H33" s="27" t="s">
        <v>398</v>
      </c>
      <c r="I33" s="28">
        <v>7176</v>
      </c>
      <c r="J33" s="242">
        <v>7176</v>
      </c>
      <c r="K33" s="28">
        <v>7176</v>
      </c>
      <c r="L33" s="28"/>
      <c r="M33" s="242"/>
      <c r="N33" s="28"/>
      <c r="O33" s="28"/>
      <c r="P33" s="28"/>
      <c r="Q33" s="242"/>
      <c r="R33" s="28"/>
      <c r="S33" s="242"/>
      <c r="T33" s="242"/>
      <c r="U33" s="242"/>
      <c r="V33" s="242"/>
      <c r="W33" s="242"/>
    </row>
    <row r="34" s="100" customFormat="1" ht="18.75" customHeight="1" spans="1:23">
      <c r="A34" s="236" t="s">
        <v>165</v>
      </c>
      <c r="B34" s="237"/>
      <c r="C34" s="238"/>
      <c r="D34" s="238"/>
      <c r="E34" s="238"/>
      <c r="F34" s="238"/>
      <c r="G34" s="238"/>
      <c r="H34" s="239"/>
      <c r="I34" s="28">
        <v>9315683.16</v>
      </c>
      <c r="J34" s="28">
        <v>3223300</v>
      </c>
      <c r="K34" s="28">
        <v>3223300</v>
      </c>
      <c r="L34" s="28">
        <v>300000</v>
      </c>
      <c r="M34" s="28"/>
      <c r="N34" s="28"/>
      <c r="O34" s="28"/>
      <c r="P34" s="28"/>
      <c r="Q34" s="28"/>
      <c r="R34" s="28">
        <v>5792383.16</v>
      </c>
      <c r="S34" s="28"/>
      <c r="T34" s="28"/>
      <c r="U34" s="28">
        <v>5787843.11</v>
      </c>
      <c r="V34" s="28"/>
      <c r="W34" s="28">
        <v>4540.05</v>
      </c>
    </row>
  </sheetData>
  <mergeCells count="28">
    <mergeCell ref="A2:W2"/>
    <mergeCell ref="A3:H3"/>
    <mergeCell ref="J4:M4"/>
    <mergeCell ref="N4:P4"/>
    <mergeCell ref="R4:W4"/>
    <mergeCell ref="J5:K5"/>
    <mergeCell ref="A34:H3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张鼎</cp:lastModifiedBy>
  <dcterms:created xsi:type="dcterms:W3CDTF">2020-01-11T06:24:00Z</dcterms:created>
  <cp:lastPrinted>2024-02-27T08:13:00Z</cp:lastPrinted>
  <dcterms:modified xsi:type="dcterms:W3CDTF">2024-10-30T09:20:01Z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CE099B28472A482BBF76FC7A6D05196A_12</vt:lpwstr>
  </property>
</Properties>
</file>