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68" activeTab="6"/>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基本支出预算表04!$A$8:$X$40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<sst xmlns="http://schemas.openxmlformats.org/spreadsheetml/2006/main" count="3195" uniqueCount="960">
  <si>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</si>
  <si>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</si>
  <si>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</si>
  <si>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</si>
  <si>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</si>
  <si>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</si>
  <si>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</si>
  <si>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</si>
  <si>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</si>
  <si>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</si>
  <si>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</si>
  <si>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</si>
  <si>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</si>
  <si>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</si>
  <si>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</si>
  <si>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</si>
  <si>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</si>
  <si>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</si>
  <si>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</si>
  <si>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</si>
  <si>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</si>
  <si>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单位名称：安宁市卫生健康局（本级）</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</si>
  <si>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</si>
  <si>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</si>
  <si>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</si>
  <si>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</si>
  <si>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</si>
  <si>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</si>
  <si>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</si>
  <si>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</si>
  <si>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</si>
  <si>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</si>
  <si>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</si>
  <si>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</si>
  <si>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</si>
  <si>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</si>
  <si>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</si>
  <si>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</si>
  <si>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</si>
  <si>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</si>
  <si>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</si>
  <si>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</si>
  <si>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</si>
  <si>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</si>
  <si>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</si>
  <si>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</si>
  <si>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</si>
  <si>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</si>
  <si>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</si>
  <si>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</si>
  <si>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</si>
  <si>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</si>
  <si>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</si>
  <si>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</si>
  <si>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</si>
  <si>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</si>
  <si>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</si>
  <si>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</si>
  <si>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</si>
  <si>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</si>
  <si>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</si>
  <si>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</si>
  <si>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</si>
  <si>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</si>
  <si>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</si>
  <si>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</si>
  <si>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</si>
  <si>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</si>
  <si>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</si>
  <si>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</si>
  <si>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</si>
  <si>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</si>
  <si>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</si>
  <si>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</si>
  <si>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</si>
  <si>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</si>
  <si>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</si>
  <si>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</si>
  <si>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</si>
  <si>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</si>
  <si>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</si>
  <si>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</si>
  <si>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</si>
  <si>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</si>
  <si>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</si>
  <si>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</si>
  <si>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</si>
  <si>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</si>
  <si>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</si>
  <si>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安宁市卫生健康局</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</si>
  <si>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</si>
  <si>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</si>
  <si>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</si>
  <si>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</si>
  <si>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</si>
  <si>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</si>
  <si>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</si>
  <si>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</si>
  <si>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</si>
  <si>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</si>
  <si>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</si>
  <si>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</si>
  <si>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</si>
  <si>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20106</t>
  </si>
  <si>
    <t xml:space="preserve">  财政事务</t>
  </si>
  <si>
    <t>2010699</t>
  </si>
  <si>
    <t xml:space="preserve">    其他财政事务支出</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</si>
  <si>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</si>
  <si>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</si>
  <si>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</si>
  <si>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</si>
  <si>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</si>
  <si>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</si>
  <si>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</si>
  <si>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</si>
  <si>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</si>
  <si>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</si>
  <si>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210</t>
  </si>
  <si>
    <t>卫生健康支出</t>
  </si>
  <si>
    <t>21001</t>
  </si>
  <si>
    <t xml:space="preserve">  卫生健康管理事务</t>
  </si>
  <si>
    <t>2100101</t>
  </si>
  <si>
    <t xml:space="preserve">    行政运行</t>
  </si>
  <si>
    <t>2100102</t>
  </si>
  <si>
    <t xml:space="preserve">    一般行政管理事务</t>
  </si>
  <si>
    <t>2100199</t>
  </si>
  <si>
    <t xml:space="preserve">    其他卫生健康管理事务支出</t>
  </si>
  <si>
    <t>21002</t>
  </si>
  <si>
    <t xml:space="preserve">  公立医院</t>
  </si>
  <si>
    <t>2100201</t>
  </si>
  <si>
    <t xml:space="preserve">    综合医院</t>
  </si>
  <si>
    <t>21003</t>
  </si>
  <si>
    <t xml:space="preserve">  基层医疗卫生机构</t>
  </si>
  <si>
    <t>2100399</t>
  </si>
  <si>
    <t xml:space="preserve">    其他基层医疗卫生机构支出</t>
  </si>
  <si>
    <t>21004</t>
  </si>
  <si>
    <t xml:space="preserve">  公共卫生</t>
  </si>
  <si>
    <t>2100408</t>
  </si>
  <si>
    <t xml:space="preserve">    基本公共卫生服务</t>
  </si>
  <si>
    <t>2100409</t>
  </si>
  <si>
    <t xml:space="preserve">    重大公共卫生服务</t>
  </si>
  <si>
    <t>2100410</t>
  </si>
  <si>
    <t xml:space="preserve">    突发公共卫生事件应急处置</t>
  </si>
  <si>
    <t>2100499</t>
  </si>
  <si>
    <t xml:space="preserve">    其他公共卫生支出</t>
  </si>
  <si>
    <t>21007</t>
  </si>
  <si>
    <t xml:space="preserve">  计划生育事务</t>
  </si>
  <si>
    <t>2100799</t>
  </si>
  <si>
    <t xml:space="preserve">    其他计划生育事务支出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</si>
  <si>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</si>
  <si>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</si>
  <si>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</si>
  <si>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</si>
  <si>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</si>
  <si>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</si>
  <si>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</si>
  <si>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</si>
  <si>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</si>
  <si>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</si>
  <si>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21016</t>
  </si>
  <si>
    <t xml:space="preserve">  老龄卫生健康事务</t>
  </si>
  <si>
    <t>2101601</t>
  </si>
  <si>
    <t xml:space="preserve">    老龄卫生健康事务</t>
  </si>
  <si>
    <t>21017</t>
  </si>
  <si>
    <t xml:space="preserve">  中医药事务</t>
  </si>
  <si>
    <t>2101704</t>
  </si>
  <si>
    <t xml:space="preserve">    中医（民族医）药专项</t>
  </si>
  <si>
    <t>21099</t>
  </si>
  <si>
    <t xml:space="preserve">  其他卫生健康支出</t>
  </si>
  <si>
    <t>2109999</t>
  </si>
  <si>
    <t xml:space="preserve">    其他卫生健康支出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</si>
  <si>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</si>
  <si>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</si>
  <si>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</si>
  <si>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</si>
  <si>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</si>
  <si>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</si>
  <si>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</si>
  <si>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</si>
  <si>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</si>
  <si>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</si>
  <si>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</si>
  <si>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</si>
  <si>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</si>
  <si>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</si>
  <si>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</si>
  <si>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</si>
  <si>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</si>
  <si>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</si>
  <si>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</si>
  <si>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</si>
  <si>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</si>
  <si>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</si>
  <si>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</si>
  <si>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</si>
  <si>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</si>
  <si>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</si>
  <si>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</si>
  <si>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</si>
  <si>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</si>
  <si>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</si>
  <si>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</si>
  <si>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</si>
  <si>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</si>
  <si>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</si>
  <si>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</si>
  <si>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</si>
  <si>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</si>
  <si>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</si>
  <si>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</si>
  <si>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</si>
  <si>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</si>
  <si>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</si>
  <si>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</si>
  <si>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</si>
  <si>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</si>
  <si>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</si>
  <si>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</si>
  <si>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</si>
  <si>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</si>
  <si>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</si>
  <si>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</si>
  <si>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</si>
  <si>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</si>
  <si>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</si>
  <si>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</si>
  <si>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</si>
  <si>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</si>
  <si>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</si>
  <si>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</si>
  <si>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</si>
  <si>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</si>
  <si>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</si>
  <si>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</si>
  <si>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</si>
  <si>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</si>
  <si>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</si>
  <si>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</si>
  <si>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</si>
  <si>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</si>
  <si>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</si>
  <si>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</si>
  <si>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</si>
  <si>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</si>
  <si>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</si>
  <si>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</si>
  <si>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</si>
  <si>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</si>
  <si>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</si>
  <si>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</si>
  <si>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</si>
  <si>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</si>
  <si>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</si>
  <si>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</si>
  <si>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</si>
  <si>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</si>
  <si>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</si>
  <si>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</si>
  <si>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</si>
  <si>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</si>
  <si>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</si>
  <si>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</si>
  <si>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</si>
  <si>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</si>
  <si>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530181210000000019655</t>
  </si>
  <si>
    <t>行政人员支出工资</t>
  </si>
  <si>
    <t>行政运行</t>
  </si>
  <si>
    <t xml:space="preserve">  30101</t>
  </si>
  <si>
    <t>基本工资</t>
  </si>
  <si>
    <t xml:space="preserve">  30102</t>
  </si>
  <si>
    <t>津贴补贴</t>
  </si>
  <si>
    <t xml:space="preserve">  30103</t>
  </si>
  <si>
    <t>奖金</t>
  </si>
  <si>
    <t>530181210000000019657</t>
  </si>
  <si>
    <t>事业人员支出工资</t>
  </si>
  <si>
    <t xml:space="preserve">  30107</t>
  </si>
  <si>
    <t>绩效工资</t>
  </si>
  <si>
    <t>530181210000000019659</t>
  </si>
  <si>
    <t>社会保障缴费</t>
  </si>
  <si>
    <t>机关事业单位基本养老保险缴费支出</t>
  </si>
  <si>
    <t xml:space="preserve">  30108</t>
  </si>
  <si>
    <t>机关事业单位基本养老保险缴费</t>
  </si>
  <si>
    <t>机关事业单位职业年金缴费支出</t>
  </si>
  <si>
    <t xml:space="preserve">  30109</t>
  </si>
  <si>
    <t>职业年金缴费</t>
  </si>
  <si>
    <t xml:space="preserve">  30112</t>
  </si>
  <si>
    <t>其他社会保障缴费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</si>
  <si>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</si>
  <si>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</si>
  <si>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</si>
  <si>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</si>
  <si>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</si>
  <si>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</si>
  <si>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</si>
  <si>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</si>
  <si>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530181210000000019660</t>
  </si>
  <si>
    <t>住房公积金</t>
  </si>
  <si>
    <t xml:space="preserve">  30113</t>
  </si>
  <si>
    <t>530181210000000019661</t>
  </si>
  <si>
    <t>对个人和家庭的补助</t>
  </si>
  <si>
    <t>行政单位离退休</t>
  </si>
  <si>
    <t xml:space="preserve">  30305</t>
  </si>
  <si>
    <t>生活补助</t>
  </si>
  <si>
    <t>530181210000000019663</t>
  </si>
  <si>
    <t>公车购置及运维费</t>
  </si>
  <si>
    <t xml:space="preserve">  30231</t>
  </si>
  <si>
    <t>公务用车运行维护费</t>
  </si>
  <si>
    <t>530181210000000019664</t>
  </si>
  <si>
    <t>公务交通补贴</t>
  </si>
  <si>
    <t xml:space="preserve">  30239</t>
  </si>
  <si>
    <t>其他交通费用</t>
  </si>
  <si>
    <t>530181210000000019665</t>
  </si>
  <si>
    <t>一般公用经费</t>
  </si>
  <si>
    <t xml:space="preserve">  30229</t>
  </si>
  <si>
    <t>福利费</t>
  </si>
  <si>
    <t xml:space="preserve">  30299</t>
  </si>
  <si>
    <t>其他商品和服务支出</t>
  </si>
  <si>
    <t xml:space="preserve">  30201</t>
  </si>
  <si>
    <t>办公费</t>
  </si>
  <si>
    <t xml:space="preserve">  30207</t>
  </si>
  <si>
    <t>邮电费</t>
  </si>
  <si>
    <t xml:space="preserve">  30211</t>
  </si>
  <si>
    <t>差旅费</t>
  </si>
  <si>
    <t xml:space="preserve">  30216</t>
  </si>
  <si>
    <t>培训费</t>
  </si>
  <si>
    <t>530181221100000211005</t>
  </si>
  <si>
    <t>工会经费</t>
  </si>
  <si>
    <t xml:space="preserve">  30228</t>
  </si>
  <si>
    <t>530181231100001570026</t>
  </si>
  <si>
    <t>事业人员绩效奖励</t>
  </si>
  <si>
    <t>530181231100001570027</t>
  </si>
  <si>
    <t>编外人员经费支出</t>
  </si>
  <si>
    <t xml:space="preserve">  30199</t>
  </si>
  <si>
    <t>其他工资福利支出</t>
  </si>
  <si>
    <t>530181231100001570053</t>
  </si>
  <si>
    <t>行政人员绩效奖励</t>
  </si>
  <si>
    <t>项目分类</t>
  </si>
  <si>
    <t>项目单位</t>
  </si>
  <si>
    <t>经济科目编码</t>
  </si>
  <si>
    <t>经济科目名称</t>
  </si>
  <si>
    <t>本年拨款</t>
  </si>
  <si>
    <t>事业单位
经营收入</t>
  </si>
  <si>
    <t>其中：本次下达</t>
  </si>
  <si>
    <t>311 专项业务类</t>
  </si>
  <si>
    <t>530181210000000019790</t>
  </si>
  <si>
    <t>干部保健经费</t>
  </si>
  <si>
    <t>其他卫生健康支出</t>
  </si>
  <si>
    <t>30227</t>
  </si>
  <si>
    <t>委托业务费</t>
  </si>
  <si>
    <t>530181210000000019817</t>
  </si>
  <si>
    <t>干部疗养经费</t>
  </si>
  <si>
    <t>530181210000000019884</t>
  </si>
  <si>
    <t>基本公共卫生服务项目本级配套补助资金</t>
  </si>
  <si>
    <t>基本公共卫生服务</t>
  </si>
  <si>
    <t>530181210000000019898</t>
  </si>
  <si>
    <t>建档立卡贫困人口家庭医生签约补助资金</t>
  </si>
  <si>
    <t>530181210000000019900</t>
  </si>
  <si>
    <t>乡村医生补助经费</t>
  </si>
  <si>
    <t>其他基层医疗卫生机构支出</t>
  </si>
  <si>
    <t>530181210000000019901</t>
  </si>
  <si>
    <t>温泉卫生院公共卫生经费</t>
  </si>
  <si>
    <t>530181210000000019956</t>
  </si>
  <si>
    <t>严重精神障碍患者监护人以奖代补专项经费</t>
  </si>
  <si>
    <t>重大公共卫生服务</t>
  </si>
  <si>
    <t>30309</t>
  </si>
  <si>
    <t>奖励金</t>
  </si>
  <si>
    <t>530181210000000019961</t>
  </si>
  <si>
    <t>艾滋病防治经费</t>
  </si>
  <si>
    <t>530181210000000019979</t>
  </si>
  <si>
    <t>农业人口失独家庭节日慰问专项经费</t>
  </si>
  <si>
    <t>其他计划生育事务支出</t>
  </si>
  <si>
    <t>30305</t>
  </si>
  <si>
    <t>530181210000000019990</t>
  </si>
  <si>
    <t>春节和敬老节特殊困难老人慰问经费</t>
  </si>
  <si>
    <t>老龄卫生健康事务</t>
  </si>
  <si>
    <t>530181210000000019991</t>
  </si>
  <si>
    <t>村(居)委会计生宣传员人员配套专项经费</t>
  </si>
  <si>
    <t>530181210000000019993</t>
  </si>
  <si>
    <t>计划生育项目专项资金</t>
  </si>
  <si>
    <t>530181210000000020033</t>
  </si>
  <si>
    <t>卫生健康系统内部审计经费</t>
  </si>
  <si>
    <t>一般行政管理事务</t>
  </si>
  <si>
    <t>530181210000000020038</t>
  </si>
  <si>
    <t>医患纠纷化解、法律顾问专家咨询补助资金</t>
  </si>
  <si>
    <t>其他卫生健康管理事务支出</t>
  </si>
  <si>
    <t>530181221100000665149</t>
  </si>
  <si>
    <t>无偿献血营养品补贴及业务经费</t>
  </si>
  <si>
    <t>其他公共卫生支出</t>
  </si>
  <si>
    <t>530181231100001101630</t>
  </si>
  <si>
    <t>中医药传承创新发展专项资金</t>
  </si>
  <si>
    <t>中医（民族医）药专项</t>
  </si>
  <si>
    <t>530181241100002188208</t>
  </si>
  <si>
    <t>乡村医生县聘乡管村用经费</t>
  </si>
  <si>
    <t>530181241100002188327</t>
  </si>
  <si>
    <t>从业人员预防性健康体检补助资金</t>
  </si>
  <si>
    <t>530181241100002188671</t>
  </si>
  <si>
    <t>信创补助经费</t>
  </si>
  <si>
    <t>30201</t>
  </si>
  <si>
    <t>530181241100002188745</t>
  </si>
  <si>
    <t>三年高质量行动经费</t>
  </si>
  <si>
    <t>30217</t>
  </si>
  <si>
    <t>30231</t>
  </si>
  <si>
    <t>综合医院</t>
  </si>
  <si>
    <t>312 民生类</t>
  </si>
  <si>
    <t>530181241100002515348</t>
  </si>
  <si>
    <t>2023年第一批医疗卫生事业发展三年行动专项资金乡村医生提标定额补助资金</t>
  </si>
  <si>
    <t>530181241100002516501</t>
  </si>
  <si>
    <t>2023年中央疫情防控财力补助经费</t>
  </si>
  <si>
    <t>突发公共卫生事件应急处置</t>
  </si>
  <si>
    <t>530181241100002518408</t>
  </si>
  <si>
    <t>(对下)2023年会计系列考试考务经费</t>
  </si>
  <si>
    <t>其他财政事务支出</t>
  </si>
  <si>
    <t>530181241100002518790</t>
  </si>
  <si>
    <t>对下2023年重大传染病防控结算经费</t>
  </si>
  <si>
    <t>530181241100002519139</t>
  </si>
  <si>
    <t>（对下）新冠患者救治费用省级财政补助资金</t>
  </si>
  <si>
    <t>530181241100002519342</t>
  </si>
  <si>
    <t>2023年计划生育转移支付省级结算资金</t>
  </si>
  <si>
    <t>530181241100002521054</t>
  </si>
  <si>
    <t>紧急配备重点人群疫情防控物资补助经费</t>
  </si>
  <si>
    <t>30218</t>
  </si>
  <si>
    <t>专用材料费</t>
  </si>
  <si>
    <t>530181241100002521592</t>
  </si>
  <si>
    <t>（对下）2021年1月至2022年3月承担疫情防控医务人员和援沪医疗队临时性工作补助资金</t>
  </si>
  <si>
    <t>530181241100002522139</t>
  </si>
  <si>
    <t>基层医疗卫生机构实施基本药物制度和综合改革省级补助资金</t>
  </si>
  <si>
    <t>530181241100002522346</t>
  </si>
  <si>
    <t>（对下）2023年医疗服务与保障能力提升卫生健康人才培养培训中央财政补助资金</t>
  </si>
  <si>
    <t>530181241100002522670</t>
  </si>
  <si>
    <t>计划生育特殊困难家庭春节慰问市级补助资金</t>
  </si>
  <si>
    <t>530181241100002522792</t>
  </si>
  <si>
    <t>2023年第一批生育支持项目省级补助资金</t>
  </si>
  <si>
    <t>530181241100002524673</t>
  </si>
  <si>
    <t>对下2023年重大传染病防控中央补助资金</t>
  </si>
  <si>
    <t>530181241100002524724</t>
  </si>
  <si>
    <t>（对下）2023年基本公共卫生服务项目中央结算补助资金</t>
  </si>
  <si>
    <t>530181241100002524962</t>
  </si>
  <si>
    <t>2023年基本公共卫生服务项目市级下达补助资金</t>
  </si>
  <si>
    <t>530181241100002525329</t>
  </si>
  <si>
    <t>基本药物制度中央补助资金</t>
  </si>
  <si>
    <t>530181241100002525340</t>
  </si>
  <si>
    <t>530181241100002525359</t>
  </si>
  <si>
    <t>（对下）2023年卫生健康事业发展省对下专项资金</t>
  </si>
  <si>
    <t>单位名称、项目名称</t>
  </si>
  <si>
    <t>项目年度绩效目标</t>
  </si>
  <si>
    <t>一级指标</t>
  </si>
  <si>
    <t>二级指标</t>
  </si>
  <si>
    <t>三级指标</t>
  </si>
  <si>
    <t>指标性质</t>
  </si>
  <si>
    <t>指标值</t>
  </si>
  <si>
    <t>度量单位</t>
  </si>
  <si>
    <t>指标属性</t>
  </si>
  <si>
    <t>指标内容</t>
  </si>
  <si>
    <t xml:space="preserve">  干部保健经费</t>
  </si>
  <si>
    <t>根据安办通〔2018〕66号  印发《关于进一步激励全市广大干部新时代新担当新作为的实施细则》的通知“（三）增进人文关怀，确保干部安心安业。2. 加强干部保健。每年组织开展一次干部体检，对长期在艰苦地区、急难险重一线工作的干部，可根据实际适当提高体检标准。要建立干部健康档案，系统记录干部定期体检、就诊用药、住院治疗等历史信息，掌握干部身体健康的动态变化，为采取针对性预防治疗措施提供依据。3.建立扶助慰问制度。各单位要在干部工作生活遇到困难时及时走访慰问，切实做到“四必访”，即：干部生病住院必访、亲人亡故必访、结婚生育必访、家庭遭遇重大变故必访，帮助干部解决实际困难。做好生活困难干部的关爱救助工作，努力解决干部后顾之忧，传递组织温暖关爱。”等要求，做好干部保健工作。</t>
  </si>
  <si>
    <t>产出指标</t>
  </si>
  <si>
    <t>质量指标</t>
  </si>
  <si>
    <t>加强干部保健，每年组织开展一次干部体检</t>
  </si>
  <si>
    <t>=</t>
  </si>
  <si>
    <t>建立干部健康档案</t>
  </si>
  <si>
    <t>是/否</t>
  </si>
  <si>
    <t>定性指标</t>
  </si>
  <si>
    <t>建立干部健康档案，系统记录干部定期体检、就诊用药、住院治疗等历史信息，掌握干部身体健康的动态变化，为采取针对性预防治疗措施提供依据</t>
  </si>
  <si>
    <t>效益指标</t>
  </si>
  <si>
    <t>可持续影响指标</t>
  </si>
  <si>
    <t>突出政治关爱，增强干部内生动力</t>
  </si>
  <si>
    <t>要建立干部健康档案，系统记录干部定期体检、就诊用药、住院治</t>
  </si>
  <si>
    <t>要建立干部健康档案，系统记录干部定期体检、就诊用药、住院治疗等历史信息，掌握干部身体健康的动态变化，为采取针对性预防治疗措施提供依据。</t>
  </si>
  <si>
    <t>满意度指标</t>
  </si>
  <si>
    <t>服务对象满意度指标</t>
  </si>
  <si>
    <t>干部满意度</t>
  </si>
  <si>
    <t>95%</t>
  </si>
  <si>
    <t>%</t>
  </si>
  <si>
    <t>被服务的干部满意度大于等于95%</t>
  </si>
  <si>
    <t xml:space="preserve">  基本公共卫生服务项目本级配套补助资金</t>
  </si>
  <si>
    <t>基本公共卫生服务项目经费财政每人每年补助84元，中央承担80%；省承担4%，昆明市承担3.2%，安宁市承担12.8%；2023年安宁市按12.8%标准补助10.752元每人每年，人口48.38万人（最新安宁市年鉴），共计520.18万元，用城乡居民健康档案管理、健康教育、预防接种、0～6岁儿童健康管理、孕产妇健康管理、老年人健康管理、慢性病患者健康管理（高血压、糖尿病）、严重精神障碍患者管理、结核病患者健康管理、传染病及突发公共卫生事件报告和处理服务、中医药健康管理、卫生计生监督协管服务。</t>
  </si>
  <si>
    <t>数量指标</t>
  </si>
  <si>
    <t>国家基本公共卫生服务项目覆盖率</t>
  </si>
  <si>
    <t>100</t>
  </si>
  <si>
    <t>定量指标</t>
  </si>
  <si>
    <t>按照当年基本公共卫生服务项目补助人均标准，本级承担12.8%</t>
  </si>
  <si>
    <t>本级资金到位率</t>
  </si>
  <si>
    <t>为辖区内所有重点人群提供基本公共卫生服务，完成辖区内重点人群国家基本公共卫生服务项目全覆盖。</t>
  </si>
  <si>
    <t>基层卫生院考核率</t>
  </si>
  <si>
    <t>每季度对基层医疗机构进行一次基本公共卫生服务项目考核。</t>
  </si>
  <si>
    <t>考核达标率</t>
  </si>
  <si>
    <t>&gt;=</t>
  </si>
  <si>
    <t>90</t>
  </si>
  <si>
    <t>被考核基层医疗机构按要求完成当年基本公共卫生服务项目各项指标。</t>
  </si>
  <si>
    <t>资金使用合规率</t>
  </si>
  <si>
    <t>合理合规使用资金</t>
  </si>
  <si>
    <t>社会效益指标</t>
  </si>
  <si>
    <t>提高城乡居民健康水平</t>
  </si>
  <si>
    <t>进一步提高</t>
  </si>
  <si>
    <t>通过实施基本公共卫生服务项目，对全市居民健康问题实施干预，基本公共卫生服务逐步均等化的机制基本完善，重大疾病和主要健康危险因素得到有效控制，城乡居民健康水平得到进一步提高。</t>
  </si>
  <si>
    <t>稳定基层公共卫生工作</t>
  </si>
  <si>
    <t>逐步提高</t>
  </si>
  <si>
    <t>基本公共卫生服务逐步均等化的机制基本完善，工作人员稳定。</t>
  </si>
  <si>
    <t>社会公众满意度</t>
  </si>
  <si>
    <t>享受服务居民满意率 90以上</t>
  </si>
  <si>
    <t xml:space="preserve">  村(居)委会计生宣传员人员配套专项经费</t>
  </si>
  <si>
    <t>《昆发〔2017〕6号 中共昆明市委、市政府关于实施全面两孩政策改革完善计划生育服务管理的实施意见》（十九）加强村级计划生育队伍建设。村（居）民委员会、城市社区要设置计划生育宣传员，依法做好计划生育服务管理工作，重点做好政策宣传、生育登记、信息采集、药具发放、计生家庭关怀扶助等经常性服务管理工作。建立政府购买服务方式支付宣传员报酬的机制，宣传员报酬参照同级村（居）民委员会副主任的标准执行，所需资金由各级财政共同解决。
安宁共有计生宣传员98人，省级补助60元/人/月、市级补助300元/人/月、县级补助300元/人/月。2021年安宁市财政补助300元/人/月×12个月×100人=360000元</t>
  </si>
  <si>
    <t>计生宣传员人数</t>
  </si>
  <si>
    <t>人</t>
  </si>
  <si>
    <t>安宁共有计生宣传员100人</t>
  </si>
  <si>
    <t>资金到位率 、兑现率</t>
  </si>
  <si>
    <t>各级配套资金全额到位，及时兑现至计生宣传员</t>
  </si>
  <si>
    <t>落实政策</t>
  </si>
  <si>
    <t>加强村级计划生育队伍建设</t>
  </si>
  <si>
    <t>是</t>
  </si>
  <si>
    <t>《昆发〔2017〕6号 中共昆明市委、市政府关于实施全面两孩政策改革完善计划生育服务管理的实施意见》“（十九）加强村级计划生育队伍建设。</t>
  </si>
  <si>
    <t>计生宣传员满意度</t>
  </si>
  <si>
    <t>计生宣传员满意度 达100%</t>
  </si>
  <si>
    <t xml:space="preserve">  严重精神障碍患者监护人以奖代补专项经费</t>
  </si>
  <si>
    <t>1.安宁市“以奖代补”工作在市委、市政府的领导下，由市综治办组织协调，市卫健局牵头，市公安局、市财政局、市民政局、市残联等部门密切配合，各街道办事处具体实施。对危险性评估达到3级及以上的严重精神障碍患者，落实监护人责任，并对年度内落实好监管责任的监护人给予奖励。
2.资金分类：“以奖代补”资金，标准为每人（户）每年人民币2400元。
3. 目的：通过在全市开展“以奖代补”工作，真正落实监护人监护责任，进一步提升我市严重精神障碍患者服务管理水平，提高救治救助工作社会协同能力。4.效果：确保不因疏于对严重精神障碍患者救治管理而发生危害社会案（事）件发生。   4.任务数240人，补助标准2400元/人，昆明市：安宁市承担比例2:8</t>
  </si>
  <si>
    <t>签署监护人监护责任书人数</t>
  </si>
  <si>
    <t>240</t>
  </si>
  <si>
    <t>覆盖辖区九个街道约240人</t>
  </si>
  <si>
    <t>补助标准</t>
  </si>
  <si>
    <t>2400</t>
  </si>
  <si>
    <t>元/人</t>
  </si>
  <si>
    <t>“以奖代补”资金，标准为每人（户）每年人民币2400元</t>
  </si>
  <si>
    <t>工作任务完成率</t>
  </si>
  <si>
    <t>95</t>
  </si>
  <si>
    <t>监护人监管责任书签署数/符合签署监护人责任书的人数。</t>
  </si>
  <si>
    <t>资金兑现率</t>
  </si>
  <si>
    <t>安宁市“以奖代补”工作在市委、市政府的领导下，由市综治办组织协调，市卫健局牵头，市公安局、市财政局、市民政局、市残联等部门密切配合，各街道办事处具体实施。对危险性评估达到3级及以上的严重精神障碍患者，落实监护人责任，并对年度内落实好监管责任的监护人给予奖励。</t>
  </si>
  <si>
    <t>时效指标</t>
  </si>
  <si>
    <t>完成时间</t>
  </si>
  <si>
    <t>2021年当年</t>
  </si>
  <si>
    <t>当年完成</t>
  </si>
  <si>
    <t>经济效益指标</t>
  </si>
  <si>
    <t>减少社会严重精神障碍患者肇事肇祸事件带来的经济损失</t>
  </si>
  <si>
    <t>有所减少</t>
  </si>
  <si>
    <t>因监护疏忽导致的危害社会案（事）件减少</t>
  </si>
  <si>
    <t>严重精神障碍患者监护人满意度</t>
  </si>
  <si>
    <t>80</t>
  </si>
  <si>
    <t>严重精神障碍患者监护人满意度80%以上</t>
  </si>
  <si>
    <t xml:space="preserve">  艾滋病防治经费</t>
  </si>
  <si>
    <t>根据安宁市第四轮防治艾滋病人民战争实施方案要求，率先在安宁实现"三个90%"的目标（即：90%的感染者通过检测知道自己的感染状况；90%已经诊断的感染者接受抗病毒治疗；90%接受抗病毒治疗的感染者病毒得到抑制），深入推进安宁市防治艾滋病工作，有效遏制艾滋病的传播与蔓延，巩固全市防艾工作成果。</t>
  </si>
  <si>
    <t>安宁市人口数</t>
  </si>
  <si>
    <t>48.6</t>
  </si>
  <si>
    <t>万人</t>
  </si>
  <si>
    <t>安宁市人口数 48.38万人</t>
  </si>
  <si>
    <t>动员检测完成人次完成率</t>
  </si>
  <si>
    <t>40</t>
  </si>
  <si>
    <t>动员检测完成人次完成率达40%以上</t>
  </si>
  <si>
    <t>98个社区（村委会）开展艾滋病综合防治、辖区大学生防治艾滋病宣传覆盖率</t>
  </si>
  <si>
    <t>98个社区（村委会）开展艾滋病综合防治、辖区大学生防治艾滋病宣传覆盖率 100%</t>
  </si>
  <si>
    <t>艾滋病感染者检测率</t>
  </si>
  <si>
    <t>艾滋病感染者检测率 达90%以上</t>
  </si>
  <si>
    <t>创建良好社会环境</t>
  </si>
  <si>
    <t>扩大艾滋病防治知晓率，减少艾滋病的传播，创建良好社会环境</t>
  </si>
  <si>
    <t>通过检测90%的艾滋病感染者被发现，转介治疗，控制艾滋病在社会上的传播</t>
  </si>
  <si>
    <t>早发现，早治疗</t>
  </si>
  <si>
    <t>早发现，早治疗，让感染者通过治疗达到与正常人相同的寿命</t>
  </si>
  <si>
    <t>服务对象满意度</t>
  </si>
  <si>
    <t>服务对象满意度达80%以上</t>
  </si>
  <si>
    <t xml:space="preserve">  干部疗养经费</t>
  </si>
  <si>
    <t>由市干部保健委牵头，疗养主送单位（市委组织部、市委老干局、市人社局、市总工会）分别按照职责分工安排副科级（含）以上领导干部，离退休老干部，副高职（含）以上专业技术人员，劳动模范和干部、职工进行疗养，市卫健局根据疗养实际情况，支付疗养费用以及租车费用。</t>
  </si>
  <si>
    <t>干部疗养人数</t>
  </si>
  <si>
    <t>120</t>
  </si>
  <si>
    <t>安排疗养人员大于等于120人</t>
  </si>
  <si>
    <t>可选择的干部疗养院</t>
  </si>
  <si>
    <t>个</t>
  </si>
  <si>
    <t>参加疗养人员可自由选择</t>
  </si>
  <si>
    <t>疗养时间</t>
  </si>
  <si>
    <t>天</t>
  </si>
  <si>
    <t>制定规范标准</t>
  </si>
  <si>
    <t>为保障干部职工福利，认真落实干部政治待遇</t>
  </si>
  <si>
    <t>参加疗养干部满意度</t>
  </si>
  <si>
    <t>参加疗养干部满意度100%</t>
  </si>
  <si>
    <t xml:space="preserve">  建档立卡贫困人口家庭医生签约补助资金</t>
  </si>
  <si>
    <t>建档立卡贫困人口家庭医生签约服务个人需缴纳的12元,由省、市财政和县财政对已脱贫建档立卡贫困人口按照省级承担40%昆明市承担12%、安宁市承担48%比例承担。按照安宁市家庭医生签约实施方案，对建档立卡贫困人口提供家庭医生服务，努力让建档立卡贫困人口看得起病、方便看病、看得好病、尽量少生病,有效防止因病致贫、因病返贫。</t>
  </si>
  <si>
    <t>安宁市建档立卡贫困人口</t>
  </si>
  <si>
    <t>1687</t>
  </si>
  <si>
    <t>安宁市建档立卡贫困人口1687人</t>
  </si>
  <si>
    <t>建档立卡贫困人口签约率、签约人员履约率</t>
  </si>
  <si>
    <t>建档立卡贫困人口签约率、签约人员履约率100%</t>
  </si>
  <si>
    <t>为建档立卡贫困人口提供免费签约服务</t>
  </si>
  <si>
    <t>享受服务居民满意率</t>
  </si>
  <si>
    <t>享受服务居民满意率90以上</t>
  </si>
  <si>
    <t xml:space="preserve">  乡村医生补助经费</t>
  </si>
  <si>
    <t>落实和完善乡村医生补助、养老和培养培训政策，加强医疗卫生服务监管，建立激励机制，稳定和优化乡村医生队伍，逐步全面提升村级医疗卫生服务水平。    为充分调动全市乡村医生的积极性，稳定乡村医生队伍，根据《安宁市人民政府办公室关于安宁市进一步加强乡村医生队伍建设的实施意见的通知》（安政办〔2017〕29号）文件精神，按年龄政策规定办理退出手续的乡村医生，按照服务年限给予不低于600元/年/人的一次性退出补助。在岗乡村医生在原来600/月基础上增加500元。在岗乡村医生原来600/月由安宁市承担，增加500元/月及离岗补助600元/月补助资金由昆明市、安宁市两级分板块按2:8比例承担，并纳入每年财政预算。</t>
  </si>
  <si>
    <t>在职乡村医生数量</t>
  </si>
  <si>
    <t>128</t>
  </si>
  <si>
    <t>按照每个村卫生室配备两名乡村医生标准为全市64个村卫生室配备合格乡村医生</t>
  </si>
  <si>
    <t>各级资金到位率</t>
  </si>
  <si>
    <t>市县各级资金配套率 100%</t>
  </si>
  <si>
    <t>符合政策的乡医补助兑现率</t>
  </si>
  <si>
    <t>符合条件的乡医补助兑现率100%</t>
  </si>
  <si>
    <t>完成时限</t>
  </si>
  <si>
    <t>当年</t>
  </si>
  <si>
    <t>当年12月前必须兑现完毕</t>
  </si>
  <si>
    <t>稳定和优化乡村医生队伍</t>
  </si>
  <si>
    <t>落实和完善乡村医生补助、养老和培养培训政策，加强医疗卫生服务监管，建立激励机制，稳定和优化乡村医生队伍，逐步全面提升村级医疗卫生服务水平。</t>
  </si>
  <si>
    <t>居民对乡村医生提供服务满意率</t>
  </si>
  <si>
    <t>85</t>
  </si>
  <si>
    <t>居民对乡村医生提供服务满意率 85%以上</t>
  </si>
  <si>
    <t xml:space="preserve">  卫生健康系统内部审计经费</t>
  </si>
  <si>
    <t>做好主管部门监督工作，进一步规范卫生健康系统各单位财务工作，各项资金使用更加合理高效。   为加强安宁卫生健康系统内部审计工作，完善内部监督制约机制，促进卫生健康事业健康发展，委托专业的会计师审计事务所对卫生健康系统单位的财务收支、经济活动的真实性、合法合规性、落实国家卫生健康政策情况等开展独立客观的监督评价审计活动。主管部门卫生健康局作为主导，每年委托专业的会计师审计事务所对卫生健康系统公立医院3家常规审计，同时对其他所属事业单位进行抽检。</t>
  </si>
  <si>
    <t>卫生健康系统单位数量</t>
  </si>
  <si>
    <t>实有公立编制机构数量，1个机关，1个参公，2个全额事业，3个公立医院，6个公立卫生院</t>
  </si>
  <si>
    <t>每年抽检单位</t>
  </si>
  <si>
    <t>每年抽检单位3家以上</t>
  </si>
  <si>
    <t>卫生健康资金合理高效使用，尽心尽责为人民服务</t>
  </si>
  <si>
    <t>促进卫生计生事业健康发展</t>
  </si>
  <si>
    <t>委托单位满意度</t>
  </si>
  <si>
    <t>委托单位满意度95%以上</t>
  </si>
  <si>
    <t xml:space="preserve">  无偿献血营养品补贴及业务经费</t>
  </si>
  <si>
    <t>建立激励机制,加快无偿献血发展，完成昆明市政府下达献血任务。为加快推进我市无偿献血工作，褒奖献血者人道主义和无私奉献精神，体现市委、市政府对献血者的关心，特设置无偿献血营养品补贴及献血工作经费。</t>
  </si>
  <si>
    <t>安宁市人口数38.1万人</t>
  </si>
  <si>
    <t>无偿献血任务数估算数</t>
  </si>
  <si>
    <t>无偿献血任务数估算数 4000人</t>
  </si>
  <si>
    <t>辖区用血保障率</t>
  </si>
  <si>
    <t>辖区用血保障率 100%</t>
  </si>
  <si>
    <t>无偿献血知识知晓率</t>
  </si>
  <si>
    <t>75</t>
  </si>
  <si>
    <t>无偿献血知识知晓率75%以上</t>
  </si>
  <si>
    <t>保证血液安全和血液供应，满足人民群众医疗需求</t>
  </si>
  <si>
    <t>患者满意度</t>
  </si>
  <si>
    <t>加强临床用血安全管理，保证患者用血安全</t>
  </si>
  <si>
    <t xml:space="preserve">  春节和敬老节特殊困难老人慰问经费</t>
  </si>
  <si>
    <t>随着我市人口老龄化、经济发展和城市化进程的加快，农村劳动力人口向城镇大量迁移和流动，留守老年群体日益庞大。加之农村的经济发展水平不平衡和养老资源不足，部分农村老年人的生活质量偏低。
将在全市城镇、农村开展“资助特困老人”的助老工作，形成市、县（区）多级资助体系，不断提高部分特困老年人的生活质量，让更多的特困老人得到各级政府和社会各界的关爱。特困老人范围：凡年满60周岁以上（属于当地户籍）的老年人，因年老体弱多病者；自身残疾及丧失劳动能力，生活无经济来源者；生活条件恶劣造成家庭生活常年困难者；老年丧偶孤寡者、无依无靠者；家庭贫困和其他原因致使儿女无赡养能力的老年人等
将在全市城镇、农村开展“资助特困老人”的助老工作，市老促会计划安排50人，每人每个节日发放资助金500元，春节敬老节两个节日合计发放资助金5万元。</t>
  </si>
  <si>
    <t>慰问特殊困难老人数量</t>
  </si>
  <si>
    <t>将在全市城镇、农村开展“资助特困老人”的助老工作，市老促会计划安排130人</t>
  </si>
  <si>
    <t>慰问节日数量</t>
  </si>
  <si>
    <t>春节敬老节两个节日开展慰问</t>
  </si>
  <si>
    <t>资金到位率兑现率</t>
  </si>
  <si>
    <t>资金到位100%、兑现100%</t>
  </si>
  <si>
    <t>慰问节点</t>
  </si>
  <si>
    <t>2021年春节和敬老节</t>
  </si>
  <si>
    <t>弘扬爱老敬老社会氛围</t>
  </si>
  <si>
    <t>在全市城镇、农村开展“资助特困老人”的助老工作，形成市、县（</t>
  </si>
  <si>
    <t>将在全市城镇、农村开展“资助特困老人”的助老工作，形成市、县（区）多级资助体系，不断提高部分特困老年人的生活质量，让更多的特困老人得到各级政府和社会各界的关爱。</t>
  </si>
  <si>
    <t>提高部分特困老年人的生活质量，让更多的特困老人得到各级政府和社会各界的关爱让受助对象满意</t>
  </si>
  <si>
    <t>做好老年人救助服务工作，及时救助，使受助对象满意</t>
  </si>
  <si>
    <t xml:space="preserve">  农业人口失独家庭节日慰问专项经费</t>
  </si>
  <si>
    <t>失独家庭是我国实行计划生育政策以来形成的特殊群体，独生子女死亡给家庭带来了特殊困难，问题日益突出，引起社会高速关注，市委、市政府高度【市政府第一次市长办公会会议纪要2017年6月11日十七（二）关于核拨慰问失独家庭经费的请示】重视对失独家庭的关怀，决定对失独家庭开展春节、中秋节慰问、预计2021年350户，按照每户每个节日（春节和中秋）慰问500元标准开展走访慰问。</t>
  </si>
  <si>
    <t>农业人口失独家庭</t>
  </si>
  <si>
    <t>370</t>
  </si>
  <si>
    <t>户</t>
  </si>
  <si>
    <t>决定对失独家庭开展春节、中秋节慰问、预计2021年370户，按照每户每个节日（春节和中秋）慰问500元标准开展走访慰问。</t>
  </si>
  <si>
    <t>慰问节日</t>
  </si>
  <si>
    <t>春节、中秋</t>
  </si>
  <si>
    <t>落实好计划生育失独家庭帮扶机制</t>
  </si>
  <si>
    <t>80年代实行计划生育以来，广大群众积极响应国家号召，做出来积极贡献和巨大牺牲。政府建立帮扶机制，切实维护计划生育家庭合法权益，提供精神和物质抚慰，努力营造全社会共同关心帮助的良好氛围，促进社会和谐稳定。</t>
  </si>
  <si>
    <t>符合慰问的失独家庭满意度</t>
  </si>
  <si>
    <t>符合慰问的失独家庭满意度达90%以上</t>
  </si>
  <si>
    <t xml:space="preserve">  信创补助经费</t>
  </si>
  <si>
    <t>采购台式计算机</t>
  </si>
  <si>
    <t>计算机替代任务</t>
  </si>
  <si>
    <t>台</t>
  </si>
  <si>
    <t>产品使用率</t>
  </si>
  <si>
    <t>保障工作安全性</t>
  </si>
  <si>
    <t>有所提高</t>
  </si>
  <si>
    <t>满意</t>
  </si>
  <si>
    <t xml:space="preserve">  医患纠纷化解、法律顾问专家咨询补助资金</t>
  </si>
  <si>
    <t>按照关于加强法治政府建设工作要求，坚持以法治市，依法执政，依法行政共同推进，坚持法治政府、法治社会一体建设，弘扬社会主义法治精神，为深化医药卫生体制改革，促进卫生健康事业发展创造良好法治环境，提供有力法治保障。卫生健康行政部门要健全法律顾问制度，发挥法律顾问在制定重大行政决策、化解调解医疗纠纷的积极作用，推进依法行政。卫生健康局聘请的法律顾问每年签订一次合同。</t>
  </si>
  <si>
    <t>每年依法行政工作指导</t>
  </si>
  <si>
    <t>次</t>
  </si>
  <si>
    <t>每年依法行政工作指导 2次以上</t>
  </si>
  <si>
    <t>行政部门法律顾问覆盖率，卫生健康局聘请的法律顾问每年签订一次合同</t>
  </si>
  <si>
    <t>行政部门法律顾问覆盖率 100%</t>
  </si>
  <si>
    <t>依法行政能力和医疗纠纷调解率</t>
  </si>
  <si>
    <t>较上年有所增长</t>
  </si>
  <si>
    <t>依法行政能力和医疗纠纷调解率 较上年有所增长</t>
  </si>
  <si>
    <t>行政行为</t>
  </si>
  <si>
    <t>得到规范</t>
  </si>
  <si>
    <t>长期坚持有利于规范行政行为</t>
  </si>
  <si>
    <t>单位对法律顾问指导满意度</t>
  </si>
  <si>
    <t>单位对法律顾问指导满意度 达90￥以上</t>
  </si>
  <si>
    <t xml:space="preserve">  从业人员预防性健康体检补助资金</t>
  </si>
  <si>
    <t>根据《云南省财政厅关于清理规范行政事业性收费后安排成本性补助资金的通知》（云财社〔2017〕202号），按照财政部、国家发改委文件要求，2017年4月1日起，食品、公共场所等从业人员预防性健康体检成本补助资金由同级财政承担。2022年体检共42513人次（2023年1-9月共33794），2024年预计43000人次，按每人次55元成本核算，共需236.5万元。</t>
  </si>
  <si>
    <t>2024年预计从业人员预防性健康体检数</t>
  </si>
  <si>
    <t>43000</t>
  </si>
  <si>
    <t>人次</t>
  </si>
  <si>
    <t>根据《云南省财政厅关于清理规范行政事业性收费后安排成本性补助资金的通知》（云财社〔2017〕202号），按照财政部、国家发改委文件要求</t>
  </si>
  <si>
    <t>从业人员预防性健康体检规范率</t>
  </si>
  <si>
    <t>规范从业人员预防性健康体检</t>
  </si>
  <si>
    <t>中长期</t>
  </si>
  <si>
    <t xml:space="preserve">  乡村医生县聘乡管村用经费</t>
  </si>
  <si>
    <t>《安宁市乡村医生“县聘乡管村用”实施方案》，以优化队伍、打牢基础、持续提升为原则，充实乡村医生队伍，提升乡村医生整体素质。</t>
  </si>
  <si>
    <t>64个村卫生室，每个村卫生室2人，合计128人，以优化队伍、打牢基础、持续提升为原则，充实乡村医生队伍，提升乡村医生整体素质。</t>
  </si>
  <si>
    <t>乡村医生补助资金到位率</t>
  </si>
  <si>
    <t>以优化队伍、打牢基础、持续提升为原则，充实乡村医生队伍，提升乡村医生整体素质。</t>
  </si>
  <si>
    <t xml:space="preserve">  温泉卫生院公共卫生经费</t>
  </si>
  <si>
    <t>为了整合资源，将温泉卫生院职能移交到云南省干部疗养院，由其承担辖区公共卫生工作任务，为当地群众提供公共卫生服务。财政不承担云南省干部疗养院人员经费宔，按服务辖区人口每人每年13元计算，给予定额公共卫生工作经费财政补助，温泉卫生院常住人口约1.2万人15.6万元／年。</t>
  </si>
  <si>
    <t>温泉常住人口</t>
  </si>
  <si>
    <t>12000</t>
  </si>
  <si>
    <t>温泉常住人口约1.2万人</t>
  </si>
  <si>
    <t>温泉卫生院工作任务完成率</t>
  </si>
  <si>
    <t>承担辖区内疾病预防控制、妇幼保健、健康教育、突发公共卫生处置、基本公卫工作等公共卫生服务，并承担相应法律责任。</t>
  </si>
  <si>
    <t>温泉卫生院工作任务完成时限</t>
  </si>
  <si>
    <t>保障当地居民的医疗服务</t>
  </si>
  <si>
    <t>乡村医生满意度</t>
  </si>
  <si>
    <t>乡村医生满意度 90%以上</t>
  </si>
  <si>
    <t xml:space="preserve">  中医药传承创新发展专项资金</t>
  </si>
  <si>
    <t>安政办[2022]56号安宁市人民政府办公室关安宁市创建全国基层中医药工作示范县工作方案的通知
为成功创建为“全国中医药示范县”，完成任务指标，结合《促进安宁市中医药传承创新发展实施方案》中明确强化多元保障机制要求，加大中医药事业发展投入力度，市财政在“十四五”期间每年安排中医药传承创新发展</t>
  </si>
  <si>
    <t>建设中医医院</t>
  </si>
  <si>
    <t>家</t>
  </si>
  <si>
    <t>加强中医医院支持</t>
  </si>
  <si>
    <t>加强基层中医科室建设</t>
  </si>
  <si>
    <t>加强基层医疗机构中医药服务支持</t>
  </si>
  <si>
    <t>中医学术流派传承工作室</t>
  </si>
  <si>
    <t>2025年建立国医大师、名中医及中医学术流派传承工作室2个</t>
  </si>
  <si>
    <t>重点专科专病项目</t>
  </si>
  <si>
    <t>新增一个重点专科专病、推广不少于3个优势病种诊疗方案</t>
  </si>
  <si>
    <t>引进高层次中医药人才</t>
  </si>
  <si>
    <t>“十四五”期间引进高层次中医药人才2名</t>
  </si>
  <si>
    <t>遴选培养中医药人才</t>
  </si>
  <si>
    <t>到2025年遴选培养中医药领军人才1名、中医学科带头人3名、后备人才10名</t>
  </si>
  <si>
    <t>推动中药材产业发展</t>
  </si>
  <si>
    <t>中医医院医疗服务质量得到发展
基层医疗机构中医馆建设进一步规范</t>
  </si>
  <si>
    <t>进一步发展规划</t>
  </si>
  <si>
    <t>“全国中医药工作示范县”创建周期内</t>
  </si>
  <si>
    <t>年</t>
  </si>
  <si>
    <t>提高群众对我市中医药知识知晓率</t>
  </si>
  <si>
    <t>群众对我市中医药知识知晓率</t>
  </si>
  <si>
    <t xml:space="preserve">  计划生育项目专项资金</t>
  </si>
  <si>
    <t>《安宁市六届人民政府第56次常务会议纪要》“十三、研究提高安宁市农业人口独生子女家庭父母养老生活补助，安宁市从2020年1月起,财政配套资金，失独家庭按照1:1提高标准、其他家庭按照1:0.5提高标准。”
《云财社16－321号关于进一步完善计划生育投入机制的实施意见》第3页(二)加大扶助政策保障力度。继续实施农村部分计划生育家庭奖励扶助制度、农村部分计划生育家庭特别扶助政策、农村部分独生子女全程教育奖学金奖励制度、农村部分独生子女家庭参加城乡居民基本医疗保险政府补助政策、失独家庭一次性抚慰金政策等。</t>
  </si>
  <si>
    <t>农村部分计划生育奖励扶助的人数</t>
  </si>
  <si>
    <t>7500</t>
  </si>
  <si>
    <t>农村部分计划生育奖励扶助的人数 3646人以上</t>
  </si>
  <si>
    <t>农业人口计划生育特别扶助的人数</t>
  </si>
  <si>
    <t>800</t>
  </si>
  <si>
    <t>农业人口计划生育特别扶助的人数 547人以上</t>
  </si>
  <si>
    <t>农业人口失独家庭一次性抚慰人数</t>
  </si>
  <si>
    <t>30</t>
  </si>
  <si>
    <t>农业人口失独家庭一次性抚慰人数 16户以上</t>
  </si>
  <si>
    <t>农业人口和特殊家庭独生子女教育奖学人数</t>
  </si>
  <si>
    <t>2000人，小学生394人、初中生479人、考取高中180等</t>
  </si>
  <si>
    <t>农业人口和特殊家庭独生子女教育奖学人数 ：小学生394人、初中生479人、考取高中180人、考取大专91人、考取本科106人</t>
  </si>
  <si>
    <t>农业人口和特殊家庭独生子女教育奖学补助标准</t>
  </si>
  <si>
    <t>小学生160元/人/年、初中生260元/人/年、考取高中一次性1000元/</t>
  </si>
  <si>
    <t>元/人/年</t>
  </si>
  <si>
    <t>农业人口和特殊家庭独生子女教育奖学补助标准：小学生160元/人/年、初中生260元/人/年、考取高中一次性1000元/人、考取大专一次性1200元/人、考取本科一次</t>
  </si>
  <si>
    <t>昆明市关于落实昆发2009年14号文件独生子女死亡、伤残家庭数量</t>
  </si>
  <si>
    <t>650人</t>
  </si>
  <si>
    <t>昆明市关于落实昆发2009年14号文件独生子女死亡、伤残家庭数量 547人以上</t>
  </si>
  <si>
    <t>昆明市关于落实昆发2009年14号文件独生子女死亡、伤残家庭补助标准</t>
  </si>
  <si>
    <t>2400元/人/年；安宁市新增提高标准约2400元/人/年,安宁市新增提</t>
  </si>
  <si>
    <t>昆明市关于落实昆发2009年14号文件独生子女死亡、伤残家庭补助标准 ：2400元/人/年；安宁市新增提高标准约2400元/人/年,安宁市新增提高标准约2400元/人/年</t>
  </si>
  <si>
    <t>昆明市关于落实昆发2009年14号文件独生子女低保家庭享受政策数量</t>
  </si>
  <si>
    <t>昆明市关于落实昆发2009年14号文件独生子女低保家庭享受政策数量707人以上</t>
  </si>
  <si>
    <t>昆明市关于落实昆发2009年14号文件独生子女低保家庭补助标准</t>
  </si>
  <si>
    <t>元/人*月</t>
  </si>
  <si>
    <t>昆明市关于落实昆发2009年14号文件独生子女低保家庭补助标准 100元/人/月</t>
  </si>
  <si>
    <t>农业人口独生子女家庭和特殊家庭城乡居民基本医疗保险个人参保补助数量</t>
  </si>
  <si>
    <t>26000</t>
  </si>
  <si>
    <t>农业人口独生子女家庭和特殊家庭城乡居民基本医疗保险个人参保补助数量约2.7万人</t>
  </si>
  <si>
    <t>农业人口独生子女家庭和特殊家庭城乡居民基本医疗保险个人参保补助标准</t>
  </si>
  <si>
    <t>280</t>
  </si>
  <si>
    <t>农业人口独生子女家庭和特殊家庭城乡居民基本医疗保险个人参保补助标准 280元/人</t>
  </si>
  <si>
    <t>各级资金到位率 100%</t>
  </si>
  <si>
    <t>符合政策的资金兑现率</t>
  </si>
  <si>
    <t>符合政策的资金兑现率 100%</t>
  </si>
  <si>
    <t>落实政策、促进社会和谐</t>
  </si>
  <si>
    <t>严格执政策，为独生子女家庭做好服务，按时兑现资金，稳定人口环境，减少社会矛盾，促进社会和谐。</t>
  </si>
  <si>
    <t>安宁人民群众满意度</t>
  </si>
  <si>
    <t>严格执政策，为独生子女家庭做好服务</t>
  </si>
  <si>
    <t xml:space="preserve">  三年高质量行动经费</t>
  </si>
  <si>
    <t>安宁市卫生健康事业高质量发展三年行动计划（2023—2025年）（送审稿）（报常委会），到2025年，县（市）、乡、村三级医疗卫生机构服务能力和水平明显提升，疾病干预更加精准、救治更加高效，基层公共服务保障能力增强，基本医疗卫生和妇幼健康服务更加优质均衡，医学科技水平和创新能力不断提升，卫生健康事业取得新突破，实现三年上台阶。</t>
  </si>
  <si>
    <t>市一院综合科研教学和学科建设能力提升</t>
  </si>
  <si>
    <t>2500</t>
  </si>
  <si>
    <t>万元</t>
  </si>
  <si>
    <t>市政府与昆明理工大学签订《关于合作建设昆明理工大学附属安宁市第一人民医院的协议书》，建设科研实验室、介入手术室、放疗科、核医学科等。</t>
  </si>
  <si>
    <t>百县工程</t>
  </si>
  <si>
    <t>400</t>
  </si>
  <si>
    <t>二十大中心建设</t>
  </si>
  <si>
    <t>中医医院三级医院创建</t>
  </si>
  <si>
    <t>200</t>
  </si>
  <si>
    <t>重点学科建设、设备购置</t>
  </si>
  <si>
    <t>疾控中心检测能力提升</t>
  </si>
  <si>
    <t>300</t>
  </si>
  <si>
    <t>购置实验室检测设备：气相色谱仪30万；顶空自动进样器25万；氢气发生器5万；实验室信息管理系统25万；样品前处理工作站50万；高锰酸盐分析仪25万；液相色谱荧光检测器20万；实验室废水处理系统30万；全自动碘分析仪20万；液相色谱-质谱联用220万；ICP-MS  150万。</t>
  </si>
  <si>
    <t>妇幼保健院能力提升</t>
  </si>
  <si>
    <t>1.设备购置500万元（按照《国家卫生计生委办公厅关于印发各级妇幼保健服务机构业务部门设置指南的通知》（国卫办妇幼发【2015】59号）；                                     2.信息化建设150万元（按照《国家卫生计生委关于妇幼健康服务机构标准化建设与规范化管理的指导意见》（国卫妇幼〔2015〕54号））</t>
  </si>
  <si>
    <t>卫生院能力提升</t>
  </si>
  <si>
    <t>卫生院（社区卫生服务中心）设备更新、信息化建设等。8个村卫生院（社区卫生服务中心）每个50万/年。</t>
  </si>
  <si>
    <t>村卫生室达标创建</t>
  </si>
  <si>
    <t>AED 30台，75万；超声波治疗仪30台 75万；微波治疗仪30台，22.8万</t>
  </si>
  <si>
    <t>补助资金到位率</t>
  </si>
  <si>
    <t>安宁市卫生健康事业高质量发展三年行动计划（2023—2025年）</t>
  </si>
  <si>
    <t>医学科技水平和创新能力不断提升</t>
  </si>
  <si>
    <t xml:space="preserve">继续实施省级补助乡村医生养老保障政策，在岗乡村医生参加各类养老保险，有效解决乡村医生的后顾之忧，促进乡村医生队伍稳定发展；
省级财政对乡村医生提标定额补助主要用于补助乡村医生参加养老保险，要求各县区严格落实。
</t>
  </si>
  <si>
    <t>乡村医生养老保障政策覆盖率</t>
  </si>
  <si>
    <t>省级财政对乡村医生提标定额补助主要用于补助乡村医生参加养老保险，要求各县区严格落实。</t>
  </si>
  <si>
    <t>乡村医生养老保障政策完成率</t>
  </si>
  <si>
    <t xml:space="preserve">省级财政对乡村医生提标定额补助主要用于补助乡村医生参加养老保险，要求各县区严格落实。
</t>
  </si>
  <si>
    <t>促进乡村医生队伍稳定发展</t>
  </si>
  <si>
    <t>疫情监测和常态化预警能力建设、解决疫情防控政府应付未付账款、实施跨境重大传染病防控合作、医疗卫生机构重症救治能力和医疗物资储备能力建设、殡葬行业人员临时性工作补助，边境地区、口岸以及殡葬机构、养老机构等重点场所和机构疫情防控相关支出等。在确保重点任务落实到位的基础上，可统筹补助资金用于解决与疫情防控相关的其他支出，确保基层“三保”不出问题。</t>
  </si>
  <si>
    <t>疫情防控补助资金到位率</t>
  </si>
  <si>
    <t>在确保重点任务落实到位的基础上，可统筹补助资金用于解决与疫情防控相关的其他支出，确保基层“三保”不出问题。</t>
  </si>
  <si>
    <t>疫情防控补助资金拨付率</t>
  </si>
  <si>
    <t>保障社会和谐稳定</t>
  </si>
  <si>
    <t>做好2023年会计系列考试保障工作。</t>
  </si>
  <si>
    <t>补助资金使用率</t>
  </si>
  <si>
    <t>补助资金使用合规率</t>
  </si>
  <si>
    <t>会计系列考试保障工作</t>
  </si>
  <si>
    <t>1.掌握辖区内鼠类、蚊虫种类、分布、活动规律。2.分别完成以新冠病毒为主的高毒性传染病监测、基于国家数据通识别同类的细菌性传染病质测、重点区域生物监测。3.在全市范围内开展新冠哨点监测、重点人群、重点机构监测、外环境检测、聚集性疫情监测和病毒变异监测，及时动态掌握我市人群感染发病水平和变化趋势，科学研判和预测疫情规模、强度和持续时间，动态分析病毒株变异情况，以及对传播力、致病力、免疫逃逸能力及检测试剂敏感性的影响，为疫情防控提供技术支撑。4.进一步减少结核菌感染，患病和死亡，切实降低结核病疾病负担提高人民群众健康水平，促进国民经济发展和社会和谐稳定。5.有效控制艾滋病疫情，全国艾滋病疫情继续控制在低流行水平。</t>
  </si>
  <si>
    <t>有效控制艾滋病疫情，全国艾滋病疫情继续控制在低流行水平。</t>
  </si>
  <si>
    <t>重大传染病防控控制在低流行水平</t>
  </si>
  <si>
    <t>支持落实新冠患者救治费用财政补助政策，确保患者享受保障政策。</t>
  </si>
  <si>
    <t>保障社会稳定、和谐</t>
  </si>
  <si>
    <t>实施计划生育家庭奖励与扶助制度，缓解计划生育困难家庭在生产、生活、医疗和养老等方面的特殊困难，改善计划生育家庭生产生活状况，引导和帮助计划生育家庭发展生产，保障和改善民生，促进社会和谐稳定。</t>
  </si>
  <si>
    <t>奖励扶助对象档案建档率</t>
  </si>
  <si>
    <t>保障和改善民生，促进社会和谐稳定。</t>
  </si>
  <si>
    <t>符合条件申报对象覆盖率</t>
  </si>
  <si>
    <t>社会稳定水平</t>
  </si>
  <si>
    <t>奖励扶助对象满意度</t>
  </si>
  <si>
    <t>配备重点人群疫情防控物资</t>
  </si>
  <si>
    <t>根据《云南省财政厅 云南省卫生健康委员会关于下达医务人员临时性工作补助资金（2021年1月至2022年3月以及援沪医疗队）的通知》有关规定，下达2021年1月至2022年3月承担疫情防控的医务人员和援沪人员临时性工作补助资金，及时足额兑付个人。</t>
  </si>
  <si>
    <t>下达2021年1月至2022年3月承担疫情防控的医务人员和援沪人员临时性工作补助资金，及时足额兑付个人。</t>
  </si>
  <si>
    <t>保障疫情防控工作正常开展</t>
  </si>
  <si>
    <t>1.保证所有政府办基层医疗卫生机构实施国家基本药物制度，推进综合改革顺利进行。2.对实施国家基本药物制度的村卫生室给予补助，支持国家基本药物制度在村卫生室顺利实施。</t>
  </si>
  <si>
    <t>政府办基层医疗卫生机构实施基本药物制度覆盖率</t>
  </si>
  <si>
    <t>保证所有政府办基层医疗卫生机构实施国家基本药物制度，推进综合改革顺利进行。</t>
  </si>
  <si>
    <t>政府办基层医疗卫生机构实施基本药物制度合规率</t>
  </si>
  <si>
    <t>国家基本药物制度在基层持续实施</t>
  </si>
  <si>
    <t>加大卫生健康人才培养培训力度，完成2023年中央财政经费支持的本地区各项卫生健康人才培养培训任务。经住院医师规范化培训的临床医师进一步增加，全科、精神科、儿科等紧缺专业卫生健康人才进一步充实，基层医疗卫生机构医疗水平不断提升，整个卫生健康人才队伍的专业结构、城乡结构和区域分布不断优化，促进人才与卫生健康事业发展更加适应，加快构建适合我国国情的整合型医疗卫生服务体系。</t>
  </si>
  <si>
    <t>规范化培训率</t>
  </si>
  <si>
    <t>促进人才与卫生健康事业发展更加适应，加快构建适合我国国情的整合型医疗卫生服务体系。</t>
  </si>
  <si>
    <t>规范化培训合格率</t>
  </si>
  <si>
    <t>促进人才与卫生健康事业发展</t>
  </si>
  <si>
    <t>完成计划生育特殊困难家庭春节慰问活动，努力营造全社会共同关心、帮助的良好氛围，切实维护计划生育家庭的合法权益，促进社会和谐稳定。</t>
  </si>
  <si>
    <t>计划生育特殊困难家庭春节慰问率</t>
  </si>
  <si>
    <t>切实维护计划生育家庭的合法权益，促进社会和谐稳定。</t>
  </si>
  <si>
    <t>计划生育特殊困难家庭春节慰问补助发放率</t>
  </si>
  <si>
    <t>促进社会和谐稳定。</t>
  </si>
  <si>
    <t>实施生育支持项目，健全生育支持体系，切实降低群众抚育成本，有效缓解生育下降趋势，人口结构进一步改善，促进云南人口长期均衡发展。</t>
  </si>
  <si>
    <t>实施计划生育支持率</t>
  </si>
  <si>
    <t>促进云南人口长期均衡发展。</t>
  </si>
  <si>
    <t>实施计划生育规范率</t>
  </si>
  <si>
    <t>1. 指导全市0-6岁适龄儿童的国家免疫规划疫苗接种，保证疫苗应用效果评估和疑似预防接种异常反应监测达到国家要求，保证适龄儿童国家免疫规划疫苗接种率达到90%以上，保护儿童身体健康。开展登革热、乙脑等传播蚊媒监测和疑似病例实验室监测及复核，了解蚊媒消长变化情况；规范调查处理暴发疫情，及时控制疫情扩散并开展效果评估；开展技术培训，保障人才队伍。2.减少艾滋病新发感染，降低艾滋病病死率，艾滋病疫情总体下降。</t>
  </si>
  <si>
    <t>规范调查处理暴发疫情，及时控制疫情扩散并开展效果评估；开展技术培训，保障人才队伍。</t>
  </si>
  <si>
    <t>1.免费向城乡居民提供基本公共卫生服务，促进基本公共卫生服务均等化；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2.安宁、晋宁、石林和东川开展社区健康倡导与行为干预工作；开展健康巡讲活动累计覆盖不少于1500人；开展健康素养监测，完成抽样调查，按质按时完成数据上报；开展重点疾病和领域健康教育，开展各类健康教育活动，普及公共卫生知识。3.保持重点地方病防治措施全面落实；完成碘缺乏病、克山病监测、检测、调查；地方病实验室能力建设；克山病人随访管理；社会动员；安宁、晋宁、石林和东川开展社区健康倡导与行为干预工作。4.职业健康指标监测；职业性尘肺病患者随访调查与康复管理；重点人群职业健康素养监测与干预；常规个人剂量监测和职业健康检查筛查；职业与事故过量受照人员健康数据收集与医学随访；职业病危害因素实验室检测；职业卫生检测能力盲样比对；用人单位职业病防治基本情况调查结果及职业病危害因素实验室检测数据网络报告；医疗卫生机构医用辐射防护监测。5.完成人禽流感环境监测任务；完成人禽流感实验室应急检测；完成SARS防控实验室应急检测；完成鼠疫实验室检测。6.为全市65 岁及以上老年人提供医养结合服务，提高老年人生活质量和健康水平；为全市 65 岁及以上失能老年人开展健康评估与健康服务，改善失能老年人的生活质量。</t>
  </si>
  <si>
    <t>基本公共卫生服务项目补助资金使用合规率</t>
  </si>
  <si>
    <t>免费向城乡居民提供基本公共卫生服务，促进基本公共卫生服务均等化；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t>
  </si>
  <si>
    <t>基本公共卫生服务项目政策知晓率</t>
  </si>
  <si>
    <t>健康知识知晓率及健康生活方式行为</t>
  </si>
  <si>
    <t>1.免费向城乡居民提供基本公共卫生服务，建立健康档案。以儿童、孕产妇、老年人，高血压、糖尿病等慢性病患者为重点人群实施健康管理，定期为65岁以上老年人做健康检查为0～6岁儿童进行生长发育监测、为孕产妇做产前和产后访视检查、为高血压、糖尿病等慢性病患者提供治疗期间随访管理和就医指导等，重大慢病发病上升趋势得到遏制，重点人群健康状况得到改善，降低孕产妇死亡率和婴幼儿死亡率。2.开展对重点疾病及危害因素监测，有效控制疾病流行，努力实现传染病发病率继续保持低于全国平均水平。3.逐步扩大农村妇女“两癌”检查范围和覆盖人数，为贫困地区6-24月龄婴幼发放营养包，改善贫困地区儿童营养和健康状况。4.开展职业病监测，最大限度保护放射工作人员、患者和公从的健康权益。5.推进健康素养促进，大力推广中医药适宜技术，开展中医药保健服务。</t>
  </si>
  <si>
    <t>推进健康素养促进，大力推广中医药适宜技术，开展中医药保健服务。</t>
  </si>
  <si>
    <t>1.保证所有政府办基层医疗卫生机构实施国家基本药物制度，推进综合改革顺利进行。
2.对实施国家基本药物制度的村卫生室给予补助，支持国家基本药物制度在村卫生室顺利实施。</t>
  </si>
  <si>
    <t>基本药物制度补助资金使用合规率</t>
  </si>
  <si>
    <t>支持国家基本药物制度在村卫生室顺利实施。</t>
  </si>
  <si>
    <t>基本药物制补助资金使用率</t>
  </si>
  <si>
    <t xml:space="preserve">规范化培训的临床医师进一步增加，全科、精神科、儿科等紧缺专业卫生健康人才进一步充实，基层医疗卫生机构医疗水平不断提升，整个卫生健康人才队伍的专业结构、城乡结构和区域分布不断优化，促进人才与卫生健康事业发展更加适应，加快构建适合我国国情的整合型医疗卫生服务体系； </t>
  </si>
  <si>
    <t>基层医疗卫生机构医疗水平提升率</t>
  </si>
  <si>
    <t>促进人才与卫生健康事业发展更加适应，加快构建适合我国国情的整合型医疗卫生服务体系；</t>
  </si>
  <si>
    <t>基层医疗卫生机构规范化培训提升率</t>
  </si>
  <si>
    <t>卫生健康人才进一步充实，基层医疗卫生机构医疗水平不断提升</t>
  </si>
  <si>
    <t xml:space="preserve"> 2024年部门整体支出绩效目标表</t>
  </si>
  <si>
    <t>部门编码</t>
  </si>
  <si>
    <t>部门名称</t>
  </si>
  <si>
    <t>说明</t>
  </si>
  <si>
    <t>部门总体目标</t>
  </si>
  <si>
    <t>部门职责</t>
  </si>
  <si>
    <t>安宁市卫生健康局应当牢固树立大卫生、大健康理念，以改革创新为动力，以促健康、转模式、强基层、重保障为着力点，把以治病为中心转变到以人民健康为中心，为人民群众提供全方位全周期健康服务。一是更加注重预防为主和健康促进，加强预防控制重大疾病工作，积极应对人口老龄化，健全健康服务体系。二是更加注重工作重心下移和资源下沉，推进卫生健康公共资源向基层延伸、向农村覆盖、向边远地区和生活困难群众倾斜。三是更加注重提高服务质量和水平，推进卫生健康基本公共服务均等化、普惠化、便捷化。四是协调推进深化医药卫生体制改革，加大公立医院综合改革力度，理顺各类医疗卫生机构管理体制，推动卫生健康公共服务提供主体多元化、提供方式多样化。</t>
  </si>
  <si>
    <t>根据三定方案归纳</t>
  </si>
  <si>
    <t>总体绩效目标
（2024-2026年期间）</t>
  </si>
  <si>
    <t>安宁市卫生健康局是安宁市人民政府工作部门，为正科级，加挂安宁市中医药管理局、安宁市防治艾滋病局牌子。安宁市老龄工作委员会的日常工作由安宁市卫生健康局承担。贯彻落实党和国家关于卫生健康事业发展的法律法规、方针政策和省、昆明市决策部署，提出相关政策建议。拟订我市卫生健康改革与发展目标，协调推进深化医药卫生体制改革，统筹规划全市卫生健康资源配置，研究提出我市中、长期卫生健康事业发展规划和区域卫生健康规划，协调、组织和指导规划实施。加强卫生健康人才队伍建设，推进深化人才发展体制机制改革。制定并组织实施推进卫生健康基本公共服务均等化、普惠化、便捷化和公共资源向基层延伸等政策措施。疾病预防控制规划、免疫规划以及严重危害人民健康的公共卫生问题的干预。组织和指导全市卫生应急工作。组织协调落实应对人口老龄化政策措施，负责推进老年健康服务体系建设和医养结合工作。组织实施国家药物政策和国家基本药物制度有关政策措施。推进公立医院改革，制定全市医疗机构、医疗服务行业管理措施并监督实施。指导推进全市卫生健康工作。负责计划生育管理和服务工作。贯彻落实国家中医药工作。组织开展爱国卫生运动。组织实施全市健康项目和推进健康产业发展，统筹实施医养结合、医体融合等健康政策。</t>
  </si>
  <si>
    <t>根据部门职责，中长期规划，各级党委，各级政府要求归纳</t>
  </si>
  <si>
    <t>部门年度目标</t>
  </si>
  <si>
    <t>预算年度（2024年）
绩效目标</t>
  </si>
  <si>
    <t>保障机构的正常运转，按质按量完成昆明市卫健委、安宁市政府等上级下达的各项工作任务：深化医药卫生体制改革、卫生健康人才队伍建设、基本公共服务工作、卫生应急工作、国家药物政策和国家基本药物制度实施、公立医院改革、计划生育、爱国卫生运动国家卫生城市维护、健康城市、医养结合等工作。</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</si>
  <si>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</si>
  <si>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</si>
  <si>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</si>
  <si>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</si>
  <si>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</si>
  <si>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</si>
  <si>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</si>
  <si>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</si>
  <si>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</si>
  <si>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城乡居民免费提供基本公共卫生服务，项目经费按照共同筹资、分级负担的原则安排补助资金，国家基本公共卫生服务项目得到普及，城乡和地区间公共卫生服务差距明显缩小，基本公共卫生服务逐步均等化的机制基本完善，重大疾病和主要健康危险因素得到有效控制，城乡居民健康水平得到进一步提高。</t>
  </si>
  <si>
    <t>对危害性评估达到3级及以上的严重精神病障碍患者，落实监护人责任，并对年度内落实好监管责任的监护人给予奖励。</t>
  </si>
  <si>
    <t>进一步完善吸毒人群艾滋病监测工作的管理，建立健全强制隔离戒毒、社区戒毒、社区康复和药物维持治疗人员的艾滋病监测管理工作机制。辖区内强制隔离戒毒所新入所的戒毒人员100%进行HIV抗体检测，确证阳 性病例进行疫情上报及相关管理工作。所覆盖吸毒人群获得综合服务转介 比例达60%以上。</t>
  </si>
  <si>
    <t>农村部分计划生育家庭奖励扶助金提标；农业人口独生子女父母一次性经济奖励配套经费；农业人口和特殊家庭独生子女教育奖学金配套经费；计划生育特别扶助配套经费（安宁失独家庭提标）；失独家庭一次性抚慰金配套经费；独生子女死亡、伤残家庭补助配套经费（昆明市关于落实昆发2009年14号文件）；农业人口独生子女家庭和特殊家庭城乡居民基本医疗保险个人参保补助配套经费；独生子女保健费配套。</t>
  </si>
  <si>
    <t>无偿献血营养品补贴及工作经费</t>
  </si>
  <si>
    <t>根据《昆明市年度无偿献血工作计划》通知要求，为推动无偿献血宣传教育和组织动员工作落到实处，昆明市政府预计将各区县献血人数按照各地社会经济统计年鉴本辖区常住人口数进行核定。我市献血任务数预计按照本辖区常住人口人的1%进行核定，为加快推进我市无偿献血工作，褒奖献血者人道主义和无私奉献精神，体现市委、市政府对献血者的关心，特设置无偿献血营养品补贴及献血工作经费。</t>
  </si>
  <si>
    <t>对餐饮服务行业、公共服务行业从业人员进行预防性健康检查，发现患有痢疾、伤寒、病毒性肝炎、活动期肺结核、化脓性、 渗出性或接触性皮肤病等不适合从事该行业的人员立即调离直 接为顾客服务的工作，治愈后方可恢复从事原工作。以此创造良好的食品和公共场所卫生条件，减少疾病通过餐饮、公共服务行 业对社会人群带来的健康危害，预防疾病的传播，保护广大人民 群众身体健康。</t>
  </si>
  <si>
    <t>优化中医药服务体系，加强中医医疗机构建设，推进机构间合作；深入推进中医药融入基层健康服务一体化发展，推进“互联网+中医药”服务体系建设；发挥中医药在健康服务中的独特作用，深化中医治未病和康复服务，发挥中医药在疾病治疗中的优势，提升中药产业发展水平，助力中医药健康服务业发展。加强中医药人才队伍建设，构建符合中医规律的人才评价激励机制，支持地方学术流派传承发展，加强中医药科研创新发展；改革完善中医药管理体制机制，强化多元保障机制，改革中医药医保支付政策。健全中医药管理体制。</t>
  </si>
  <si>
    <t>推进新形势下我市卫生健康高质量发展，全面提高全市人民健康水平，更好的满足群众医疗健康需求。</t>
  </si>
  <si>
    <t>三、部门整体支出绩效指标</t>
  </si>
  <si>
    <t>绩效指标</t>
  </si>
  <si>
    <t>评（扣）分标准</t>
  </si>
  <si>
    <t>绩效指标设定依据及指标值数据来源</t>
  </si>
  <si>
    <t xml:space="preserve">二级指标 </t>
  </si>
  <si>
    <t>卫健医疗卫生服务率</t>
  </si>
  <si>
    <t>根据相关项目考核</t>
  </si>
  <si>
    <t>保障人民群众身体健康</t>
  </si>
  <si>
    <t>根据中央、省、市、县各级文件</t>
  </si>
  <si>
    <t>卫健医疗机构各项工作完成率</t>
  </si>
  <si>
    <t>按规定完成医疗卫生服务工作</t>
  </si>
  <si>
    <t>卫健医疗机构资金使用合规率</t>
  </si>
  <si>
    <t>根据实际工作开展情况，合理合规使用资金。</t>
  </si>
  <si>
    <t>完成时效</t>
  </si>
  <si>
    <t>月</t>
  </si>
  <si>
    <t>根据实际工作开展情况</t>
  </si>
  <si>
    <t>提高居民健康水平</t>
  </si>
  <si>
    <t>无</t>
  </si>
  <si>
    <t>本年政府性基金预算支出</t>
  </si>
  <si>
    <t>备注：本单位2024年无政府性基金预算支出，故此表无数据。</t>
  </si>
  <si>
    <t>本年国有资本经营预算</t>
  </si>
  <si>
    <t>备注：本单位2024年无国有资本经营预算支出，故此表无数据。</t>
  </si>
  <si>
    <t>预算项目</t>
  </si>
  <si>
    <t>采购项目</t>
  </si>
  <si>
    <t>采购品目</t>
  </si>
  <si>
    <t>计量
单位</t>
  </si>
  <si>
    <t>数量</t>
  </si>
  <si>
    <t>面向中小企业预留资金</t>
  </si>
  <si>
    <t>政府性
基金</t>
  </si>
  <si>
    <t>国有资本经营收益</t>
  </si>
  <si>
    <t>财政专户管理的收入</t>
  </si>
  <si>
    <t>复印纸</t>
  </si>
  <si>
    <t>批</t>
  </si>
  <si>
    <t>政府购买服务项目</t>
  </si>
  <si>
    <t>政府购买服务指导性目录代码</t>
  </si>
  <si>
    <t>所属服务类别</t>
  </si>
  <si>
    <t>所属服务领域</t>
  </si>
  <si>
    <t>购买内容简述</t>
  </si>
  <si>
    <t xml:space="preserve">    卫生健康系统内部审计经费</t>
  </si>
  <si>
    <t>卫生健康系统内部审计</t>
  </si>
  <si>
    <t>B0302 审计服务</t>
  </si>
  <si>
    <t>B 政府履职辅助性服务</t>
  </si>
  <si>
    <t>210 卫生健康支出</t>
  </si>
  <si>
    <t xml:space="preserve">    医患纠纷化解、法律顾问专家咨询补助资金</t>
  </si>
  <si>
    <t>B0102 法律咨询服务</t>
  </si>
  <si>
    <t>医患纠纷化解、法律顾问专家咨询</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</si>
  <si>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</si>
  <si>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</si>
  <si>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</si>
  <si>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</si>
  <si>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</si>
  <si>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</si>
  <si>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</si>
  <si>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</si>
  <si>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</si>
  <si>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</si>
  <si>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</si>
  <si>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</si>
  <si>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</si>
  <si>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</si>
  <si>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</si>
  <si>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</si>
  <si>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</si>
  <si>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</si>
  <si>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</si>
  <si>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</si>
  <si>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备注：本单位2024年无新增资产配置，故此表无数据。</t>
  </si>
  <si>
    <t>上级补助</t>
  </si>
  <si>
    <t>备注：本单位2024年无上级补助项目支出预算，故此表无数据。</t>
  </si>
  <si>
    <t>项目级次</t>
  </si>
  <si>
    <t>2024年</t>
  </si>
  <si>
    <t>2025年</t>
  </si>
  <si>
    <t>2026年</t>
  </si>
  <si>
    <t>311专项业务类</t>
  </si>
  <si>
    <t>本级</t>
  </si>
  <si>
    <t>312民生类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</si>
</sst>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1">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color theme="1"/>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sz val="10"/>
      <color rgb="FFFF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9"/>
      <name val="宋体"/>
      <charset val="134"/>
      <scheme val="minor"/>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34"/>
    </font>
    <font>
      <sz val="11"/>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6">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5" borderId="27"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28" applyNumberFormat="0" applyFill="0" applyAlignment="0" applyProtection="0">
      <alignment vertical="center"/>
    </xf>
    <xf numFmtId="0" fontId="49" fillId="0" borderId="29" applyNumberFormat="0" applyFill="0" applyAlignment="0" applyProtection="0">
      <alignment vertical="center"/>
    </xf>
    <xf numFmtId="0" fontId="50" fillId="0" borderId="30" applyNumberFormat="0" applyFill="0" applyAlignment="0" applyProtection="0">
      <alignment vertical="center"/>
    </xf>
    <xf numFmtId="0" fontId="50" fillId="0" borderId="0" applyNumberFormat="0" applyFill="0" applyBorder="0" applyAlignment="0" applyProtection="0">
      <alignment vertical="center"/>
    </xf>
    <xf numFmtId="0" fontId="51" fillId="6" borderId="31" applyNumberFormat="0" applyAlignment="0" applyProtection="0">
      <alignment vertical="center"/>
    </xf>
    <xf numFmtId="0" fontId="52" fillId="7" borderId="32" applyNumberFormat="0" applyAlignment="0" applyProtection="0">
      <alignment vertical="center"/>
    </xf>
    <xf numFmtId="0" fontId="53" fillId="7" borderId="31" applyNumberFormat="0" applyAlignment="0" applyProtection="0">
      <alignment vertical="center"/>
    </xf>
    <xf numFmtId="0" fontId="54" fillId="8" borderId="33" applyNumberFormat="0" applyAlignment="0" applyProtection="0">
      <alignment vertical="center"/>
    </xf>
    <xf numFmtId="0" fontId="55" fillId="0" borderId="34" applyNumberFormat="0" applyFill="0" applyAlignment="0" applyProtection="0">
      <alignment vertical="center"/>
    </xf>
    <xf numFmtId="0" fontId="56" fillId="0" borderId="35" applyNumberFormat="0" applyFill="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9" fillId="11" borderId="0" applyNumberFormat="0" applyBorder="0" applyAlignment="0" applyProtection="0">
      <alignment vertical="center"/>
    </xf>
    <xf numFmtId="0" fontId="60" fillId="12"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0" fillId="15" borderId="0" applyNumberFormat="0" applyBorder="0" applyAlignment="0" applyProtection="0">
      <alignment vertical="center"/>
    </xf>
    <xf numFmtId="0" fontId="60"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0" fillId="23" borderId="0" applyNumberFormat="0" applyBorder="0" applyAlignment="0" applyProtection="0">
      <alignment vertical="center"/>
    </xf>
    <xf numFmtId="0" fontId="60"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60" fillId="27" borderId="0" applyNumberFormat="0" applyBorder="0" applyAlignment="0" applyProtection="0">
      <alignment vertical="center"/>
    </xf>
    <xf numFmtId="0" fontId="60"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0" fillId="31" borderId="0" applyNumberFormat="0" applyBorder="0" applyAlignment="0" applyProtection="0">
      <alignment vertical="center"/>
    </xf>
    <xf numFmtId="0" fontId="60" fillId="32"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60" fillId="35" borderId="0" applyNumberFormat="0" applyBorder="0" applyAlignment="0" applyProtection="0">
      <alignment vertical="center"/>
    </xf>
    <xf numFmtId="0" fontId="32" fillId="0" borderId="0"/>
    <xf numFmtId="0" fontId="32" fillId="0" borderId="0">
      <alignment vertical="center"/>
    </xf>
    <xf numFmtId="0" fontId="32" fillId="0" borderId="0">
      <alignment vertical="center"/>
    </xf>
    <xf numFmtId="0" fontId="32" fillId="0" borderId="0"/>
    <xf numFmtId="0" fontId="16" fillId="0" borderId="0">
      <alignment vertical="top"/>
      <protection locked="0"/>
    </xf>
    <xf numFmtId="0" fontId="0" fillId="0" borderId="0"/>
    <xf numFmtId="0" fontId="0" fillId="0" borderId="0"/>
    <xf numFmtId="0" fontId="10" fillId="0" borderId="0"/>
    <xf numFmtId="0" fontId="10" fillId="0" borderId="0"/>
    <xf numFmtId="0" fontId="10" fillId="0" borderId="0"/>
  </cellStyleXfs>
  <cellXfs count="370">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8" xfId="53"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9"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10" fillId="0" borderId="0" xfId="58" applyFill="1" applyAlignment="1">
      <alignment vertical="center"/>
    </xf>
    <xf numFmtId="0" fontId="11" fillId="0" borderId="0" xfId="58" applyNumberFormat="1" applyFont="1" applyFill="1" applyBorder="1" applyAlignment="1" applyProtection="1">
      <alignment horizontal="right" vertical="center"/>
    </xf>
    <xf numFmtId="0" fontId="12" fillId="0" borderId="0" xfId="58" applyNumberFormat="1" applyFont="1" applyFill="1" applyBorder="1" applyAlignment="1" applyProtection="1">
      <alignment horizontal="center" vertical="center"/>
    </xf>
    <xf numFmtId="0" fontId="13" fillId="0" borderId="0" xfId="58" applyNumberFormat="1" applyFont="1" applyFill="1" applyBorder="1" applyAlignment="1" applyProtection="1">
      <alignment horizontal="left" vertical="center"/>
    </xf>
    <xf numFmtId="0" fontId="14" fillId="0" borderId="0" xfId="58" applyNumberFormat="1" applyFont="1" applyFill="1" applyBorder="1" applyAlignment="1" applyProtection="1">
      <alignment horizontal="left" vertical="center"/>
    </xf>
    <xf numFmtId="0" fontId="15" fillId="0" borderId="7" xfId="51" applyFont="1" applyFill="1" applyBorder="1" applyAlignment="1">
      <alignment horizontal="center" vertical="center" wrapText="1"/>
    </xf>
    <xf numFmtId="0" fontId="15" fillId="0" borderId="16" xfId="51" applyFont="1" applyFill="1" applyBorder="1" applyAlignment="1">
      <alignment horizontal="center" vertical="center" wrapText="1"/>
    </xf>
    <xf numFmtId="0" fontId="15" fillId="0" borderId="17" xfId="51" applyFont="1" applyFill="1" applyBorder="1" applyAlignment="1">
      <alignment horizontal="center" vertical="center" wrapText="1"/>
    </xf>
    <xf numFmtId="0" fontId="15" fillId="0" borderId="18" xfId="51" applyFont="1" applyFill="1" applyBorder="1" applyAlignment="1">
      <alignment horizontal="center" vertical="center" wrapText="1"/>
    </xf>
    <xf numFmtId="0" fontId="15"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51" applyFont="1" applyFill="1" applyBorder="1" applyAlignment="1">
      <alignment horizontal="center" vertical="center" wrapText="1"/>
    </xf>
    <xf numFmtId="0" fontId="15" fillId="0" borderId="12" xfId="51" applyFont="1" applyFill="1" applyBorder="1" applyAlignment="1">
      <alignment vertical="center" wrapText="1"/>
    </xf>
    <xf numFmtId="0" fontId="15" fillId="0" borderId="12" xfId="51" applyFont="1" applyFill="1" applyBorder="1" applyAlignment="1">
      <alignment horizontal="left" vertical="center" wrapText="1" indent="1"/>
    </xf>
    <xf numFmtId="0" fontId="10" fillId="0" borderId="0" xfId="58" applyFill="1" applyAlignment="1">
      <alignment horizontal="center" vertical="center"/>
    </xf>
    <xf numFmtId="0" fontId="10" fillId="0" borderId="0" xfId="53" applyFont="1" applyFill="1" applyBorder="1" applyAlignment="1" applyProtection="1">
      <alignment vertical="center"/>
    </xf>
    <xf numFmtId="0" fontId="16"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protection locked="0"/>
    </xf>
    <xf numFmtId="0" fontId="20" fillId="0" borderId="11" xfId="53" applyFont="1" applyFill="1" applyBorder="1" applyAlignment="1" applyProtection="1">
      <alignment horizontal="left" vertical="center" wrapText="1"/>
      <protection locked="0"/>
    </xf>
    <xf numFmtId="0" fontId="20" fillId="0" borderId="11" xfId="53" applyFont="1" applyFill="1" applyBorder="1" applyAlignment="1" applyProtection="1">
      <alignment horizontal="left" vertical="center" wrapText="1"/>
    </xf>
    <xf numFmtId="0" fontId="20"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vertical="top"/>
      <protection locked="0"/>
    </xf>
    <xf numFmtId="0" fontId="10" fillId="0" borderId="0" xfId="53" applyFont="1" applyFill="1" applyBorder="1" applyAlignment="1" applyProtection="1"/>
    <xf numFmtId="0" fontId="22" fillId="0" borderId="0" xfId="0" applyFont="1" applyFill="1" applyAlignment="1">
      <alignment vertical="center"/>
    </xf>
    <xf numFmtId="0" fontId="23" fillId="0" borderId="0" xfId="53" applyFont="1" applyFill="1" applyBorder="1" applyAlignment="1" applyProtection="1"/>
    <xf numFmtId="0" fontId="23"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20" fillId="0" borderId="0" xfId="53" applyFont="1" applyFill="1" applyBorder="1" applyAlignment="1" applyProtection="1">
      <alignment horizontal="left" vertical="center"/>
    </xf>
    <xf numFmtId="0" fontId="19" fillId="0" borderId="0" xfId="53" applyFont="1" applyFill="1" applyBorder="1" applyAlignment="1" applyProtection="1"/>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1" fillId="0" borderId="22" xfId="0" applyFont="1" applyFill="1" applyBorder="1" applyAlignment="1" applyProtection="1">
      <alignment vertical="center" readingOrder="1"/>
      <protection locked="0"/>
    </xf>
    <xf numFmtId="0" fontId="16" fillId="0" borderId="11" xfId="53" applyFont="1" applyFill="1" applyBorder="1" applyAlignment="1" applyProtection="1">
      <alignment horizontal="right" vertical="center"/>
      <protection locked="0"/>
    </xf>
    <xf numFmtId="0" fontId="20" fillId="0" borderId="8" xfId="53" applyFont="1" applyFill="1" applyBorder="1" applyAlignment="1" applyProtection="1">
      <alignment vertical="center" wrapText="1"/>
    </xf>
    <xf numFmtId="0" fontId="20" fillId="0" borderId="8" xfId="53" applyFont="1" applyFill="1" applyBorder="1" applyAlignment="1" applyProtection="1">
      <alignment horizontal="right" vertical="center"/>
      <protection locked="0"/>
    </xf>
    <xf numFmtId="0" fontId="16" fillId="0" borderId="13" xfId="53" applyFont="1" applyFill="1" applyBorder="1" applyAlignment="1" applyProtection="1">
      <alignment horizontal="right" vertical="center"/>
      <protection locked="0"/>
    </xf>
    <xf numFmtId="0" fontId="20" fillId="0" borderId="11" xfId="53" applyFont="1" applyFill="1" applyBorder="1" applyAlignment="1" applyProtection="1">
      <alignment horizontal="right" vertical="center"/>
      <protection locked="0"/>
    </xf>
    <xf numFmtId="0" fontId="21" fillId="0" borderId="0" xfId="53" applyFont="1" applyFill="1" applyBorder="1" applyAlignment="1" applyProtection="1"/>
    <xf numFmtId="0" fontId="16" fillId="0" borderId="0" xfId="53" applyFont="1" applyFill="1" applyBorder="1" applyAlignment="1" applyProtection="1">
      <alignment horizontal="right"/>
    </xf>
    <xf numFmtId="0" fontId="19" fillId="0" borderId="8"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3"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20" fillId="0" borderId="0" xfId="53" applyFont="1" applyFill="1" applyAlignment="1" applyProtection="1">
      <alignment horizontal="left" vertical="center"/>
    </xf>
    <xf numFmtId="0" fontId="19" fillId="0" borderId="0" xfId="53" applyFont="1" applyFill="1" applyBorder="1" applyAlignment="1" applyProtection="1">
      <alignment wrapText="1"/>
    </xf>
    <xf numFmtId="0" fontId="19" fillId="0" borderId="12"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180" fontId="10" fillId="0" borderId="12" xfId="53" applyNumberFormat="1" applyFont="1" applyFill="1" applyBorder="1" applyAlignment="1" applyProtection="1"/>
    <xf numFmtId="0" fontId="16" fillId="0" borderId="0" xfId="53" applyFont="1" applyFill="1" applyBorder="1" applyAlignment="1" applyProtection="1">
      <alignment vertical="top" wrapText="1"/>
      <protection locked="0"/>
    </xf>
    <xf numFmtId="0" fontId="10" fillId="0" borderId="0" xfId="53" applyFont="1" applyFill="1" applyBorder="1" applyAlignment="1" applyProtection="1">
      <alignment wrapText="1"/>
    </xf>
    <xf numFmtId="0" fontId="20" fillId="0" borderId="0" xfId="53" applyFont="1" applyFill="1" applyBorder="1" applyAlignment="1" applyProtection="1">
      <alignment horizontal="right" vertical="center" wrapText="1"/>
      <protection locked="0"/>
    </xf>
    <xf numFmtId="0" fontId="20" fillId="0" borderId="0" xfId="53" applyFont="1" applyFill="1" applyBorder="1" applyAlignment="1" applyProtection="1">
      <alignment horizontal="right" wrapText="1"/>
      <protection locked="0"/>
    </xf>
    <xf numFmtId="0" fontId="19" fillId="0" borderId="12" xfId="53" applyFont="1" applyFill="1" applyBorder="1" applyAlignment="1" applyProtection="1">
      <alignment horizontal="center" vertical="center" wrapText="1"/>
      <protection locked="0"/>
    </xf>
    <xf numFmtId="0" fontId="21" fillId="0" borderId="12" xfId="53" applyFont="1" applyFill="1" applyBorder="1" applyAlignment="1" applyProtection="1">
      <alignment horizontal="center" vertical="center" wrapText="1"/>
      <protection locked="0"/>
    </xf>
    <xf numFmtId="180" fontId="20" fillId="0" borderId="12" xfId="53" applyNumberFormat="1" applyFont="1" applyFill="1" applyBorder="1" applyAlignment="1" applyProtection="1">
      <alignment horizontal="right" vertical="center"/>
      <protection locked="0"/>
    </xf>
    <xf numFmtId="180" fontId="20" fillId="0" borderId="12" xfId="53" applyNumberFormat="1" applyFont="1" applyFill="1" applyBorder="1" applyAlignment="1" applyProtection="1">
      <alignment horizontal="right" vertical="center"/>
    </xf>
    <xf numFmtId="180" fontId="16" fillId="0" borderId="12" xfId="53" applyNumberFormat="1" applyFont="1" applyFill="1" applyBorder="1" applyAlignment="1" applyProtection="1">
      <alignment vertical="top"/>
      <protection locked="0"/>
    </xf>
    <xf numFmtId="0" fontId="20" fillId="0" borderId="0" xfId="53" applyFont="1" applyFill="1" applyBorder="1" applyAlignment="1" applyProtection="1">
      <alignment horizontal="right" vertical="center" wrapText="1"/>
    </xf>
    <xf numFmtId="0" fontId="20" fillId="0" borderId="0" xfId="53" applyFont="1" applyFill="1" applyBorder="1" applyAlignment="1" applyProtection="1">
      <alignment horizontal="right" wrapText="1"/>
    </xf>
    <xf numFmtId="0" fontId="17" fillId="0" borderId="0" xfId="53"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20" fillId="0" borderId="8" xfId="53" applyFont="1" applyFill="1" applyBorder="1" applyAlignment="1" applyProtection="1">
      <alignment horizontal="left" vertical="center" wrapText="1"/>
    </xf>
    <xf numFmtId="0" fontId="20" fillId="0" borderId="15" xfId="53" applyFont="1" applyFill="1" applyBorder="1" applyAlignment="1" applyProtection="1">
      <alignment horizontal="left" vertical="center" wrapText="1"/>
    </xf>
    <xf numFmtId="0" fontId="20" fillId="0" borderId="15" xfId="53" applyFont="1" applyFill="1" applyBorder="1" applyAlignment="1" applyProtection="1">
      <alignment horizontal="center" vertical="center"/>
    </xf>
    <xf numFmtId="180" fontId="20" fillId="0" borderId="15" xfId="53" applyNumberFormat="1" applyFont="1" applyFill="1" applyBorder="1" applyAlignment="1" applyProtection="1">
      <alignment horizontal="right" vertical="center"/>
      <protection locked="0"/>
    </xf>
    <xf numFmtId="0" fontId="20" fillId="0" borderId="13" xfId="53" applyFont="1" applyFill="1" applyBorder="1" applyAlignment="1" applyProtection="1">
      <alignment horizontal="center" vertical="center"/>
    </xf>
    <xf numFmtId="0" fontId="20" fillId="0" borderId="14" xfId="53" applyFont="1" applyFill="1" applyBorder="1" applyAlignment="1" applyProtection="1">
      <alignment horizontal="left" vertical="center"/>
    </xf>
    <xf numFmtId="0" fontId="20" fillId="0" borderId="15" xfId="53" applyFont="1" applyFill="1" applyBorder="1" applyAlignment="1" applyProtection="1">
      <alignment horizontal="right" vertical="center"/>
    </xf>
    <xf numFmtId="0" fontId="20" fillId="0" borderId="0" xfId="53" applyFont="1" applyFill="1" applyBorder="1" applyAlignment="1" applyProtection="1">
      <alignment horizontal="right"/>
      <protection locked="0"/>
    </xf>
    <xf numFmtId="0" fontId="19" fillId="0" borderId="3" xfId="53" applyFont="1" applyFill="1" applyBorder="1" applyAlignment="1" applyProtection="1">
      <alignment horizontal="center" vertical="center" wrapText="1"/>
      <protection locked="0"/>
    </xf>
    <xf numFmtId="0" fontId="21" fillId="0" borderId="25" xfId="53" applyFont="1" applyFill="1" applyBorder="1" applyAlignment="1" applyProtection="1">
      <alignment horizontal="center" vertical="center" wrapText="1"/>
      <protection locked="0"/>
    </xf>
    <xf numFmtId="0" fontId="21" fillId="0" borderId="14"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wrapText="1"/>
      <protection locked="0"/>
    </xf>
    <xf numFmtId="0" fontId="20" fillId="0" borderId="0" xfId="53" applyFont="1" applyFill="1" applyBorder="1" applyAlignment="1" applyProtection="1">
      <alignment horizontal="right" vertical="center"/>
    </xf>
    <xf numFmtId="0" fontId="20" fillId="0" borderId="0" xfId="53" applyFont="1" applyFill="1" applyBorder="1" applyAlignment="1" applyProtection="1">
      <alignment horizontal="right"/>
    </xf>
    <xf numFmtId="49" fontId="10" fillId="0" borderId="0" xfId="53" applyNumberFormat="1" applyFont="1" applyFill="1" applyBorder="1" applyAlignment="1" applyProtection="1"/>
    <xf numFmtId="49" fontId="24" fillId="0" borderId="0" xfId="53" applyNumberFormat="1" applyFont="1" applyFill="1" applyBorder="1" applyAlignment="1" applyProtection="1"/>
    <xf numFmtId="0" fontId="24" fillId="0" borderId="0" xfId="53" applyFont="1" applyFill="1" applyBorder="1" applyAlignment="1" applyProtection="1">
      <alignment horizontal="right"/>
    </xf>
    <xf numFmtId="0" fontId="23" fillId="0" borderId="0" xfId="53" applyFont="1" applyFill="1" applyBorder="1" applyAlignment="1" applyProtection="1">
      <alignment horizontal="right"/>
    </xf>
    <xf numFmtId="0" fontId="25" fillId="0" borderId="0" xfId="53" applyFont="1" applyFill="1" applyBorder="1" applyAlignment="1" applyProtection="1">
      <alignment horizontal="center" vertical="center" wrapText="1"/>
    </xf>
    <xf numFmtId="0" fontId="25" fillId="0" borderId="0" xfId="53" applyFont="1" applyFill="1" applyBorder="1" applyAlignment="1" applyProtection="1">
      <alignment horizontal="center" vertical="center"/>
    </xf>
    <xf numFmtId="0" fontId="20" fillId="0" borderId="0" xfId="53" applyFont="1" applyFill="1" applyBorder="1" applyAlignment="1" applyProtection="1">
      <alignment horizontal="left" vertical="center"/>
      <protection locked="0"/>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1" fontId="20" fillId="0" borderId="11" xfId="53" applyNumberFormat="1" applyFont="1" applyFill="1" applyBorder="1" applyAlignment="1" applyProtection="1">
      <alignment horizontal="right" vertical="center"/>
    </xf>
    <xf numFmtId="181" fontId="20" fillId="0" borderId="11" xfId="53" applyNumberFormat="1" applyFont="1" applyFill="1" applyBorder="1" applyAlignment="1" applyProtection="1">
      <alignment horizontal="left" vertical="center" wrapText="1"/>
    </xf>
    <xf numFmtId="0" fontId="10" fillId="0" borderId="2" xfId="53" applyFont="1" applyFill="1" applyBorder="1" applyAlignment="1" applyProtection="1">
      <alignment horizontal="center" vertical="center"/>
    </xf>
    <xf numFmtId="0" fontId="10" fillId="0" borderId="3" xfId="53" applyFont="1" applyFill="1" applyBorder="1" applyAlignment="1" applyProtection="1">
      <alignment horizontal="center" vertical="center"/>
    </xf>
    <xf numFmtId="0" fontId="10" fillId="0" borderId="4" xfId="53" applyFont="1" applyFill="1" applyBorder="1" applyAlignment="1" applyProtection="1">
      <alignment horizontal="center" vertical="center"/>
    </xf>
    <xf numFmtId="49" fontId="26" fillId="0" borderId="0" xfId="53" applyNumberFormat="1" applyFont="1" applyFill="1" applyBorder="1" applyAlignment="1" applyProtection="1"/>
    <xf numFmtId="49" fontId="10" fillId="0" borderId="0" xfId="53" applyNumberFormat="1" applyFont="1" applyFill="1" applyAlignment="1" applyProtection="1">
      <alignment horizontal="center"/>
    </xf>
    <xf numFmtId="0" fontId="27" fillId="2" borderId="0" xfId="53" applyFont="1" applyFill="1" applyBorder="1" applyAlignment="1" applyProtection="1">
      <alignment horizontal="center" vertical="center"/>
    </xf>
    <xf numFmtId="0" fontId="27"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8" fillId="2" borderId="3" xfId="53" applyFont="1" applyFill="1" applyBorder="1" applyAlignment="1" applyProtection="1">
      <alignment horizontal="left" vertical="center"/>
    </xf>
    <xf numFmtId="0" fontId="28"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9" fillId="0" borderId="2" xfId="53" applyFont="1" applyFill="1" applyBorder="1" applyAlignment="1" applyProtection="1">
      <alignment horizontal="left" vertical="center"/>
    </xf>
    <xf numFmtId="0" fontId="29"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19" xfId="53" applyFont="1" applyFill="1" applyBorder="1" applyAlignment="1" applyProtection="1">
      <alignment horizontal="center" vertical="center"/>
    </xf>
    <xf numFmtId="0" fontId="3" fillId="0" borderId="24" xfId="53" applyFont="1" applyFill="1" applyBorder="1" applyAlignment="1" applyProtection="1">
      <alignment horizontal="left"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29" fillId="0" borderId="26" xfId="53" applyFont="1" applyFill="1" applyBorder="1" applyAlignment="1" applyProtection="1">
      <alignment horizontal="left" vertical="center"/>
    </xf>
    <xf numFmtId="0" fontId="29" fillId="0" borderId="0" xfId="53" applyFont="1" applyFill="1" applyBorder="1" applyAlignment="1" applyProtection="1">
      <alignment horizontal="left" vertical="center"/>
    </xf>
    <xf numFmtId="0" fontId="29" fillId="0" borderId="24" xfId="53" applyFont="1" applyFill="1" applyBorder="1" applyAlignment="1" applyProtection="1">
      <alignment horizontal="left" vertical="center"/>
    </xf>
    <xf numFmtId="0" fontId="29" fillId="0" borderId="2" xfId="53" applyFont="1" applyFill="1" applyBorder="1" applyAlignment="1" applyProtection="1">
      <alignment horizontal="center" vertical="center"/>
    </xf>
    <xf numFmtId="0" fontId="29" fillId="0" borderId="3" xfId="53" applyFont="1" applyFill="1" applyBorder="1" applyAlignment="1" applyProtection="1">
      <alignment horizontal="center" vertical="center"/>
    </xf>
    <xf numFmtId="0" fontId="29" fillId="0" borderId="4" xfId="53" applyFont="1" applyFill="1" applyBorder="1" applyAlignment="1" applyProtection="1">
      <alignment horizontal="center" vertical="center"/>
    </xf>
    <xf numFmtId="49" fontId="30" fillId="0" borderId="19" xfId="53" applyNumberFormat="1" applyFont="1" applyFill="1" applyBorder="1" applyAlignment="1" applyProtection="1">
      <alignment horizontal="center" vertical="center" wrapText="1"/>
    </xf>
    <xf numFmtId="49" fontId="30" fillId="0" borderId="11" xfId="53" applyNumberFormat="1" applyFont="1" applyFill="1" applyBorder="1" applyAlignment="1" applyProtection="1">
      <alignment horizontal="center" vertical="center"/>
      <protection locked="0"/>
    </xf>
    <xf numFmtId="49" fontId="30" fillId="0" borderId="11" xfId="53" applyNumberFormat="1" applyFont="1" applyFill="1" applyBorder="1" applyAlignment="1" applyProtection="1">
      <alignment horizontal="center" vertical="center" wrapText="1"/>
      <protection locked="0"/>
    </xf>
    <xf numFmtId="0" fontId="30"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9"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5" xfId="53" applyNumberFormat="1" applyFont="1" applyFill="1" applyBorder="1" applyAlignment="1" applyProtection="1">
      <alignment horizontal="right" vertical="center"/>
      <protection locked="0"/>
    </xf>
    <xf numFmtId="0" fontId="29" fillId="0" borderId="23" xfId="53" applyFont="1" applyFill="1" applyBorder="1" applyAlignment="1" applyProtection="1">
      <alignment horizontal="left" vertical="center"/>
    </xf>
    <xf numFmtId="0" fontId="5" fillId="0" borderId="23" xfId="53" applyFont="1" applyFill="1" applyBorder="1" applyAlignment="1" applyProtection="1"/>
    <xf numFmtId="49" fontId="30" fillId="0" borderId="19" xfId="53" applyNumberFormat="1" applyFont="1" applyFill="1" applyBorder="1" applyAlignment="1" applyProtection="1">
      <alignment horizontal="center" vertical="center"/>
    </xf>
    <xf numFmtId="0" fontId="30" fillId="0" borderId="23" xfId="53" applyFont="1" applyFill="1" applyBorder="1" applyAlignment="1" applyProtection="1">
      <alignment horizontal="center" vertical="center"/>
    </xf>
    <xf numFmtId="0" fontId="5" fillId="0" borderId="15" xfId="53" applyFont="1" applyFill="1" applyBorder="1" applyAlignment="1" applyProtection="1"/>
    <xf numFmtId="0" fontId="30"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3" fillId="0" borderId="15" xfId="53" applyFont="1" applyFill="1" applyBorder="1" applyAlignment="1" applyProtection="1">
      <alignment horizontal="center" vertical="center"/>
    </xf>
    <xf numFmtId="0" fontId="5" fillId="0" borderId="2" xfId="53" applyFont="1" applyFill="1" applyBorder="1" applyAlignment="1" applyProtection="1">
      <alignment horizontal="center"/>
    </xf>
    <xf numFmtId="0" fontId="5" fillId="0" borderId="4" xfId="53" applyFont="1" applyFill="1" applyBorder="1" applyAlignment="1" applyProtection="1">
      <alignment horizontal="center"/>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58" fontId="3" fillId="0" borderId="11" xfId="53" applyNumberFormat="1" applyFont="1" applyFill="1" applyBorder="1" applyAlignment="1" applyProtection="1">
      <alignment horizontal="left" vertical="center" wrapText="1"/>
      <protection locked="0"/>
    </xf>
    <xf numFmtId="0" fontId="31" fillId="4" borderId="12" xfId="55" applyFont="1" applyFill="1" applyBorder="1" applyAlignment="1">
      <alignment horizontal="center" vertical="center" wrapText="1"/>
    </xf>
    <xf numFmtId="0" fontId="31" fillId="0" borderId="12" xfId="55" applyFont="1" applyFill="1" applyBorder="1" applyAlignment="1">
      <alignment horizontal="center" vertical="center" wrapText="1"/>
    </xf>
    <xf numFmtId="49" fontId="23" fillId="0" borderId="0" xfId="53" applyNumberFormat="1" applyFont="1" applyFill="1" applyBorder="1" applyAlignment="1" applyProtection="1"/>
    <xf numFmtId="0" fontId="18" fillId="0" borderId="0" xfId="53" applyFont="1" applyFill="1" applyBorder="1" applyAlignment="1" applyProtection="1">
      <alignment horizontal="center" vertical="center" wrapText="1"/>
    </xf>
    <xf numFmtId="0" fontId="19" fillId="0" borderId="0" xfId="53" applyFont="1" applyFill="1" applyBorder="1" applyAlignment="1" applyProtection="1">
      <alignment horizontal="left" vertical="center" wrapText="1"/>
    </xf>
    <xf numFmtId="0" fontId="19" fillId="0" borderId="0" xfId="53" applyFont="1" applyFill="1" applyBorder="1" applyAlignment="1" applyProtection="1">
      <alignment horizontal="left" vertical="center"/>
    </xf>
    <xf numFmtId="0" fontId="23" fillId="0" borderId="12" xfId="53" applyFont="1" applyFill="1" applyBorder="1" applyAlignment="1" applyProtection="1">
      <alignment horizontal="center" vertical="center"/>
    </xf>
    <xf numFmtId="0" fontId="23" fillId="0" borderId="12" xfId="53" applyFont="1" applyFill="1" applyBorder="1" applyAlignment="1" applyProtection="1">
      <alignment horizontal="center" vertical="center" wrapText="1"/>
    </xf>
    <xf numFmtId="0" fontId="1" fillId="0" borderId="2" xfId="53" applyFont="1" applyFill="1" applyBorder="1" applyAlignment="1" applyProtection="1">
      <alignment horizontal="center" vertical="center" wrapText="1"/>
      <protection locked="0"/>
    </xf>
    <xf numFmtId="0" fontId="1" fillId="0" borderId="3"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xf>
    <xf numFmtId="0" fontId="7" fillId="0" borderId="3" xfId="53" applyFont="1" applyFill="1" applyBorder="1" applyAlignment="1" applyProtection="1">
      <alignment horizontal="left" vertical="center"/>
    </xf>
    <xf numFmtId="0" fontId="7" fillId="0" borderId="4" xfId="53" applyFont="1" applyFill="1" applyBorder="1" applyAlignment="1" applyProtection="1">
      <alignment horizontal="left" vertical="center"/>
    </xf>
    <xf numFmtId="0" fontId="21" fillId="0" borderId="12" xfId="53" applyFont="1" applyFill="1" applyBorder="1" applyAlignment="1" applyProtection="1">
      <alignment horizontal="center" vertical="center" wrapText="1"/>
    </xf>
    <xf numFmtId="0" fontId="14"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0" fontId="21" fillId="0" borderId="16" xfId="53" applyFont="1" applyFill="1" applyBorder="1" applyAlignment="1" applyProtection="1">
      <alignment horizontal="center" vertical="center" wrapText="1"/>
    </xf>
    <xf numFmtId="0" fontId="23" fillId="0" borderId="16" xfId="53" applyFont="1" applyFill="1" applyBorder="1" applyAlignment="1" applyProtection="1">
      <alignment horizontal="center" vertical="center"/>
    </xf>
    <xf numFmtId="49" fontId="19" fillId="0" borderId="12" xfId="53" applyNumberFormat="1" applyFont="1" applyFill="1" applyBorder="1" applyAlignment="1" applyProtection="1">
      <alignment horizontal="center" vertical="center" wrapText="1"/>
    </xf>
    <xf numFmtId="49" fontId="19" fillId="0" borderId="12" xfId="53" applyNumberFormat="1" applyFont="1" applyFill="1" applyBorder="1" applyAlignment="1" applyProtection="1">
      <alignment horizontal="center" vertical="center"/>
    </xf>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21" fillId="0" borderId="7" xfId="53" applyFont="1" applyFill="1" applyBorder="1" applyAlignment="1" applyProtection="1">
      <alignment horizontal="center" vertical="center" wrapText="1"/>
    </xf>
    <xf numFmtId="0" fontId="21"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0" fontId="1" fillId="0" borderId="11" xfId="53" applyFont="1" applyFill="1" applyBorder="1" applyAlignment="1" applyProtection="1">
      <alignment wrapText="1"/>
    </xf>
    <xf numFmtId="0" fontId="3" fillId="0" borderId="11" xfId="53" applyFont="1" applyFill="1" applyBorder="1" applyAlignment="1" applyProtection="1">
      <alignment vertical="center"/>
      <protection locked="0"/>
    </xf>
    <xf numFmtId="0" fontId="23" fillId="0" borderId="0" xfId="53" applyFont="1" applyFill="1" applyBorder="1" applyAlignment="1" applyProtection="1">
      <alignment horizontal="right" vertical="center" wrapText="1"/>
    </xf>
    <xf numFmtId="0" fontId="23" fillId="0" borderId="0" xfId="53" applyFont="1" applyFill="1" applyBorder="1" applyAlignment="1" applyProtection="1">
      <alignment horizontal="right" wrapText="1"/>
    </xf>
    <xf numFmtId="0" fontId="32" fillId="0" borderId="0" xfId="53" applyFont="1" applyFill="1" applyBorder="1" applyAlignment="1" applyProtection="1">
      <alignment horizontal="center"/>
    </xf>
    <xf numFmtId="0" fontId="32" fillId="0" borderId="0" xfId="53" applyFont="1" applyFill="1" applyBorder="1" applyAlignment="1" applyProtection="1">
      <alignment horizontal="center" wrapText="1"/>
    </xf>
    <xf numFmtId="0" fontId="32" fillId="0" borderId="0" xfId="53" applyFont="1" applyFill="1" applyBorder="1" applyAlignment="1" applyProtection="1">
      <alignment wrapText="1"/>
    </xf>
    <xf numFmtId="0" fontId="32" fillId="0" borderId="0" xfId="53" applyFont="1" applyFill="1" applyBorder="1" applyAlignment="1" applyProtection="1"/>
    <xf numFmtId="0" fontId="10" fillId="0" borderId="0" xfId="53" applyFont="1" applyFill="1" applyBorder="1" applyAlignment="1" applyProtection="1">
      <alignment horizontal="center" wrapText="1"/>
    </xf>
    <xf numFmtId="0" fontId="10" fillId="0" borderId="0" xfId="53" applyFont="1" applyFill="1" applyBorder="1" applyAlignment="1" applyProtection="1">
      <alignment horizontal="right" wrapText="1"/>
    </xf>
    <xf numFmtId="0" fontId="33" fillId="0" borderId="0" xfId="53" applyFont="1" applyFill="1" applyBorder="1" applyAlignment="1" applyProtection="1">
      <alignment horizontal="center" vertical="center" wrapText="1"/>
    </xf>
    <xf numFmtId="0" fontId="21" fillId="0" borderId="1" xfId="53" applyFont="1" applyFill="1" applyBorder="1" applyAlignment="1" applyProtection="1">
      <alignment horizontal="center" vertical="center" wrapText="1"/>
    </xf>
    <xf numFmtId="0" fontId="32" fillId="0" borderId="11" xfId="53" applyFont="1" applyFill="1" applyBorder="1" applyAlignment="1" applyProtection="1">
      <alignment horizontal="center" vertical="center" wrapText="1"/>
    </xf>
    <xf numFmtId="0" fontId="32" fillId="0" borderId="2" xfId="53" applyFont="1" applyFill="1" applyBorder="1" applyAlignment="1" applyProtection="1">
      <alignment horizontal="center" vertical="center" wrapText="1"/>
    </xf>
    <xf numFmtId="180" fontId="20" fillId="0" borderId="11" xfId="53" applyNumberFormat="1" applyFont="1" applyFill="1" applyBorder="1" applyAlignment="1" applyProtection="1">
      <alignment horizontal="right" vertical="center"/>
    </xf>
    <xf numFmtId="180" fontId="16" fillId="0" borderId="2" xfId="53" applyNumberFormat="1" applyFont="1" applyFill="1" applyBorder="1" applyAlignment="1" applyProtection="1">
      <alignment horizontal="right" vertical="center"/>
    </xf>
    <xf numFmtId="0" fontId="10" fillId="0" borderId="0" xfId="53" applyFont="1" applyFill="1" applyBorder="1" applyAlignment="1" applyProtection="1">
      <alignment vertical="top"/>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5"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0" fontId="23" fillId="0" borderId="0" xfId="53" applyFont="1" applyFill="1" applyBorder="1" applyAlignment="1" applyProtection="1">
      <alignment vertical="center"/>
    </xf>
    <xf numFmtId="0" fontId="34" fillId="0" borderId="0" xfId="53" applyFont="1" applyFill="1" applyBorder="1" applyAlignment="1" applyProtection="1">
      <alignment horizontal="center" vertical="center"/>
    </xf>
    <xf numFmtId="0" fontId="35" fillId="0" borderId="0" xfId="53" applyFont="1" applyFill="1" applyBorder="1" applyAlignment="1" applyProtection="1">
      <alignment horizontal="center" vertical="center"/>
    </xf>
    <xf numFmtId="0" fontId="19" fillId="0" borderId="1" xfId="53" applyFont="1" applyFill="1" applyBorder="1" applyAlignment="1" applyProtection="1">
      <alignment horizontal="center" vertical="center"/>
      <protection locked="0"/>
    </xf>
    <xf numFmtId="0" fontId="20" fillId="0" borderId="11" xfId="53" applyFont="1" applyFill="1" applyBorder="1" applyAlignment="1" applyProtection="1">
      <alignment vertical="center"/>
    </xf>
    <xf numFmtId="0" fontId="20" fillId="0" borderId="11" xfId="53" applyFont="1" applyFill="1" applyBorder="1" applyAlignment="1" applyProtection="1">
      <alignment horizontal="left" vertical="center"/>
      <protection locked="0"/>
    </xf>
    <xf numFmtId="4" fontId="20" fillId="0" borderId="11" xfId="53" applyNumberFormat="1" applyFont="1" applyFill="1" applyBorder="1" applyAlignment="1" applyProtection="1">
      <alignment horizontal="right" vertical="center"/>
      <protection locked="0"/>
    </xf>
    <xf numFmtId="0" fontId="20" fillId="0" borderId="11" xfId="53" applyFont="1" applyFill="1" applyBorder="1" applyAlignment="1" applyProtection="1">
      <alignment vertical="center"/>
      <protection locked="0"/>
    </xf>
    <xf numFmtId="0" fontId="20" fillId="0" borderId="11" xfId="53" applyFont="1" applyFill="1" applyBorder="1" applyAlignment="1" applyProtection="1">
      <alignment horizontal="left" vertical="center"/>
    </xf>
    <xf numFmtId="180" fontId="20" fillId="0" borderId="11" xfId="53" applyNumberFormat="1" applyFont="1" applyFill="1" applyBorder="1" applyAlignment="1" applyProtection="1">
      <alignment horizontal="right" vertical="center"/>
      <protection locked="0"/>
    </xf>
    <xf numFmtId="180" fontId="36" fillId="0" borderId="11" xfId="53" applyNumberFormat="1" applyFont="1" applyFill="1" applyBorder="1" applyAlignment="1" applyProtection="1">
      <alignment horizontal="right" vertical="center"/>
    </xf>
    <xf numFmtId="180" fontId="10" fillId="0" borderId="11" xfId="53" applyNumberFormat="1" applyFont="1" applyFill="1" applyBorder="1" applyAlignment="1" applyProtection="1">
      <alignment vertical="center"/>
    </xf>
    <xf numFmtId="0" fontId="10" fillId="0" borderId="11" xfId="53" applyFont="1" applyFill="1" applyBorder="1" applyAlignment="1" applyProtection="1">
      <alignment vertical="center"/>
    </xf>
    <xf numFmtId="0" fontId="36" fillId="0" borderId="11" xfId="53" applyFont="1" applyFill="1" applyBorder="1" applyAlignment="1" applyProtection="1">
      <alignment horizontal="center" vertical="center"/>
    </xf>
    <xf numFmtId="0" fontId="36" fillId="0" borderId="11" xfId="53" applyFont="1" applyFill="1" applyBorder="1" applyAlignment="1" applyProtection="1">
      <alignment horizontal="right" vertical="center"/>
    </xf>
    <xf numFmtId="0" fontId="36" fillId="0" borderId="11" xfId="53" applyFont="1" applyFill="1" applyBorder="1" applyAlignment="1" applyProtection="1">
      <alignment horizontal="center" vertical="center"/>
      <protection locked="0"/>
    </xf>
    <xf numFmtId="0" fontId="20" fillId="0" borderId="0" xfId="53" applyFont="1" applyFill="1" applyBorder="1" applyAlignment="1" applyProtection="1">
      <alignment horizontal="left" vertical="center" wrapText="1"/>
      <protection locked="0"/>
    </xf>
    <xf numFmtId="0" fontId="19"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37" fillId="0" borderId="2" xfId="53" applyFont="1" applyFill="1" applyBorder="1" applyAlignment="1" applyProtection="1">
      <alignment horizontal="center" vertical="center" wrapText="1"/>
      <protection locked="0"/>
    </xf>
    <xf numFmtId="0" fontId="1" fillId="0" borderId="4" xfId="53" applyFont="1" applyFill="1" applyBorder="1" applyAlignment="1" applyProtection="1">
      <alignment horizontal="center" vertical="center" wrapText="1"/>
    </xf>
    <xf numFmtId="0" fontId="17" fillId="0" borderId="0" xfId="53" applyFont="1" applyFill="1" applyBorder="1" applyAlignment="1" applyProtection="1">
      <alignment horizontal="center" vertical="center"/>
      <protection locked="0"/>
    </xf>
    <xf numFmtId="0" fontId="10" fillId="0" borderId="1" xfId="53" applyFont="1" applyFill="1" applyBorder="1" applyAlignment="1" applyProtection="1">
      <alignment horizontal="center" vertical="center" wrapText="1"/>
      <protection locked="0"/>
    </xf>
    <xf numFmtId="0" fontId="10" fillId="0" borderId="2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xf>
    <xf numFmtId="0" fontId="10" fillId="0" borderId="5" xfId="53" applyFont="1" applyFill="1" applyBorder="1" applyAlignment="1" applyProtection="1">
      <alignment horizontal="center" vertical="center" wrapText="1"/>
      <protection locked="0"/>
    </xf>
    <xf numFmtId="0" fontId="10" fillId="0" borderId="25" xfId="53" applyFont="1" applyFill="1" applyBorder="1" applyAlignment="1" applyProtection="1">
      <alignment horizontal="center" vertical="center" wrapText="1"/>
      <protection locked="0"/>
    </xf>
    <xf numFmtId="0" fontId="10" fillId="0" borderId="1" xfId="53" applyFont="1" applyFill="1" applyBorder="1" applyAlignment="1" applyProtection="1">
      <alignment horizontal="center" vertical="center" wrapText="1"/>
    </xf>
    <xf numFmtId="0" fontId="10" fillId="0" borderId="8" xfId="53" applyFont="1" applyFill="1" applyBorder="1" applyAlignment="1" applyProtection="1">
      <alignment horizontal="center" vertical="center" wrapText="1"/>
    </xf>
    <xf numFmtId="0" fontId="10" fillId="0" borderId="15" xfId="53" applyFont="1" applyFill="1" applyBorder="1" applyAlignment="1" applyProtection="1">
      <alignment horizontal="center" vertical="center" wrapText="1"/>
    </xf>
    <xf numFmtId="0" fontId="23" fillId="0" borderId="2" xfId="53" applyFont="1" applyFill="1" applyBorder="1" applyAlignment="1" applyProtection="1">
      <alignment horizontal="center" vertical="center"/>
    </xf>
    <xf numFmtId="0" fontId="23" fillId="0" borderId="11" xfId="53" applyFont="1" applyFill="1" applyBorder="1" applyAlignment="1" applyProtection="1">
      <alignment horizontal="center" vertical="center"/>
    </xf>
    <xf numFmtId="4" fontId="20" fillId="0" borderId="11" xfId="53" applyNumberFormat="1" applyFont="1" applyFill="1" applyBorder="1" applyAlignment="1" applyProtection="1">
      <alignment horizontal="right" vertical="center"/>
    </xf>
    <xf numFmtId="0" fontId="20" fillId="0" borderId="2" xfId="53" applyFont="1" applyFill="1" applyBorder="1" applyAlignment="1" applyProtection="1">
      <alignment horizontal="center" vertical="center"/>
      <protection locked="0"/>
    </xf>
    <xf numFmtId="0" fontId="20" fillId="0" borderId="4" xfId="53" applyFont="1" applyFill="1" applyBorder="1" applyAlignment="1" applyProtection="1">
      <alignment horizontal="center" vertical="center"/>
      <protection locked="0"/>
    </xf>
    <xf numFmtId="0" fontId="23" fillId="0" borderId="0" xfId="53" applyFont="1" applyFill="1" applyBorder="1" applyAlignment="1" applyProtection="1">
      <protection locked="0"/>
    </xf>
    <xf numFmtId="0" fontId="19" fillId="0" borderId="0" xfId="53" applyFont="1" applyFill="1" applyBorder="1" applyAlignment="1" applyProtection="1">
      <protection locked="0"/>
    </xf>
    <xf numFmtId="0" fontId="10" fillId="0" borderId="12" xfId="53" applyFont="1" applyFill="1" applyBorder="1" applyAlignment="1" applyProtection="1">
      <alignment horizontal="center" vertical="center" wrapText="1"/>
      <protection locked="0"/>
    </xf>
    <xf numFmtId="0" fontId="10" fillId="0" borderId="2" xfId="53" applyFont="1" applyFill="1" applyBorder="1" applyAlignment="1" applyProtection="1">
      <alignment horizontal="center" vertical="center" wrapText="1"/>
    </xf>
    <xf numFmtId="0" fontId="10" fillId="0" borderId="14" xfId="53" applyFont="1" applyFill="1" applyBorder="1" applyAlignment="1" applyProtection="1">
      <alignment horizontal="center" vertical="center" wrapText="1"/>
    </xf>
    <xf numFmtId="0" fontId="20" fillId="0" borderId="2" xfId="53" applyFont="1" applyFill="1" applyBorder="1" applyAlignment="1" applyProtection="1">
      <alignment horizontal="right" vertical="center"/>
      <protection locked="0"/>
    </xf>
    <xf numFmtId="4" fontId="20" fillId="0" borderId="12" xfId="53" applyNumberFormat="1" applyFont="1" applyFill="1" applyBorder="1" applyAlignment="1" applyProtection="1">
      <alignment horizontal="right" vertical="center"/>
      <protection locked="0"/>
    </xf>
    <xf numFmtId="0" fontId="23" fillId="0" borderId="0"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protection locked="0"/>
    </xf>
    <xf numFmtId="0" fontId="10" fillId="0" borderId="12" xfId="53" applyFont="1" applyFill="1" applyBorder="1" applyAlignment="1" applyProtection="1">
      <alignment horizontal="center" vertical="center" wrapText="1"/>
    </xf>
    <xf numFmtId="0" fontId="10" fillId="0" borderId="16"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right" vertical="center"/>
      <protection locked="0"/>
    </xf>
    <xf numFmtId="0" fontId="20" fillId="0" borderId="16" xfId="53" applyFont="1" applyFill="1" applyBorder="1" applyAlignment="1" applyProtection="1">
      <alignment horizontal="right" vertical="center"/>
      <protection locked="0"/>
    </xf>
    <xf numFmtId="0" fontId="38" fillId="0" borderId="0" xfId="53" applyFont="1" applyFill="1" applyBorder="1" applyAlignment="1" applyProtection="1"/>
    <xf numFmtId="0" fontId="18" fillId="0" borderId="0" xfId="53" applyFont="1" applyFill="1" applyBorder="1" applyAlignment="1" applyProtection="1">
      <alignment horizontal="center" vertical="top"/>
    </xf>
    <xf numFmtId="180" fontId="16" fillId="0" borderId="11" xfId="53" applyNumberFormat="1" applyFont="1" applyFill="1" applyBorder="1" applyAlignment="1" applyProtection="1">
      <alignment horizontal="right" vertical="center"/>
    </xf>
    <xf numFmtId="0" fontId="20" fillId="0" borderId="8" xfId="53" applyFont="1" applyFill="1" applyBorder="1" applyAlignment="1" applyProtection="1">
      <alignment horizontal="left" vertical="center"/>
    </xf>
    <xf numFmtId="4" fontId="20" fillId="0" borderId="13" xfId="53" applyNumberFormat="1" applyFont="1" applyFill="1" applyBorder="1" applyAlignment="1" applyProtection="1">
      <alignment horizontal="right" vertical="center"/>
      <protection locked="0"/>
    </xf>
    <xf numFmtId="0" fontId="10" fillId="0" borderId="11" xfId="53" applyFont="1" applyFill="1" applyBorder="1" applyAlignment="1" applyProtection="1"/>
    <xf numFmtId="180" fontId="10" fillId="0" borderId="11" xfId="53" applyNumberFormat="1" applyFont="1" applyFill="1" applyBorder="1" applyAlignment="1" applyProtection="1"/>
    <xf numFmtId="0" fontId="10" fillId="0" borderId="8" xfId="53" applyFont="1" applyFill="1" applyBorder="1" applyAlignment="1" applyProtection="1"/>
    <xf numFmtId="180" fontId="10" fillId="0" borderId="13" xfId="53" applyNumberFormat="1" applyFont="1" applyFill="1" applyBorder="1" applyAlignment="1" applyProtection="1"/>
    <xf numFmtId="0" fontId="36" fillId="0" borderId="8" xfId="53" applyFont="1" applyFill="1" applyBorder="1" applyAlignment="1" applyProtection="1">
      <alignment horizontal="center" vertical="center"/>
    </xf>
    <xf numFmtId="180" fontId="36" fillId="0" borderId="13" xfId="53" applyNumberFormat="1" applyFont="1" applyFill="1" applyBorder="1" applyAlignment="1" applyProtection="1">
      <alignment horizontal="right" vertical="center"/>
    </xf>
    <xf numFmtId="180" fontId="20" fillId="0" borderId="13" xfId="53" applyNumberFormat="1" applyFont="1" applyFill="1" applyBorder="1" applyAlignment="1" applyProtection="1">
      <alignment horizontal="right" vertical="center"/>
    </xf>
    <xf numFmtId="4" fontId="20" fillId="0" borderId="13" xfId="53" applyNumberFormat="1" applyFont="1" applyFill="1" applyBorder="1" applyAlignment="1" applyProtection="1">
      <alignment horizontal="right" vertical="center"/>
    </xf>
    <xf numFmtId="0" fontId="20" fillId="0" borderId="11" xfId="53" applyFont="1" applyFill="1" applyBorder="1" applyAlignment="1" applyProtection="1">
      <alignment horizontal="right" vertical="center"/>
    </xf>
    <xf numFmtId="0" fontId="20" fillId="0" borderId="13" xfId="53" applyFont="1" applyFill="1" applyBorder="1" applyAlignment="1" applyProtection="1">
      <alignment horizontal="right" vertical="center"/>
    </xf>
    <xf numFmtId="0" fontId="36" fillId="0" borderId="8" xfId="53" applyFont="1" applyFill="1" applyBorder="1" applyAlignment="1" applyProtection="1">
      <alignment horizontal="center" vertical="center"/>
      <protection locked="0"/>
    </xf>
    <xf numFmtId="180" fontId="36" fillId="0" borderId="11" xfId="53"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39"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41" fillId="0" borderId="12" xfId="0" applyFont="1" applyFill="1" applyBorder="1" applyAlignment="1">
      <alignment horizontal="center" vertical="center"/>
    </xf>
    <xf numFmtId="0" fontId="42" fillId="0" borderId="12" xfId="0" applyFont="1" applyBorder="1" applyAlignment="1">
      <alignment horizontal="justify"/>
    </xf>
    <xf numFmtId="0" fontId="42" fillId="0" borderId="12" xfId="0" applyFont="1" applyBorder="1" applyAlignment="1">
      <alignment horizontal="left"/>
    </xf>
    <xf numFmtId="0" fontId="42" fillId="0" borderId="12" xfId="0" applyFont="1" applyFill="1" applyBorder="1" applyAlignment="1">
      <alignment horizontal="left"/>
    </xf>
    <xf numFmtId="0" fontId="23"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K17" sqref="K17"/>
    </sheetView>
  </sheetViews>
  <sheetFormatPr defaultColWidth="9.14285714285714" defaultRowHeight="20" customHeight="1" outlineLevelCol="3"/>
  <cols>
    <col min="1" max="1" width="13.5714285714286" style="82" customWidth="1"/>
    <col min="2" max="2" width="9.14285714285714" style="362"/>
    <col min="3" max="3" width="88.7142857142857" style="82" customWidth="1"/>
    <col min="4" max="16384" width="9.14285714285714" style="82"/>
  </cols>
  <sheetData>
    <row r="1" s="361" customFormat="1" ht="48" customHeight="1" spans="2:3">
      <c r="B1" s="363"/>
      <c r="C1" s="363"/>
    </row>
    <row r="2" s="82" customFormat="1" ht="27" customHeight="1" spans="2:3">
      <c r="B2" s="364" t="s">
        <v>0</v>
      </c>
      <c r="C2" s="364" t="s">
        <v>1</v>
      </c>
    </row>
    <row r="3" s="82" customFormat="1" customHeight="1" spans="2:3">
      <c r="B3" s="365">
        <v>1</v>
      </c>
      <c r="C3" s="366" t="s">
        <v>2</v>
      </c>
    </row>
    <row r="4" s="82" customFormat="1" customHeight="1" spans="2:3">
      <c r="B4" s="365">
        <v>2</v>
      </c>
      <c r="C4" s="366" t="s">
        <v>3</v>
      </c>
    </row>
    <row r="5" s="82" customFormat="1" customHeight="1" spans="2:3">
      <c r="B5" s="365">
        <v>3</v>
      </c>
      <c r="C5" s="366" t="s">
        <v>4</v>
      </c>
    </row>
    <row r="6" s="82" customFormat="1" customHeight="1" spans="2:3">
      <c r="B6" s="365">
        <v>4</v>
      </c>
      <c r="C6" s="366" t="s">
        <v>5</v>
      </c>
    </row>
    <row r="7" s="82" customFormat="1" customHeight="1" spans="2:3">
      <c r="B7" s="365">
        <v>5</v>
      </c>
      <c r="C7" s="367" t="s">
        <v>6</v>
      </c>
    </row>
    <row r="8" s="82" customFormat="1" customHeight="1" spans="2:3">
      <c r="B8" s="365">
        <v>6</v>
      </c>
      <c r="C8" s="367" t="s">
        <v>7</v>
      </c>
    </row>
    <row r="9" s="82" customFormat="1" customHeight="1" spans="2:3">
      <c r="B9" s="365">
        <v>7</v>
      </c>
      <c r="C9" s="367" t="s">
        <v>8</v>
      </c>
    </row>
    <row r="10" s="82" customFormat="1" customHeight="1" spans="2:3">
      <c r="B10" s="365">
        <v>8</v>
      </c>
      <c r="C10" s="367" t="s">
        <v>9</v>
      </c>
    </row>
    <row r="11" s="82" customFormat="1" customHeight="1" spans="2:3">
      <c r="B11" s="365">
        <v>9</v>
      </c>
      <c r="C11" s="368" t="s">
        <v>10</v>
      </c>
    </row>
    <row r="12" s="82" customFormat="1" customHeight="1" spans="2:3">
      <c r="B12" s="365">
        <v>10</v>
      </c>
      <c r="C12" s="368" t="s">
        <v>11</v>
      </c>
    </row>
    <row r="13" s="82" customFormat="1" customHeight="1" spans="2:3">
      <c r="B13" s="365">
        <v>11</v>
      </c>
      <c r="C13" s="366" t="s">
        <v>12</v>
      </c>
    </row>
    <row r="14" s="82" customFormat="1" customHeight="1" spans="2:3">
      <c r="B14" s="365">
        <v>12</v>
      </c>
      <c r="C14" s="366" t="s">
        <v>13</v>
      </c>
    </row>
    <row r="15" s="82" customFormat="1" customHeight="1" spans="2:4">
      <c r="B15" s="365">
        <v>13</v>
      </c>
      <c r="C15" s="366" t="s">
        <v>14</v>
      </c>
      <c r="D15" s="369"/>
    </row>
    <row r="16" s="82" customFormat="1" customHeight="1" spans="2:3">
      <c r="B16" s="365">
        <v>14</v>
      </c>
      <c r="C16" s="367" t="s">
        <v>15</v>
      </c>
    </row>
    <row r="17" s="82" customFormat="1" customHeight="1" spans="2:3">
      <c r="B17" s="365">
        <v>15</v>
      </c>
      <c r="C17" s="367" t="s">
        <v>16</v>
      </c>
    </row>
    <row r="18" s="82" customFormat="1" customHeight="1" spans="2:3">
      <c r="B18" s="365">
        <v>16</v>
      </c>
      <c r="C18" s="367" t="s">
        <v>17</v>
      </c>
    </row>
    <row r="19" s="82" customFormat="1" customHeight="1" spans="2:3">
      <c r="B19" s="365">
        <v>17</v>
      </c>
      <c r="C19" s="366" t="s">
        <v>18</v>
      </c>
    </row>
    <row r="20" s="82" customFormat="1" customHeight="1" spans="2:3">
      <c r="B20" s="365">
        <v>18</v>
      </c>
      <c r="C20" s="366" t="s">
        <v>19</v>
      </c>
    </row>
    <row r="21" s="82" customFormat="1" customHeight="1" spans="2:3">
      <c r="B21" s="365">
        <v>19</v>
      </c>
      <c r="C21" s="366"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98"/>
  <sheetViews>
    <sheetView zoomScale="120" zoomScaleNormal="120" topLeftCell="A66" workbookViewId="0">
      <selection activeCell="F75" sqref="F75"/>
    </sheetView>
  </sheetViews>
  <sheetFormatPr defaultColWidth="8.88571428571429" defaultRowHeight="12"/>
  <cols>
    <col min="1" max="1" width="37.8571428571429" style="64" customWidth="1"/>
    <col min="2" max="2" width="35.2857142857143" style="64" customWidth="1"/>
    <col min="3" max="5" width="23.5714285714286" style="64" customWidth="1"/>
    <col min="6" max="6" width="11.2857142857143" style="65" customWidth="1"/>
    <col min="7" max="7" width="25.1333333333333" style="64" customWidth="1"/>
    <col min="8" max="8" width="12" style="65" customWidth="1"/>
    <col min="9" max="9" width="13.4285714285714" style="65" customWidth="1"/>
    <col min="10" max="10" width="39.4285714285714" style="64" customWidth="1"/>
    <col min="11" max="11" width="9.13333333333333" style="65" customWidth="1"/>
    <col min="12" max="16384" width="9.13333333333333" style="65"/>
  </cols>
  <sheetData>
    <row r="1" customHeight="1" spans="10:10">
      <c r="J1" s="79"/>
    </row>
    <row r="2" ht="28.5" customHeight="1" spans="1:10">
      <c r="A2" s="66" t="s">
        <v>10</v>
      </c>
      <c r="B2" s="67"/>
      <c r="C2" s="67"/>
      <c r="D2" s="67"/>
      <c r="E2" s="67"/>
      <c r="F2" s="68"/>
      <c r="G2" s="67"/>
      <c r="H2" s="68"/>
      <c r="I2" s="68"/>
      <c r="J2" s="67"/>
    </row>
    <row r="3" ht="17.25" customHeight="1" spans="1:1">
      <c r="A3" s="69" t="s">
        <v>21</v>
      </c>
    </row>
    <row r="4" ht="44.25" customHeight="1" spans="1:10">
      <c r="A4" s="70" t="s">
        <v>443</v>
      </c>
      <c r="B4" s="70" t="s">
        <v>444</v>
      </c>
      <c r="C4" s="70" t="s">
        <v>445</v>
      </c>
      <c r="D4" s="70" t="s">
        <v>446</v>
      </c>
      <c r="E4" s="70" t="s">
        <v>447</v>
      </c>
      <c r="F4" s="71" t="s">
        <v>448</v>
      </c>
      <c r="G4" s="70" t="s">
        <v>449</v>
      </c>
      <c r="H4" s="71" t="s">
        <v>450</v>
      </c>
      <c r="I4" s="71" t="s">
        <v>451</v>
      </c>
      <c r="J4" s="70" t="s">
        <v>452</v>
      </c>
    </row>
    <row r="5" ht="14.25" customHeight="1" spans="1:10">
      <c r="A5" s="70">
        <v>1</v>
      </c>
      <c r="B5" s="70">
        <v>2</v>
      </c>
      <c r="C5" s="70">
        <v>3</v>
      </c>
      <c r="D5" s="70">
        <v>4</v>
      </c>
      <c r="E5" s="70">
        <v>5</v>
      </c>
      <c r="F5" s="70">
        <v>6</v>
      </c>
      <c r="G5" s="70">
        <v>7</v>
      </c>
      <c r="H5" s="70">
        <v>8</v>
      </c>
      <c r="I5" s="70">
        <v>9</v>
      </c>
      <c r="J5" s="70">
        <v>10</v>
      </c>
    </row>
    <row r="6" ht="90" customHeight="1" spans="1:10">
      <c r="A6" s="39" t="s">
        <v>453</v>
      </c>
      <c r="B6" s="39" t="s">
        <v>454</v>
      </c>
      <c r="C6" s="24" t="s">
        <v>455</v>
      </c>
      <c r="D6" s="24" t="s">
        <v>456</v>
      </c>
      <c r="E6" s="24" t="s">
        <v>457</v>
      </c>
      <c r="F6" s="24" t="s">
        <v>458</v>
      </c>
      <c r="G6" s="24" t="s">
        <v>459</v>
      </c>
      <c r="H6" s="24" t="s">
        <v>460</v>
      </c>
      <c r="I6" s="24" t="s">
        <v>461</v>
      </c>
      <c r="J6" s="36" t="s">
        <v>462</v>
      </c>
    </row>
    <row r="7" ht="90" customHeight="1" spans="1:10">
      <c r="A7" s="242"/>
      <c r="B7" s="242"/>
      <c r="C7" s="24" t="s">
        <v>463</v>
      </c>
      <c r="D7" s="24" t="s">
        <v>464</v>
      </c>
      <c r="E7" s="24" t="s">
        <v>465</v>
      </c>
      <c r="F7" s="24" t="s">
        <v>458</v>
      </c>
      <c r="G7" s="24" t="s">
        <v>466</v>
      </c>
      <c r="H7" s="24" t="s">
        <v>460</v>
      </c>
      <c r="I7" s="24" t="s">
        <v>461</v>
      </c>
      <c r="J7" s="36" t="s">
        <v>467</v>
      </c>
    </row>
    <row r="8" ht="79" customHeight="1" spans="1:10">
      <c r="A8" s="243"/>
      <c r="B8" s="243"/>
      <c r="C8" s="24" t="s">
        <v>468</v>
      </c>
      <c r="D8" s="24" t="s">
        <v>469</v>
      </c>
      <c r="E8" s="24" t="s">
        <v>470</v>
      </c>
      <c r="F8" s="24" t="s">
        <v>458</v>
      </c>
      <c r="G8" s="24" t="s">
        <v>471</v>
      </c>
      <c r="H8" s="24" t="s">
        <v>472</v>
      </c>
      <c r="I8" s="24" t="s">
        <v>461</v>
      </c>
      <c r="J8" s="36" t="s">
        <v>473</v>
      </c>
    </row>
    <row r="9" ht="41" customHeight="1" spans="1:10">
      <c r="A9" s="39" t="s">
        <v>474</v>
      </c>
      <c r="B9" s="39" t="s">
        <v>475</v>
      </c>
      <c r="C9" s="24" t="s">
        <v>455</v>
      </c>
      <c r="D9" s="24" t="s">
        <v>476</v>
      </c>
      <c r="E9" s="24" t="s">
        <v>477</v>
      </c>
      <c r="F9" s="24" t="s">
        <v>458</v>
      </c>
      <c r="G9" s="24" t="s">
        <v>478</v>
      </c>
      <c r="H9" s="24" t="s">
        <v>472</v>
      </c>
      <c r="I9" s="24" t="s">
        <v>479</v>
      </c>
      <c r="J9" s="36" t="s">
        <v>480</v>
      </c>
    </row>
    <row r="10" ht="63" customHeight="1" spans="1:10">
      <c r="A10" s="242"/>
      <c r="B10" s="242"/>
      <c r="C10" s="24" t="s">
        <v>455</v>
      </c>
      <c r="D10" s="24" t="s">
        <v>476</v>
      </c>
      <c r="E10" s="24" t="s">
        <v>481</v>
      </c>
      <c r="F10" s="24" t="s">
        <v>458</v>
      </c>
      <c r="G10" s="24" t="s">
        <v>478</v>
      </c>
      <c r="H10" s="24" t="s">
        <v>472</v>
      </c>
      <c r="I10" s="24" t="s">
        <v>479</v>
      </c>
      <c r="J10" s="36" t="s">
        <v>482</v>
      </c>
    </row>
    <row r="11" ht="47" customHeight="1" spans="1:10">
      <c r="A11" s="242"/>
      <c r="B11" s="242"/>
      <c r="C11" s="24" t="s">
        <v>455</v>
      </c>
      <c r="D11" s="24" t="s">
        <v>456</v>
      </c>
      <c r="E11" s="24" t="s">
        <v>483</v>
      </c>
      <c r="F11" s="24" t="s">
        <v>458</v>
      </c>
      <c r="G11" s="24" t="s">
        <v>478</v>
      </c>
      <c r="H11" s="24" t="s">
        <v>472</v>
      </c>
      <c r="I11" s="24" t="s">
        <v>479</v>
      </c>
      <c r="J11" s="36" t="s">
        <v>484</v>
      </c>
    </row>
    <row r="12" ht="49" customHeight="1" spans="1:10">
      <c r="A12" s="242"/>
      <c r="B12" s="242"/>
      <c r="C12" s="24" t="s">
        <v>455</v>
      </c>
      <c r="D12" s="24" t="s">
        <v>456</v>
      </c>
      <c r="E12" s="24" t="s">
        <v>485</v>
      </c>
      <c r="F12" s="24" t="s">
        <v>486</v>
      </c>
      <c r="G12" s="24" t="s">
        <v>487</v>
      </c>
      <c r="H12" s="24" t="s">
        <v>472</v>
      </c>
      <c r="I12" s="24" t="s">
        <v>479</v>
      </c>
      <c r="J12" s="36" t="s">
        <v>488</v>
      </c>
    </row>
    <row r="13" ht="18" customHeight="1" spans="1:10">
      <c r="A13" s="242"/>
      <c r="B13" s="242"/>
      <c r="C13" s="24" t="s">
        <v>455</v>
      </c>
      <c r="D13" s="24" t="s">
        <v>456</v>
      </c>
      <c r="E13" s="24" t="s">
        <v>489</v>
      </c>
      <c r="F13" s="24" t="s">
        <v>458</v>
      </c>
      <c r="G13" s="24" t="s">
        <v>478</v>
      </c>
      <c r="H13" s="24" t="s">
        <v>472</v>
      </c>
      <c r="I13" s="24" t="s">
        <v>479</v>
      </c>
      <c r="J13" s="36" t="s">
        <v>490</v>
      </c>
    </row>
    <row r="14" ht="85" customHeight="1" spans="1:10">
      <c r="A14" s="242"/>
      <c r="B14" s="242"/>
      <c r="C14" s="24" t="s">
        <v>463</v>
      </c>
      <c r="D14" s="24" t="s">
        <v>491</v>
      </c>
      <c r="E14" s="24" t="s">
        <v>492</v>
      </c>
      <c r="F14" s="24" t="s">
        <v>458</v>
      </c>
      <c r="G14" s="24" t="s">
        <v>493</v>
      </c>
      <c r="H14" s="24" t="s">
        <v>460</v>
      </c>
      <c r="I14" s="24" t="s">
        <v>461</v>
      </c>
      <c r="J14" s="36" t="s">
        <v>494</v>
      </c>
    </row>
    <row r="15" ht="32" customHeight="1" spans="1:10">
      <c r="A15" s="242"/>
      <c r="B15" s="242"/>
      <c r="C15" s="24" t="s">
        <v>463</v>
      </c>
      <c r="D15" s="24" t="s">
        <v>464</v>
      </c>
      <c r="E15" s="24" t="s">
        <v>495</v>
      </c>
      <c r="F15" s="24" t="s">
        <v>458</v>
      </c>
      <c r="G15" s="24" t="s">
        <v>496</v>
      </c>
      <c r="H15" s="24" t="s">
        <v>460</v>
      </c>
      <c r="I15" s="24" t="s">
        <v>461</v>
      </c>
      <c r="J15" s="36" t="s">
        <v>497</v>
      </c>
    </row>
    <row r="16" ht="19" customHeight="1" spans="1:10">
      <c r="A16" s="243"/>
      <c r="B16" s="243"/>
      <c r="C16" s="24" t="s">
        <v>468</v>
      </c>
      <c r="D16" s="24" t="s">
        <v>469</v>
      </c>
      <c r="E16" s="24" t="s">
        <v>498</v>
      </c>
      <c r="F16" s="24" t="s">
        <v>486</v>
      </c>
      <c r="G16" s="24" t="s">
        <v>487</v>
      </c>
      <c r="H16" s="24" t="s">
        <v>472</v>
      </c>
      <c r="I16" s="24" t="s">
        <v>461</v>
      </c>
      <c r="J16" s="36" t="s">
        <v>499</v>
      </c>
    </row>
    <row r="17" ht="30" customHeight="1" spans="1:10">
      <c r="A17" s="39" t="s">
        <v>500</v>
      </c>
      <c r="B17" s="39" t="s">
        <v>501</v>
      </c>
      <c r="C17" s="24" t="s">
        <v>455</v>
      </c>
      <c r="D17" s="24" t="s">
        <v>476</v>
      </c>
      <c r="E17" s="24" t="s">
        <v>502</v>
      </c>
      <c r="F17" s="24" t="s">
        <v>458</v>
      </c>
      <c r="G17" s="24" t="s">
        <v>478</v>
      </c>
      <c r="H17" s="24" t="s">
        <v>503</v>
      </c>
      <c r="I17" s="24" t="s">
        <v>479</v>
      </c>
      <c r="J17" s="36" t="s">
        <v>504</v>
      </c>
    </row>
    <row r="18" ht="45" customHeight="1" spans="1:10">
      <c r="A18" s="242"/>
      <c r="B18" s="242"/>
      <c r="C18" s="24" t="s">
        <v>455</v>
      </c>
      <c r="D18" s="24" t="s">
        <v>456</v>
      </c>
      <c r="E18" s="24" t="s">
        <v>505</v>
      </c>
      <c r="F18" s="24" t="s">
        <v>458</v>
      </c>
      <c r="G18" s="24" t="s">
        <v>478</v>
      </c>
      <c r="H18" s="24" t="s">
        <v>472</v>
      </c>
      <c r="I18" s="24" t="s">
        <v>461</v>
      </c>
      <c r="J18" s="36" t="s">
        <v>506</v>
      </c>
    </row>
    <row r="19" ht="72" customHeight="1" spans="1:10">
      <c r="A19" s="242"/>
      <c r="B19" s="242"/>
      <c r="C19" s="24" t="s">
        <v>463</v>
      </c>
      <c r="D19" s="24" t="s">
        <v>491</v>
      </c>
      <c r="E19" s="24" t="s">
        <v>507</v>
      </c>
      <c r="F19" s="24" t="s">
        <v>458</v>
      </c>
      <c r="G19" s="24" t="s">
        <v>508</v>
      </c>
      <c r="H19" s="24" t="s">
        <v>509</v>
      </c>
      <c r="I19" s="24" t="s">
        <v>461</v>
      </c>
      <c r="J19" s="36" t="s">
        <v>510</v>
      </c>
    </row>
    <row r="20" ht="74" customHeight="1" spans="1:10">
      <c r="A20" s="243"/>
      <c r="B20" s="243"/>
      <c r="C20" s="24" t="s">
        <v>468</v>
      </c>
      <c r="D20" s="24" t="s">
        <v>469</v>
      </c>
      <c r="E20" s="24" t="s">
        <v>511</v>
      </c>
      <c r="F20" s="24" t="s">
        <v>458</v>
      </c>
      <c r="G20" s="24" t="s">
        <v>478</v>
      </c>
      <c r="H20" s="24" t="s">
        <v>472</v>
      </c>
      <c r="I20" s="24" t="s">
        <v>461</v>
      </c>
      <c r="J20" s="36" t="s">
        <v>512</v>
      </c>
    </row>
    <row r="21" ht="22" customHeight="1" spans="1:10">
      <c r="A21" s="39" t="s">
        <v>513</v>
      </c>
      <c r="B21" s="39" t="s">
        <v>514</v>
      </c>
      <c r="C21" s="24" t="s">
        <v>455</v>
      </c>
      <c r="D21" s="24" t="s">
        <v>476</v>
      </c>
      <c r="E21" s="24" t="s">
        <v>515</v>
      </c>
      <c r="F21" s="24" t="s">
        <v>486</v>
      </c>
      <c r="G21" s="24" t="s">
        <v>516</v>
      </c>
      <c r="H21" s="24" t="s">
        <v>503</v>
      </c>
      <c r="I21" s="24" t="s">
        <v>479</v>
      </c>
      <c r="J21" s="36" t="s">
        <v>517</v>
      </c>
    </row>
    <row r="22" ht="31" customHeight="1" spans="1:10">
      <c r="A22" s="242"/>
      <c r="B22" s="242"/>
      <c r="C22" s="24" t="s">
        <v>455</v>
      </c>
      <c r="D22" s="24" t="s">
        <v>476</v>
      </c>
      <c r="E22" s="24" t="s">
        <v>518</v>
      </c>
      <c r="F22" s="24" t="s">
        <v>458</v>
      </c>
      <c r="G22" s="24" t="s">
        <v>519</v>
      </c>
      <c r="H22" s="24" t="s">
        <v>520</v>
      </c>
      <c r="I22" s="24" t="s">
        <v>479</v>
      </c>
      <c r="J22" s="36" t="s">
        <v>521</v>
      </c>
    </row>
    <row r="23" ht="36" customHeight="1" spans="1:10">
      <c r="A23" s="242"/>
      <c r="B23" s="242"/>
      <c r="C23" s="24" t="s">
        <v>455</v>
      </c>
      <c r="D23" s="24" t="s">
        <v>456</v>
      </c>
      <c r="E23" s="24" t="s">
        <v>522</v>
      </c>
      <c r="F23" s="24" t="s">
        <v>458</v>
      </c>
      <c r="G23" s="24" t="s">
        <v>523</v>
      </c>
      <c r="H23" s="24" t="s">
        <v>472</v>
      </c>
      <c r="I23" s="24" t="s">
        <v>479</v>
      </c>
      <c r="J23" s="36" t="s">
        <v>524</v>
      </c>
    </row>
    <row r="24" ht="126" customHeight="1" spans="1:10">
      <c r="A24" s="242"/>
      <c r="B24" s="242"/>
      <c r="C24" s="24" t="s">
        <v>455</v>
      </c>
      <c r="D24" s="24" t="s">
        <v>456</v>
      </c>
      <c r="E24" s="24" t="s">
        <v>525</v>
      </c>
      <c r="F24" s="24" t="s">
        <v>458</v>
      </c>
      <c r="G24" s="24" t="s">
        <v>478</v>
      </c>
      <c r="H24" s="24" t="s">
        <v>472</v>
      </c>
      <c r="I24" s="24" t="s">
        <v>479</v>
      </c>
      <c r="J24" s="36" t="s">
        <v>526</v>
      </c>
    </row>
    <row r="25" ht="14.25" customHeight="1" spans="1:10">
      <c r="A25" s="242"/>
      <c r="B25" s="242"/>
      <c r="C25" s="24" t="s">
        <v>455</v>
      </c>
      <c r="D25" s="24" t="s">
        <v>527</v>
      </c>
      <c r="E25" s="24" t="s">
        <v>528</v>
      </c>
      <c r="F25" s="24" t="s">
        <v>458</v>
      </c>
      <c r="G25" s="24" t="s">
        <v>529</v>
      </c>
      <c r="H25" s="24" t="s">
        <v>509</v>
      </c>
      <c r="I25" s="24" t="s">
        <v>479</v>
      </c>
      <c r="J25" s="36" t="s">
        <v>530</v>
      </c>
    </row>
    <row r="26" ht="39" customHeight="1" spans="1:10">
      <c r="A26" s="242"/>
      <c r="B26" s="242"/>
      <c r="C26" s="24" t="s">
        <v>463</v>
      </c>
      <c r="D26" s="24" t="s">
        <v>531</v>
      </c>
      <c r="E26" s="24" t="s">
        <v>532</v>
      </c>
      <c r="F26" s="24" t="s">
        <v>458</v>
      </c>
      <c r="G26" s="24" t="s">
        <v>533</v>
      </c>
      <c r="H26" s="24" t="s">
        <v>509</v>
      </c>
      <c r="I26" s="24" t="s">
        <v>461</v>
      </c>
      <c r="J26" s="36" t="s">
        <v>532</v>
      </c>
    </row>
    <row r="27" ht="29" customHeight="1" spans="1:10">
      <c r="A27" s="242"/>
      <c r="B27" s="242"/>
      <c r="C27" s="24" t="s">
        <v>463</v>
      </c>
      <c r="D27" s="24" t="s">
        <v>491</v>
      </c>
      <c r="E27" s="24" t="s">
        <v>534</v>
      </c>
      <c r="F27" s="24" t="s">
        <v>458</v>
      </c>
      <c r="G27" s="24" t="s">
        <v>533</v>
      </c>
      <c r="H27" s="24" t="s">
        <v>509</v>
      </c>
      <c r="I27" s="24" t="s">
        <v>461</v>
      </c>
      <c r="J27" s="36" t="s">
        <v>534</v>
      </c>
    </row>
    <row r="28" ht="28" customHeight="1" spans="1:10">
      <c r="A28" s="243"/>
      <c r="B28" s="243"/>
      <c r="C28" s="24" t="s">
        <v>468</v>
      </c>
      <c r="D28" s="24" t="s">
        <v>469</v>
      </c>
      <c r="E28" s="24" t="s">
        <v>535</v>
      </c>
      <c r="F28" s="24" t="s">
        <v>458</v>
      </c>
      <c r="G28" s="24" t="s">
        <v>536</v>
      </c>
      <c r="H28" s="24" t="s">
        <v>472</v>
      </c>
      <c r="I28" s="24" t="s">
        <v>461</v>
      </c>
      <c r="J28" s="36" t="s">
        <v>537</v>
      </c>
    </row>
    <row r="29" ht="19" customHeight="1" spans="1:10">
      <c r="A29" s="39" t="s">
        <v>538</v>
      </c>
      <c r="B29" s="39" t="s">
        <v>539</v>
      </c>
      <c r="C29" s="24" t="s">
        <v>455</v>
      </c>
      <c r="D29" s="24" t="s">
        <v>476</v>
      </c>
      <c r="E29" s="24" t="s">
        <v>540</v>
      </c>
      <c r="F29" s="24" t="s">
        <v>486</v>
      </c>
      <c r="G29" s="24" t="s">
        <v>541</v>
      </c>
      <c r="H29" s="24" t="s">
        <v>542</v>
      </c>
      <c r="I29" s="24" t="s">
        <v>479</v>
      </c>
      <c r="J29" s="36" t="s">
        <v>543</v>
      </c>
    </row>
    <row r="30" ht="26" customHeight="1" spans="1:10">
      <c r="A30" s="242"/>
      <c r="B30" s="242"/>
      <c r="C30" s="24" t="s">
        <v>455</v>
      </c>
      <c r="D30" s="24" t="s">
        <v>456</v>
      </c>
      <c r="E30" s="24" t="s">
        <v>544</v>
      </c>
      <c r="F30" s="24" t="s">
        <v>458</v>
      </c>
      <c r="G30" s="24" t="s">
        <v>545</v>
      </c>
      <c r="H30" s="24" t="s">
        <v>472</v>
      </c>
      <c r="I30" s="24" t="s">
        <v>479</v>
      </c>
      <c r="J30" s="36" t="s">
        <v>546</v>
      </c>
    </row>
    <row r="31" ht="42" customHeight="1" spans="1:10">
      <c r="A31" s="242"/>
      <c r="B31" s="242"/>
      <c r="C31" s="24" t="s">
        <v>455</v>
      </c>
      <c r="D31" s="24" t="s">
        <v>456</v>
      </c>
      <c r="E31" s="24" t="s">
        <v>547</v>
      </c>
      <c r="F31" s="24" t="s">
        <v>458</v>
      </c>
      <c r="G31" s="24" t="s">
        <v>478</v>
      </c>
      <c r="H31" s="24" t="s">
        <v>472</v>
      </c>
      <c r="I31" s="24" t="s">
        <v>479</v>
      </c>
      <c r="J31" s="36" t="s">
        <v>548</v>
      </c>
    </row>
    <row r="32" ht="14.25" customHeight="1" spans="1:10">
      <c r="A32" s="242"/>
      <c r="B32" s="242"/>
      <c r="C32" s="24" t="s">
        <v>455</v>
      </c>
      <c r="D32" s="24" t="s">
        <v>456</v>
      </c>
      <c r="E32" s="24" t="s">
        <v>549</v>
      </c>
      <c r="F32" s="24" t="s">
        <v>458</v>
      </c>
      <c r="G32" s="24" t="s">
        <v>487</v>
      </c>
      <c r="H32" s="24" t="s">
        <v>472</v>
      </c>
      <c r="I32" s="24" t="s">
        <v>479</v>
      </c>
      <c r="J32" s="36" t="s">
        <v>550</v>
      </c>
    </row>
    <row r="33" ht="46" customHeight="1" spans="1:10">
      <c r="A33" s="242"/>
      <c r="B33" s="242"/>
      <c r="C33" s="24" t="s">
        <v>463</v>
      </c>
      <c r="D33" s="24" t="s">
        <v>491</v>
      </c>
      <c r="E33" s="24" t="s">
        <v>551</v>
      </c>
      <c r="F33" s="24" t="s">
        <v>458</v>
      </c>
      <c r="G33" s="24" t="s">
        <v>552</v>
      </c>
      <c r="H33" s="24" t="s">
        <v>509</v>
      </c>
      <c r="I33" s="24" t="s">
        <v>479</v>
      </c>
      <c r="J33" s="36" t="s">
        <v>553</v>
      </c>
    </row>
    <row r="34" ht="37" customHeight="1" spans="1:10">
      <c r="A34" s="242"/>
      <c r="B34" s="242"/>
      <c r="C34" s="24" t="s">
        <v>463</v>
      </c>
      <c r="D34" s="24" t="s">
        <v>464</v>
      </c>
      <c r="E34" s="24" t="s">
        <v>554</v>
      </c>
      <c r="F34" s="24" t="s">
        <v>458</v>
      </c>
      <c r="G34" s="24" t="s">
        <v>555</v>
      </c>
      <c r="H34" s="24" t="s">
        <v>509</v>
      </c>
      <c r="I34" s="24" t="s">
        <v>461</v>
      </c>
      <c r="J34" s="36" t="s">
        <v>555</v>
      </c>
    </row>
    <row r="35" ht="21" customHeight="1" spans="1:10">
      <c r="A35" s="243"/>
      <c r="B35" s="243"/>
      <c r="C35" s="24" t="s">
        <v>468</v>
      </c>
      <c r="D35" s="24" t="s">
        <v>469</v>
      </c>
      <c r="E35" s="24" t="s">
        <v>556</v>
      </c>
      <c r="F35" s="24" t="s">
        <v>458</v>
      </c>
      <c r="G35" s="24" t="s">
        <v>536</v>
      </c>
      <c r="H35" s="24" t="s">
        <v>472</v>
      </c>
      <c r="I35" s="24" t="s">
        <v>461</v>
      </c>
      <c r="J35" s="36" t="s">
        <v>557</v>
      </c>
    </row>
    <row r="36" ht="16" customHeight="1" spans="1:10">
      <c r="A36" s="39" t="s">
        <v>558</v>
      </c>
      <c r="B36" s="39" t="s">
        <v>559</v>
      </c>
      <c r="C36" s="24" t="s">
        <v>455</v>
      </c>
      <c r="D36" s="24" t="s">
        <v>476</v>
      </c>
      <c r="E36" s="24" t="s">
        <v>560</v>
      </c>
      <c r="F36" s="24" t="s">
        <v>486</v>
      </c>
      <c r="G36" s="24" t="s">
        <v>561</v>
      </c>
      <c r="H36" s="24" t="s">
        <v>503</v>
      </c>
      <c r="I36" s="24" t="s">
        <v>479</v>
      </c>
      <c r="J36" s="36" t="s">
        <v>562</v>
      </c>
    </row>
    <row r="37" ht="14.25" customHeight="1" spans="1:10">
      <c r="A37" s="242"/>
      <c r="B37" s="242"/>
      <c r="C37" s="24" t="s">
        <v>455</v>
      </c>
      <c r="D37" s="24" t="s">
        <v>476</v>
      </c>
      <c r="E37" s="24" t="s">
        <v>563</v>
      </c>
      <c r="F37" s="24" t="s">
        <v>486</v>
      </c>
      <c r="G37" s="24" t="s">
        <v>218</v>
      </c>
      <c r="H37" s="24" t="s">
        <v>564</v>
      </c>
      <c r="I37" s="24" t="s">
        <v>479</v>
      </c>
      <c r="J37" s="36" t="s">
        <v>565</v>
      </c>
    </row>
    <row r="38" ht="14.25" customHeight="1" spans="1:10">
      <c r="A38" s="242"/>
      <c r="B38" s="242"/>
      <c r="C38" s="24" t="s">
        <v>455</v>
      </c>
      <c r="D38" s="24" t="s">
        <v>527</v>
      </c>
      <c r="E38" s="24" t="s">
        <v>566</v>
      </c>
      <c r="F38" s="24" t="s">
        <v>458</v>
      </c>
      <c r="G38" s="244">
        <v>45419</v>
      </c>
      <c r="H38" s="24" t="s">
        <v>567</v>
      </c>
      <c r="I38" s="24" t="s">
        <v>479</v>
      </c>
      <c r="J38" s="36" t="s">
        <v>568</v>
      </c>
    </row>
    <row r="39" ht="32" customHeight="1" spans="1:10">
      <c r="A39" s="242"/>
      <c r="B39" s="242"/>
      <c r="C39" s="24" t="s">
        <v>463</v>
      </c>
      <c r="D39" s="24" t="s">
        <v>464</v>
      </c>
      <c r="E39" s="24" t="s">
        <v>569</v>
      </c>
      <c r="F39" s="24" t="s">
        <v>458</v>
      </c>
      <c r="G39" s="24" t="s">
        <v>569</v>
      </c>
      <c r="H39" s="24" t="s">
        <v>509</v>
      </c>
      <c r="I39" s="24" t="s">
        <v>479</v>
      </c>
      <c r="J39" s="36" t="s">
        <v>569</v>
      </c>
    </row>
    <row r="40" ht="34" customHeight="1" spans="1:10">
      <c r="A40" s="243"/>
      <c r="B40" s="243"/>
      <c r="C40" s="24" t="s">
        <v>468</v>
      </c>
      <c r="D40" s="24" t="s">
        <v>469</v>
      </c>
      <c r="E40" s="24" t="s">
        <v>570</v>
      </c>
      <c r="F40" s="24" t="s">
        <v>458</v>
      </c>
      <c r="G40" s="24">
        <v>100</v>
      </c>
      <c r="H40" s="24" t="s">
        <v>472</v>
      </c>
      <c r="I40" s="24" t="s">
        <v>479</v>
      </c>
      <c r="J40" s="36" t="s">
        <v>571</v>
      </c>
    </row>
    <row r="41" ht="21" customHeight="1" spans="1:10">
      <c r="A41" s="39" t="s">
        <v>572</v>
      </c>
      <c r="B41" s="39" t="s">
        <v>573</v>
      </c>
      <c r="C41" s="24" t="s">
        <v>455</v>
      </c>
      <c r="D41" s="24" t="s">
        <v>476</v>
      </c>
      <c r="E41" s="24" t="s">
        <v>574</v>
      </c>
      <c r="F41" s="24" t="s">
        <v>458</v>
      </c>
      <c r="G41" s="24" t="s">
        <v>575</v>
      </c>
      <c r="H41" s="24" t="s">
        <v>503</v>
      </c>
      <c r="I41" s="24" t="s">
        <v>479</v>
      </c>
      <c r="J41" s="36" t="s">
        <v>576</v>
      </c>
    </row>
    <row r="42" ht="25" customHeight="1" spans="1:10">
      <c r="A42" s="242"/>
      <c r="B42" s="242"/>
      <c r="C42" s="24" t="s">
        <v>455</v>
      </c>
      <c r="D42" s="24" t="s">
        <v>456</v>
      </c>
      <c r="E42" s="24" t="s">
        <v>577</v>
      </c>
      <c r="F42" s="24" t="s">
        <v>458</v>
      </c>
      <c r="G42" s="24" t="s">
        <v>478</v>
      </c>
      <c r="H42" s="24" t="s">
        <v>472</v>
      </c>
      <c r="I42" s="24" t="s">
        <v>461</v>
      </c>
      <c r="J42" s="36" t="s">
        <v>578</v>
      </c>
    </row>
    <row r="43" ht="25" customHeight="1" spans="1:10">
      <c r="A43" s="242"/>
      <c r="B43" s="242"/>
      <c r="C43" s="24" t="s">
        <v>463</v>
      </c>
      <c r="D43" s="24" t="s">
        <v>464</v>
      </c>
      <c r="E43" s="24" t="s">
        <v>579</v>
      </c>
      <c r="F43" s="24" t="s">
        <v>458</v>
      </c>
      <c r="G43" s="24" t="s">
        <v>579</v>
      </c>
      <c r="H43" s="24" t="s">
        <v>509</v>
      </c>
      <c r="I43" s="24" t="s">
        <v>461</v>
      </c>
      <c r="J43" s="36" t="s">
        <v>579</v>
      </c>
    </row>
    <row r="44" ht="48" customHeight="1" spans="1:10">
      <c r="A44" s="243"/>
      <c r="B44" s="243"/>
      <c r="C44" s="24" t="s">
        <v>468</v>
      </c>
      <c r="D44" s="24" t="s">
        <v>469</v>
      </c>
      <c r="E44" s="24" t="s">
        <v>580</v>
      </c>
      <c r="F44" s="24" t="s">
        <v>458</v>
      </c>
      <c r="G44" s="24" t="s">
        <v>487</v>
      </c>
      <c r="H44" s="24" t="s">
        <v>472</v>
      </c>
      <c r="I44" s="24" t="s">
        <v>461</v>
      </c>
      <c r="J44" s="36" t="s">
        <v>581</v>
      </c>
    </row>
    <row r="45" ht="38" customHeight="1" spans="1:10">
      <c r="A45" s="39" t="s">
        <v>582</v>
      </c>
      <c r="B45" s="39" t="s">
        <v>583</v>
      </c>
      <c r="C45" s="24" t="s">
        <v>455</v>
      </c>
      <c r="D45" s="24" t="s">
        <v>476</v>
      </c>
      <c r="E45" s="24" t="s">
        <v>584</v>
      </c>
      <c r="F45" s="24" t="s">
        <v>486</v>
      </c>
      <c r="G45" s="24" t="s">
        <v>585</v>
      </c>
      <c r="H45" s="24" t="s">
        <v>503</v>
      </c>
      <c r="I45" s="24" t="s">
        <v>479</v>
      </c>
      <c r="J45" s="36" t="s">
        <v>586</v>
      </c>
    </row>
    <row r="46" ht="17" customHeight="1" spans="1:10">
      <c r="A46" s="242"/>
      <c r="B46" s="242"/>
      <c r="C46" s="24" t="s">
        <v>455</v>
      </c>
      <c r="D46" s="24" t="s">
        <v>456</v>
      </c>
      <c r="E46" s="24" t="s">
        <v>587</v>
      </c>
      <c r="F46" s="24" t="s">
        <v>458</v>
      </c>
      <c r="G46" s="24" t="s">
        <v>478</v>
      </c>
      <c r="H46" s="24" t="s">
        <v>472</v>
      </c>
      <c r="I46" s="24" t="s">
        <v>461</v>
      </c>
      <c r="J46" s="36" t="s">
        <v>588</v>
      </c>
    </row>
    <row r="47" ht="17" customHeight="1" spans="1:10">
      <c r="A47" s="242"/>
      <c r="B47" s="242"/>
      <c r="C47" s="24" t="s">
        <v>455</v>
      </c>
      <c r="D47" s="24" t="s">
        <v>456</v>
      </c>
      <c r="E47" s="24" t="s">
        <v>589</v>
      </c>
      <c r="F47" s="24" t="s">
        <v>458</v>
      </c>
      <c r="G47" s="24" t="s">
        <v>478</v>
      </c>
      <c r="H47" s="24" t="s">
        <v>472</v>
      </c>
      <c r="I47" s="24" t="s">
        <v>461</v>
      </c>
      <c r="J47" s="36" t="s">
        <v>590</v>
      </c>
    </row>
    <row r="48" ht="14.25" customHeight="1" spans="1:10">
      <c r="A48" s="242"/>
      <c r="B48" s="242"/>
      <c r="C48" s="24" t="s">
        <v>455</v>
      </c>
      <c r="D48" s="24" t="s">
        <v>527</v>
      </c>
      <c r="E48" s="24" t="s">
        <v>591</v>
      </c>
      <c r="F48" s="24" t="s">
        <v>458</v>
      </c>
      <c r="G48" s="24" t="s">
        <v>592</v>
      </c>
      <c r="H48" s="24" t="s">
        <v>509</v>
      </c>
      <c r="I48" s="24" t="s">
        <v>461</v>
      </c>
      <c r="J48" s="36" t="s">
        <v>593</v>
      </c>
    </row>
    <row r="49" ht="67" customHeight="1" spans="1:10">
      <c r="A49" s="242"/>
      <c r="B49" s="242"/>
      <c r="C49" s="24" t="s">
        <v>463</v>
      </c>
      <c r="D49" s="24" t="s">
        <v>491</v>
      </c>
      <c r="E49" s="24" t="s">
        <v>594</v>
      </c>
      <c r="F49" s="24" t="s">
        <v>458</v>
      </c>
      <c r="G49" s="24" t="s">
        <v>594</v>
      </c>
      <c r="H49" s="24" t="s">
        <v>509</v>
      </c>
      <c r="I49" s="24" t="s">
        <v>461</v>
      </c>
      <c r="J49" s="36" t="s">
        <v>595</v>
      </c>
    </row>
    <row r="50" ht="39" customHeight="1" spans="1:10">
      <c r="A50" s="243"/>
      <c r="B50" s="243"/>
      <c r="C50" s="24" t="s">
        <v>468</v>
      </c>
      <c r="D50" s="24" t="s">
        <v>469</v>
      </c>
      <c r="E50" s="24" t="s">
        <v>596</v>
      </c>
      <c r="F50" s="24" t="s">
        <v>458</v>
      </c>
      <c r="G50" s="24" t="s">
        <v>597</v>
      </c>
      <c r="H50" s="24" t="s">
        <v>472</v>
      </c>
      <c r="I50" s="24" t="s">
        <v>461</v>
      </c>
      <c r="J50" s="36" t="s">
        <v>598</v>
      </c>
    </row>
    <row r="51" ht="46" customHeight="1" spans="1:10">
      <c r="A51" s="39" t="s">
        <v>599</v>
      </c>
      <c r="B51" s="39" t="s">
        <v>600</v>
      </c>
      <c r="C51" s="24" t="s">
        <v>455</v>
      </c>
      <c r="D51" s="24" t="s">
        <v>476</v>
      </c>
      <c r="E51" s="24" t="s">
        <v>601</v>
      </c>
      <c r="F51" s="24" t="s">
        <v>458</v>
      </c>
      <c r="G51" s="24" t="s">
        <v>251</v>
      </c>
      <c r="H51" s="24" t="s">
        <v>564</v>
      </c>
      <c r="I51" s="24" t="s">
        <v>479</v>
      </c>
      <c r="J51" s="36" t="s">
        <v>602</v>
      </c>
    </row>
    <row r="52" ht="29" customHeight="1" spans="1:10">
      <c r="A52" s="242"/>
      <c r="B52" s="242"/>
      <c r="C52" s="24" t="s">
        <v>455</v>
      </c>
      <c r="D52" s="24" t="s">
        <v>476</v>
      </c>
      <c r="E52" s="24" t="s">
        <v>603</v>
      </c>
      <c r="F52" s="24" t="s">
        <v>486</v>
      </c>
      <c r="G52" s="24" t="s">
        <v>218</v>
      </c>
      <c r="H52" s="24" t="s">
        <v>564</v>
      </c>
      <c r="I52" s="24" t="s">
        <v>479</v>
      </c>
      <c r="J52" s="36" t="s">
        <v>604</v>
      </c>
    </row>
    <row r="53" ht="31" customHeight="1" spans="1:10">
      <c r="A53" s="242"/>
      <c r="B53" s="242"/>
      <c r="C53" s="24" t="s">
        <v>463</v>
      </c>
      <c r="D53" s="24" t="s">
        <v>491</v>
      </c>
      <c r="E53" s="24" t="s">
        <v>605</v>
      </c>
      <c r="F53" s="24" t="s">
        <v>458</v>
      </c>
      <c r="G53" s="24" t="s">
        <v>605</v>
      </c>
      <c r="H53" s="24" t="s">
        <v>509</v>
      </c>
      <c r="I53" s="24" t="s">
        <v>461</v>
      </c>
      <c r="J53" s="36" t="s">
        <v>605</v>
      </c>
    </row>
    <row r="54" ht="30" customHeight="1" spans="1:10">
      <c r="A54" s="242"/>
      <c r="B54" s="242"/>
      <c r="C54" s="24" t="s">
        <v>463</v>
      </c>
      <c r="D54" s="24" t="s">
        <v>464</v>
      </c>
      <c r="E54" s="24" t="s">
        <v>606</v>
      </c>
      <c r="F54" s="24" t="s">
        <v>458</v>
      </c>
      <c r="G54" s="24" t="s">
        <v>606</v>
      </c>
      <c r="H54" s="24" t="s">
        <v>509</v>
      </c>
      <c r="I54" s="24" t="s">
        <v>461</v>
      </c>
      <c r="J54" s="36" t="s">
        <v>606</v>
      </c>
    </row>
    <row r="55" ht="24" customHeight="1" spans="1:10">
      <c r="A55" s="243"/>
      <c r="B55" s="243"/>
      <c r="C55" s="24" t="s">
        <v>468</v>
      </c>
      <c r="D55" s="24" t="s">
        <v>469</v>
      </c>
      <c r="E55" s="24" t="s">
        <v>607</v>
      </c>
      <c r="F55" s="24" t="s">
        <v>458</v>
      </c>
      <c r="G55" s="24" t="s">
        <v>523</v>
      </c>
      <c r="H55" s="24" t="s">
        <v>472</v>
      </c>
      <c r="I55" s="24" t="s">
        <v>461</v>
      </c>
      <c r="J55" s="36" t="s">
        <v>608</v>
      </c>
    </row>
    <row r="56" ht="19" customHeight="1" spans="1:10">
      <c r="A56" s="39" t="s">
        <v>609</v>
      </c>
      <c r="B56" s="39" t="s">
        <v>610</v>
      </c>
      <c r="C56" s="24" t="s">
        <v>455</v>
      </c>
      <c r="D56" s="24" t="s">
        <v>476</v>
      </c>
      <c r="E56" s="24" t="s">
        <v>540</v>
      </c>
      <c r="F56" s="24" t="s">
        <v>486</v>
      </c>
      <c r="G56" s="24" t="s">
        <v>541</v>
      </c>
      <c r="H56" s="24" t="s">
        <v>542</v>
      </c>
      <c r="I56" s="24" t="s">
        <v>479</v>
      </c>
      <c r="J56" s="36" t="s">
        <v>611</v>
      </c>
    </row>
    <row r="57" ht="18" customHeight="1" spans="1:10">
      <c r="A57" s="242"/>
      <c r="B57" s="242"/>
      <c r="C57" s="24" t="s">
        <v>455</v>
      </c>
      <c r="D57" s="24" t="s">
        <v>476</v>
      </c>
      <c r="E57" s="24" t="s">
        <v>612</v>
      </c>
      <c r="F57" s="24" t="s">
        <v>486</v>
      </c>
      <c r="G57" s="24" t="s">
        <v>216</v>
      </c>
      <c r="H57" s="24" t="s">
        <v>542</v>
      </c>
      <c r="I57" s="24" t="s">
        <v>479</v>
      </c>
      <c r="J57" s="36" t="s">
        <v>613</v>
      </c>
    </row>
    <row r="58" ht="13" customHeight="1" spans="1:10">
      <c r="A58" s="242"/>
      <c r="B58" s="242"/>
      <c r="C58" s="24" t="s">
        <v>455</v>
      </c>
      <c r="D58" s="24" t="s">
        <v>456</v>
      </c>
      <c r="E58" s="24" t="s">
        <v>614</v>
      </c>
      <c r="F58" s="24" t="s">
        <v>458</v>
      </c>
      <c r="G58" s="24" t="s">
        <v>478</v>
      </c>
      <c r="H58" s="24" t="s">
        <v>472</v>
      </c>
      <c r="I58" s="24" t="s">
        <v>479</v>
      </c>
      <c r="J58" s="36" t="s">
        <v>615</v>
      </c>
    </row>
    <row r="59" spans="1:10">
      <c r="A59" s="242"/>
      <c r="B59" s="242"/>
      <c r="C59" s="24" t="s">
        <v>455</v>
      </c>
      <c r="D59" s="24" t="s">
        <v>456</v>
      </c>
      <c r="E59" s="24" t="s">
        <v>616</v>
      </c>
      <c r="F59" s="24" t="s">
        <v>458</v>
      </c>
      <c r="G59" s="24" t="s">
        <v>617</v>
      </c>
      <c r="H59" s="24" t="s">
        <v>472</v>
      </c>
      <c r="I59" s="24" t="s">
        <v>479</v>
      </c>
      <c r="J59" s="36" t="s">
        <v>618</v>
      </c>
    </row>
    <row r="60" ht="22.5" spans="1:10">
      <c r="A60" s="242"/>
      <c r="B60" s="242"/>
      <c r="C60" s="24" t="s">
        <v>463</v>
      </c>
      <c r="D60" s="24" t="s">
        <v>464</v>
      </c>
      <c r="E60" s="24" t="s">
        <v>619</v>
      </c>
      <c r="F60" s="24" t="s">
        <v>458</v>
      </c>
      <c r="G60" s="24" t="s">
        <v>619</v>
      </c>
      <c r="H60" s="24" t="s">
        <v>509</v>
      </c>
      <c r="I60" s="24" t="s">
        <v>461</v>
      </c>
      <c r="J60" s="36" t="s">
        <v>619</v>
      </c>
    </row>
    <row r="61" spans="1:10">
      <c r="A61" s="243"/>
      <c r="B61" s="243"/>
      <c r="C61" s="24" t="s">
        <v>468</v>
      </c>
      <c r="D61" s="24" t="s">
        <v>469</v>
      </c>
      <c r="E61" s="24" t="s">
        <v>620</v>
      </c>
      <c r="F61" s="24" t="s">
        <v>458</v>
      </c>
      <c r="G61" s="24" t="s">
        <v>487</v>
      </c>
      <c r="H61" s="24" t="s">
        <v>472</v>
      </c>
      <c r="I61" s="24" t="s">
        <v>461</v>
      </c>
      <c r="J61" s="36" t="s">
        <v>621</v>
      </c>
    </row>
    <row r="62" ht="22.5" spans="1:10">
      <c r="A62" s="39" t="s">
        <v>622</v>
      </c>
      <c r="B62" s="39" t="s">
        <v>623</v>
      </c>
      <c r="C62" s="24" t="s">
        <v>455</v>
      </c>
      <c r="D62" s="24" t="s">
        <v>476</v>
      </c>
      <c r="E62" s="24" t="s">
        <v>624</v>
      </c>
      <c r="F62" s="24" t="s">
        <v>458</v>
      </c>
      <c r="G62" s="24" t="s">
        <v>536</v>
      </c>
      <c r="H62" s="24" t="s">
        <v>503</v>
      </c>
      <c r="I62" s="24" t="s">
        <v>479</v>
      </c>
      <c r="J62" s="36" t="s">
        <v>625</v>
      </c>
    </row>
    <row r="63" spans="1:10">
      <c r="A63" s="242"/>
      <c r="B63" s="242"/>
      <c r="C63" s="24" t="s">
        <v>455</v>
      </c>
      <c r="D63" s="24" t="s">
        <v>476</v>
      </c>
      <c r="E63" s="24" t="s">
        <v>626</v>
      </c>
      <c r="F63" s="24" t="s">
        <v>458</v>
      </c>
      <c r="G63" s="24" t="s">
        <v>217</v>
      </c>
      <c r="H63" s="24" t="s">
        <v>564</v>
      </c>
      <c r="I63" s="24" t="s">
        <v>479</v>
      </c>
      <c r="J63" s="36" t="s">
        <v>627</v>
      </c>
    </row>
    <row r="64" spans="1:10">
      <c r="A64" s="242"/>
      <c r="B64" s="242"/>
      <c r="C64" s="24" t="s">
        <v>455</v>
      </c>
      <c r="D64" s="24" t="s">
        <v>456</v>
      </c>
      <c r="E64" s="24" t="s">
        <v>628</v>
      </c>
      <c r="F64" s="24" t="s">
        <v>458</v>
      </c>
      <c r="G64" s="24" t="s">
        <v>478</v>
      </c>
      <c r="H64" s="24" t="s">
        <v>472</v>
      </c>
      <c r="I64" s="24" t="s">
        <v>461</v>
      </c>
      <c r="J64" s="36" t="s">
        <v>629</v>
      </c>
    </row>
    <row r="65" spans="1:10">
      <c r="A65" s="242"/>
      <c r="B65" s="242"/>
      <c r="C65" s="24" t="s">
        <v>455</v>
      </c>
      <c r="D65" s="24" t="s">
        <v>527</v>
      </c>
      <c r="E65" s="24" t="s">
        <v>630</v>
      </c>
      <c r="F65" s="24" t="s">
        <v>458</v>
      </c>
      <c r="G65" s="24" t="s">
        <v>631</v>
      </c>
      <c r="H65" s="24" t="s">
        <v>509</v>
      </c>
      <c r="I65" s="24" t="s">
        <v>461</v>
      </c>
      <c r="J65" s="36" t="s">
        <v>627</v>
      </c>
    </row>
    <row r="66" ht="45" spans="1:10">
      <c r="A66" s="242"/>
      <c r="B66" s="242"/>
      <c r="C66" s="24" t="s">
        <v>463</v>
      </c>
      <c r="D66" s="24" t="s">
        <v>491</v>
      </c>
      <c r="E66" s="24" t="s">
        <v>632</v>
      </c>
      <c r="F66" s="24" t="s">
        <v>458</v>
      </c>
      <c r="G66" s="24" t="s">
        <v>633</v>
      </c>
      <c r="H66" s="24" t="s">
        <v>509</v>
      </c>
      <c r="I66" s="24" t="s">
        <v>461</v>
      </c>
      <c r="J66" s="36" t="s">
        <v>634</v>
      </c>
    </row>
    <row r="67" ht="45" spans="1:10">
      <c r="A67" s="243"/>
      <c r="B67" s="243"/>
      <c r="C67" s="24" t="s">
        <v>468</v>
      </c>
      <c r="D67" s="24" t="s">
        <v>469</v>
      </c>
      <c r="E67" s="24" t="s">
        <v>635</v>
      </c>
      <c r="F67" s="24" t="s">
        <v>458</v>
      </c>
      <c r="G67" s="24" t="s">
        <v>487</v>
      </c>
      <c r="H67" s="24" t="s">
        <v>472</v>
      </c>
      <c r="I67" s="24" t="s">
        <v>461</v>
      </c>
      <c r="J67" s="36" t="s">
        <v>636</v>
      </c>
    </row>
    <row r="68" ht="33.75" spans="1:10">
      <c r="A68" s="39" t="s">
        <v>637</v>
      </c>
      <c r="B68" s="39" t="s">
        <v>638</v>
      </c>
      <c r="C68" s="24" t="s">
        <v>455</v>
      </c>
      <c r="D68" s="24" t="s">
        <v>476</v>
      </c>
      <c r="E68" s="24" t="s">
        <v>639</v>
      </c>
      <c r="F68" s="24" t="s">
        <v>486</v>
      </c>
      <c r="G68" s="24" t="s">
        <v>640</v>
      </c>
      <c r="H68" s="24" t="s">
        <v>641</v>
      </c>
      <c r="I68" s="24" t="s">
        <v>479</v>
      </c>
      <c r="J68" s="36" t="s">
        <v>642</v>
      </c>
    </row>
    <row r="69" ht="33.75" spans="1:10">
      <c r="A69" s="242"/>
      <c r="B69" s="242"/>
      <c r="C69" s="24" t="s">
        <v>455</v>
      </c>
      <c r="D69" s="24" t="s">
        <v>476</v>
      </c>
      <c r="E69" s="24" t="s">
        <v>626</v>
      </c>
      <c r="F69" s="24" t="s">
        <v>458</v>
      </c>
      <c r="G69" s="24" t="s">
        <v>217</v>
      </c>
      <c r="H69" s="24" t="s">
        <v>564</v>
      </c>
      <c r="I69" s="24" t="s">
        <v>479</v>
      </c>
      <c r="J69" s="36" t="s">
        <v>642</v>
      </c>
    </row>
    <row r="70" ht="33.75" spans="1:10">
      <c r="A70" s="242"/>
      <c r="B70" s="242"/>
      <c r="C70" s="24" t="s">
        <v>455</v>
      </c>
      <c r="D70" s="24" t="s">
        <v>527</v>
      </c>
      <c r="E70" s="24" t="s">
        <v>643</v>
      </c>
      <c r="F70" s="24" t="s">
        <v>458</v>
      </c>
      <c r="G70" s="24" t="s">
        <v>644</v>
      </c>
      <c r="H70" s="24" t="s">
        <v>509</v>
      </c>
      <c r="I70" s="24" t="s">
        <v>461</v>
      </c>
      <c r="J70" s="36" t="s">
        <v>642</v>
      </c>
    </row>
    <row r="71" ht="56.25" spans="1:10">
      <c r="A71" s="242"/>
      <c r="B71" s="242"/>
      <c r="C71" s="24" t="s">
        <v>463</v>
      </c>
      <c r="D71" s="24" t="s">
        <v>491</v>
      </c>
      <c r="E71" s="24" t="s">
        <v>645</v>
      </c>
      <c r="F71" s="24" t="s">
        <v>458</v>
      </c>
      <c r="G71" s="24" t="s">
        <v>645</v>
      </c>
      <c r="H71" s="24" t="s">
        <v>509</v>
      </c>
      <c r="I71" s="24" t="s">
        <v>461</v>
      </c>
      <c r="J71" s="36" t="s">
        <v>646</v>
      </c>
    </row>
    <row r="72" spans="1:10">
      <c r="A72" s="243"/>
      <c r="B72" s="243"/>
      <c r="C72" s="24" t="s">
        <v>468</v>
      </c>
      <c r="D72" s="24" t="s">
        <v>469</v>
      </c>
      <c r="E72" s="24" t="s">
        <v>647</v>
      </c>
      <c r="F72" s="24" t="s">
        <v>458</v>
      </c>
      <c r="G72" s="24" t="s">
        <v>487</v>
      </c>
      <c r="H72" s="24" t="s">
        <v>472</v>
      </c>
      <c r="I72" s="24" t="s">
        <v>461</v>
      </c>
      <c r="J72" s="36" t="s">
        <v>648</v>
      </c>
    </row>
    <row r="73" ht="20" customHeight="1" spans="1:10">
      <c r="A73" s="39" t="s">
        <v>649</v>
      </c>
      <c r="B73" s="39" t="s">
        <v>650</v>
      </c>
      <c r="C73" s="24" t="s">
        <v>455</v>
      </c>
      <c r="D73" s="24" t="s">
        <v>476</v>
      </c>
      <c r="E73" s="24" t="s">
        <v>651</v>
      </c>
      <c r="F73" s="24" t="s">
        <v>486</v>
      </c>
      <c r="G73" s="24" t="s">
        <v>254</v>
      </c>
      <c r="H73" s="24" t="s">
        <v>652</v>
      </c>
      <c r="I73" s="24" t="s">
        <v>479</v>
      </c>
      <c r="J73" s="36"/>
    </row>
    <row r="74" ht="20" customHeight="1" spans="1:10">
      <c r="A74" s="242"/>
      <c r="B74" s="242"/>
      <c r="C74" s="24" t="s">
        <v>455</v>
      </c>
      <c r="D74" s="24" t="s">
        <v>456</v>
      </c>
      <c r="E74" s="24" t="s">
        <v>653</v>
      </c>
      <c r="F74" s="24" t="s">
        <v>458</v>
      </c>
      <c r="G74" s="24" t="s">
        <v>478</v>
      </c>
      <c r="H74" s="24" t="s">
        <v>472</v>
      </c>
      <c r="I74" s="24" t="s">
        <v>479</v>
      </c>
      <c r="J74" s="36"/>
    </row>
    <row r="75" ht="20" customHeight="1" spans="1:10">
      <c r="A75" s="242"/>
      <c r="B75" s="242"/>
      <c r="C75" s="24" t="s">
        <v>463</v>
      </c>
      <c r="D75" s="24" t="s">
        <v>464</v>
      </c>
      <c r="E75" s="24" t="s">
        <v>654</v>
      </c>
      <c r="F75" s="24" t="s">
        <v>458</v>
      </c>
      <c r="G75" s="24" t="s">
        <v>655</v>
      </c>
      <c r="H75" s="24" t="s">
        <v>460</v>
      </c>
      <c r="I75" s="24" t="s">
        <v>461</v>
      </c>
      <c r="J75" s="36"/>
    </row>
    <row r="76" ht="20" customHeight="1" spans="1:10">
      <c r="A76" s="243"/>
      <c r="B76" s="243"/>
      <c r="C76" s="24" t="s">
        <v>468</v>
      </c>
      <c r="D76" s="24" t="s">
        <v>469</v>
      </c>
      <c r="E76" s="24" t="s">
        <v>556</v>
      </c>
      <c r="F76" s="24" t="s">
        <v>458</v>
      </c>
      <c r="G76" s="24" t="s">
        <v>656</v>
      </c>
      <c r="H76" s="24" t="s">
        <v>460</v>
      </c>
      <c r="I76" s="24" t="s">
        <v>461</v>
      </c>
      <c r="J76" s="36"/>
    </row>
    <row r="77" spans="1:10">
      <c r="A77" s="39" t="s">
        <v>657</v>
      </c>
      <c r="B77" s="39" t="s">
        <v>658</v>
      </c>
      <c r="C77" s="24" t="s">
        <v>455</v>
      </c>
      <c r="D77" s="24" t="s">
        <v>476</v>
      </c>
      <c r="E77" s="24" t="s">
        <v>659</v>
      </c>
      <c r="F77" s="24" t="s">
        <v>486</v>
      </c>
      <c r="G77" s="24" t="s">
        <v>217</v>
      </c>
      <c r="H77" s="24" t="s">
        <v>660</v>
      </c>
      <c r="I77" s="24" t="s">
        <v>479</v>
      </c>
      <c r="J77" s="36" t="s">
        <v>661</v>
      </c>
    </row>
    <row r="78" ht="33.75" spans="1:10">
      <c r="A78" s="242"/>
      <c r="B78" s="242"/>
      <c r="C78" s="24" t="s">
        <v>455</v>
      </c>
      <c r="D78" s="24" t="s">
        <v>456</v>
      </c>
      <c r="E78" s="24" t="s">
        <v>662</v>
      </c>
      <c r="F78" s="24" t="s">
        <v>458</v>
      </c>
      <c r="G78" s="24" t="s">
        <v>478</v>
      </c>
      <c r="H78" s="24" t="s">
        <v>472</v>
      </c>
      <c r="I78" s="24" t="s">
        <v>479</v>
      </c>
      <c r="J78" s="36" t="s">
        <v>663</v>
      </c>
    </row>
    <row r="79" ht="22.5" spans="1:10">
      <c r="A79" s="242"/>
      <c r="B79" s="242"/>
      <c r="C79" s="24" t="s">
        <v>455</v>
      </c>
      <c r="D79" s="24" t="s">
        <v>456</v>
      </c>
      <c r="E79" s="24" t="s">
        <v>664</v>
      </c>
      <c r="F79" s="24" t="s">
        <v>458</v>
      </c>
      <c r="G79" s="24" t="s">
        <v>665</v>
      </c>
      <c r="H79" s="24" t="s">
        <v>509</v>
      </c>
      <c r="I79" s="24" t="s">
        <v>479</v>
      </c>
      <c r="J79" s="36" t="s">
        <v>666</v>
      </c>
    </row>
    <row r="80" ht="15" customHeight="1" spans="1:10">
      <c r="A80" s="242"/>
      <c r="B80" s="242"/>
      <c r="C80" s="24" t="s">
        <v>463</v>
      </c>
      <c r="D80" s="24" t="s">
        <v>491</v>
      </c>
      <c r="E80" s="24" t="s">
        <v>667</v>
      </c>
      <c r="F80" s="24" t="s">
        <v>458</v>
      </c>
      <c r="G80" s="24" t="s">
        <v>668</v>
      </c>
      <c r="H80" s="24" t="s">
        <v>509</v>
      </c>
      <c r="I80" s="24" t="s">
        <v>461</v>
      </c>
      <c r="J80" s="36" t="s">
        <v>669</v>
      </c>
    </row>
    <row r="81" ht="20" customHeight="1" spans="1:10">
      <c r="A81" s="243"/>
      <c r="B81" s="243"/>
      <c r="C81" s="24" t="s">
        <v>468</v>
      </c>
      <c r="D81" s="24" t="s">
        <v>469</v>
      </c>
      <c r="E81" s="24" t="s">
        <v>670</v>
      </c>
      <c r="F81" s="24" t="s">
        <v>458</v>
      </c>
      <c r="G81" s="24" t="s">
        <v>487</v>
      </c>
      <c r="H81" s="24" t="s">
        <v>472</v>
      </c>
      <c r="I81" s="24" t="s">
        <v>461</v>
      </c>
      <c r="J81" s="36" t="s">
        <v>671</v>
      </c>
    </row>
    <row r="82" ht="33.75" spans="1:10">
      <c r="A82" s="39" t="s">
        <v>672</v>
      </c>
      <c r="B82" s="39" t="s">
        <v>673</v>
      </c>
      <c r="C82" s="24" t="s">
        <v>455</v>
      </c>
      <c r="D82" s="24" t="s">
        <v>476</v>
      </c>
      <c r="E82" s="24" t="s">
        <v>674</v>
      </c>
      <c r="F82" s="24" t="s">
        <v>486</v>
      </c>
      <c r="G82" s="24" t="s">
        <v>675</v>
      </c>
      <c r="H82" s="24" t="s">
        <v>676</v>
      </c>
      <c r="I82" s="24" t="s">
        <v>479</v>
      </c>
      <c r="J82" s="36" t="s">
        <v>677</v>
      </c>
    </row>
    <row r="83" ht="33.75" spans="1:10">
      <c r="A83" s="242"/>
      <c r="B83" s="242"/>
      <c r="C83" s="24" t="s">
        <v>455</v>
      </c>
      <c r="D83" s="24" t="s">
        <v>456</v>
      </c>
      <c r="E83" s="24" t="s">
        <v>678</v>
      </c>
      <c r="F83" s="24" t="s">
        <v>458</v>
      </c>
      <c r="G83" s="24" t="s">
        <v>478</v>
      </c>
      <c r="H83" s="24" t="s">
        <v>472</v>
      </c>
      <c r="I83" s="24" t="s">
        <v>479</v>
      </c>
      <c r="J83" s="36" t="s">
        <v>677</v>
      </c>
    </row>
    <row r="84" ht="33.75" spans="1:10">
      <c r="A84" s="242"/>
      <c r="B84" s="242"/>
      <c r="C84" s="24" t="s">
        <v>463</v>
      </c>
      <c r="D84" s="24" t="s">
        <v>464</v>
      </c>
      <c r="E84" s="24" t="s">
        <v>679</v>
      </c>
      <c r="F84" s="24" t="s">
        <v>458</v>
      </c>
      <c r="G84" s="24" t="s">
        <v>680</v>
      </c>
      <c r="H84" s="24" t="s">
        <v>509</v>
      </c>
      <c r="I84" s="24" t="s">
        <v>461</v>
      </c>
      <c r="J84" s="36" t="s">
        <v>677</v>
      </c>
    </row>
    <row r="85" ht="33.75" spans="1:10">
      <c r="A85" s="243"/>
      <c r="B85" s="243"/>
      <c r="C85" s="24" t="s">
        <v>468</v>
      </c>
      <c r="D85" s="24" t="s">
        <v>469</v>
      </c>
      <c r="E85" s="24" t="s">
        <v>556</v>
      </c>
      <c r="F85" s="24" t="s">
        <v>458</v>
      </c>
      <c r="G85" s="24" t="s">
        <v>656</v>
      </c>
      <c r="H85" s="24" t="s">
        <v>509</v>
      </c>
      <c r="I85" s="24" t="s">
        <v>461</v>
      </c>
      <c r="J85" s="36" t="s">
        <v>677</v>
      </c>
    </row>
    <row r="86" ht="33.75" spans="1:10">
      <c r="A86" s="39" t="s">
        <v>681</v>
      </c>
      <c r="B86" s="39" t="s">
        <v>682</v>
      </c>
      <c r="C86" s="24" t="s">
        <v>455</v>
      </c>
      <c r="D86" s="24" t="s">
        <v>476</v>
      </c>
      <c r="E86" s="24" t="s">
        <v>584</v>
      </c>
      <c r="F86" s="24" t="s">
        <v>458</v>
      </c>
      <c r="G86" s="24" t="s">
        <v>585</v>
      </c>
      <c r="H86" s="24" t="s">
        <v>503</v>
      </c>
      <c r="I86" s="24" t="s">
        <v>479</v>
      </c>
      <c r="J86" s="36" t="s">
        <v>683</v>
      </c>
    </row>
    <row r="87" ht="22.5" spans="1:10">
      <c r="A87" s="242"/>
      <c r="B87" s="242"/>
      <c r="C87" s="24" t="s">
        <v>455</v>
      </c>
      <c r="D87" s="24" t="s">
        <v>456</v>
      </c>
      <c r="E87" s="24" t="s">
        <v>684</v>
      </c>
      <c r="F87" s="24" t="s">
        <v>458</v>
      </c>
      <c r="G87" s="24" t="s">
        <v>478</v>
      </c>
      <c r="H87" s="24" t="s">
        <v>472</v>
      </c>
      <c r="I87" s="24" t="s">
        <v>479</v>
      </c>
      <c r="J87" s="36" t="s">
        <v>685</v>
      </c>
    </row>
    <row r="88" ht="33.75" spans="1:10">
      <c r="A88" s="242"/>
      <c r="B88" s="242"/>
      <c r="C88" s="24" t="s">
        <v>463</v>
      </c>
      <c r="D88" s="24" t="s">
        <v>464</v>
      </c>
      <c r="E88" s="24" t="s">
        <v>685</v>
      </c>
      <c r="F88" s="24" t="s">
        <v>458</v>
      </c>
      <c r="G88" s="24" t="s">
        <v>496</v>
      </c>
      <c r="H88" s="24" t="s">
        <v>509</v>
      </c>
      <c r="I88" s="24" t="s">
        <v>461</v>
      </c>
      <c r="J88" s="36" t="s">
        <v>685</v>
      </c>
    </row>
    <row r="89" ht="22.5" spans="1:10">
      <c r="A89" s="243"/>
      <c r="B89" s="243"/>
      <c r="C89" s="24" t="s">
        <v>468</v>
      </c>
      <c r="D89" s="24" t="s">
        <v>469</v>
      </c>
      <c r="E89" s="24" t="s">
        <v>556</v>
      </c>
      <c r="F89" s="24" t="s">
        <v>458</v>
      </c>
      <c r="G89" s="24" t="s">
        <v>656</v>
      </c>
      <c r="H89" s="24" t="s">
        <v>509</v>
      </c>
      <c r="I89" s="24" t="s">
        <v>461</v>
      </c>
      <c r="J89" s="36" t="s">
        <v>685</v>
      </c>
    </row>
    <row r="90" spans="1:10">
      <c r="A90" s="39" t="s">
        <v>686</v>
      </c>
      <c r="B90" s="39" t="s">
        <v>687</v>
      </c>
      <c r="C90" s="24" t="s">
        <v>455</v>
      </c>
      <c r="D90" s="24" t="s">
        <v>476</v>
      </c>
      <c r="E90" s="24" t="s">
        <v>688</v>
      </c>
      <c r="F90" s="24" t="s">
        <v>458</v>
      </c>
      <c r="G90" s="24" t="s">
        <v>689</v>
      </c>
      <c r="H90" s="24" t="s">
        <v>503</v>
      </c>
      <c r="I90" s="24" t="s">
        <v>479</v>
      </c>
      <c r="J90" s="36" t="s">
        <v>690</v>
      </c>
    </row>
    <row r="91" ht="33.75" spans="1:10">
      <c r="A91" s="242"/>
      <c r="B91" s="242"/>
      <c r="C91" s="24" t="s">
        <v>455</v>
      </c>
      <c r="D91" s="24" t="s">
        <v>456</v>
      </c>
      <c r="E91" s="24" t="s">
        <v>691</v>
      </c>
      <c r="F91" s="24" t="s">
        <v>458</v>
      </c>
      <c r="G91" s="24" t="s">
        <v>487</v>
      </c>
      <c r="H91" s="24" t="s">
        <v>472</v>
      </c>
      <c r="I91" s="24" t="s">
        <v>461</v>
      </c>
      <c r="J91" s="36" t="s">
        <v>692</v>
      </c>
    </row>
    <row r="92" ht="33.75" spans="1:10">
      <c r="A92" s="242"/>
      <c r="B92" s="242"/>
      <c r="C92" s="24" t="s">
        <v>455</v>
      </c>
      <c r="D92" s="24" t="s">
        <v>527</v>
      </c>
      <c r="E92" s="24" t="s">
        <v>693</v>
      </c>
      <c r="F92" s="24" t="s">
        <v>458</v>
      </c>
      <c r="G92" s="24" t="s">
        <v>592</v>
      </c>
      <c r="H92" s="24" t="s">
        <v>509</v>
      </c>
      <c r="I92" s="24" t="s">
        <v>461</v>
      </c>
      <c r="J92" s="36" t="s">
        <v>692</v>
      </c>
    </row>
    <row r="93" ht="33.75" spans="1:10">
      <c r="A93" s="242"/>
      <c r="B93" s="242"/>
      <c r="C93" s="24" t="s">
        <v>463</v>
      </c>
      <c r="D93" s="24" t="s">
        <v>491</v>
      </c>
      <c r="E93" s="24" t="s">
        <v>694</v>
      </c>
      <c r="F93" s="24" t="s">
        <v>458</v>
      </c>
      <c r="G93" s="24" t="s">
        <v>694</v>
      </c>
      <c r="H93" s="24" t="s">
        <v>509</v>
      </c>
      <c r="I93" s="24" t="s">
        <v>461</v>
      </c>
      <c r="J93" s="36" t="s">
        <v>692</v>
      </c>
    </row>
    <row r="94" ht="15" customHeight="1" spans="1:10">
      <c r="A94" s="243"/>
      <c r="B94" s="243"/>
      <c r="C94" s="24" t="s">
        <v>468</v>
      </c>
      <c r="D94" s="24" t="s">
        <v>469</v>
      </c>
      <c r="E94" s="24" t="s">
        <v>695</v>
      </c>
      <c r="F94" s="24" t="s">
        <v>458</v>
      </c>
      <c r="G94" s="24" t="s">
        <v>487</v>
      </c>
      <c r="H94" s="24" t="s">
        <v>472</v>
      </c>
      <c r="I94" s="24" t="s">
        <v>461</v>
      </c>
      <c r="J94" s="36" t="s">
        <v>696</v>
      </c>
    </row>
    <row r="95" spans="1:10">
      <c r="A95" s="39" t="s">
        <v>697</v>
      </c>
      <c r="B95" s="39" t="s">
        <v>698</v>
      </c>
      <c r="C95" s="24" t="s">
        <v>455</v>
      </c>
      <c r="D95" s="24" t="s">
        <v>476</v>
      </c>
      <c r="E95" s="24" t="s">
        <v>699</v>
      </c>
      <c r="F95" s="24" t="s">
        <v>458</v>
      </c>
      <c r="G95" s="24" t="s">
        <v>216</v>
      </c>
      <c r="H95" s="24" t="s">
        <v>700</v>
      </c>
      <c r="I95" s="24" t="s">
        <v>479</v>
      </c>
      <c r="J95" s="36" t="s">
        <v>701</v>
      </c>
    </row>
    <row r="96" spans="1:10">
      <c r="A96" s="242"/>
      <c r="B96" s="242"/>
      <c r="C96" s="24" t="s">
        <v>455</v>
      </c>
      <c r="D96" s="24" t="s">
        <v>476</v>
      </c>
      <c r="E96" s="24" t="s">
        <v>702</v>
      </c>
      <c r="F96" s="24" t="s">
        <v>458</v>
      </c>
      <c r="G96" s="24" t="s">
        <v>248</v>
      </c>
      <c r="H96" s="24" t="s">
        <v>700</v>
      </c>
      <c r="I96" s="24" t="s">
        <v>479</v>
      </c>
      <c r="J96" s="36" t="s">
        <v>703</v>
      </c>
    </row>
    <row r="97" ht="22.5" spans="1:10">
      <c r="A97" s="242"/>
      <c r="B97" s="242"/>
      <c r="C97" s="24" t="s">
        <v>455</v>
      </c>
      <c r="D97" s="24" t="s">
        <v>476</v>
      </c>
      <c r="E97" s="24" t="s">
        <v>704</v>
      </c>
      <c r="F97" s="24" t="s">
        <v>486</v>
      </c>
      <c r="G97" s="24" t="s">
        <v>217</v>
      </c>
      <c r="H97" s="24" t="s">
        <v>564</v>
      </c>
      <c r="I97" s="24" t="s">
        <v>479</v>
      </c>
      <c r="J97" s="36" t="s">
        <v>705</v>
      </c>
    </row>
    <row r="98" ht="22.5" spans="1:10">
      <c r="A98" s="242"/>
      <c r="B98" s="242"/>
      <c r="C98" s="24" t="s">
        <v>455</v>
      </c>
      <c r="D98" s="24" t="s">
        <v>476</v>
      </c>
      <c r="E98" s="24" t="s">
        <v>706</v>
      </c>
      <c r="F98" s="24" t="s">
        <v>486</v>
      </c>
      <c r="G98" s="24" t="s">
        <v>216</v>
      </c>
      <c r="H98" s="24" t="s">
        <v>564</v>
      </c>
      <c r="I98" s="24" t="s">
        <v>479</v>
      </c>
      <c r="J98" s="36" t="s">
        <v>707</v>
      </c>
    </row>
    <row r="99" spans="1:10">
      <c r="A99" s="242"/>
      <c r="B99" s="242"/>
      <c r="C99" s="24" t="s">
        <v>455</v>
      </c>
      <c r="D99" s="24" t="s">
        <v>476</v>
      </c>
      <c r="E99" s="24" t="s">
        <v>708</v>
      </c>
      <c r="F99" s="24" t="s">
        <v>486</v>
      </c>
      <c r="G99" s="24" t="s">
        <v>217</v>
      </c>
      <c r="H99" s="24" t="s">
        <v>503</v>
      </c>
      <c r="I99" s="24" t="s">
        <v>479</v>
      </c>
      <c r="J99" s="36" t="s">
        <v>709</v>
      </c>
    </row>
    <row r="100" ht="22.5" spans="1:10">
      <c r="A100" s="242"/>
      <c r="B100" s="242"/>
      <c r="C100" s="24" t="s">
        <v>455</v>
      </c>
      <c r="D100" s="24" t="s">
        <v>476</v>
      </c>
      <c r="E100" s="24" t="s">
        <v>710</v>
      </c>
      <c r="F100" s="24" t="s">
        <v>486</v>
      </c>
      <c r="G100" s="24" t="s">
        <v>249</v>
      </c>
      <c r="H100" s="24" t="s">
        <v>503</v>
      </c>
      <c r="I100" s="24" t="s">
        <v>479</v>
      </c>
      <c r="J100" s="36" t="s">
        <v>711</v>
      </c>
    </row>
    <row r="101" spans="1:10">
      <c r="A101" s="242"/>
      <c r="B101" s="242"/>
      <c r="C101" s="24" t="s">
        <v>455</v>
      </c>
      <c r="D101" s="24" t="s">
        <v>476</v>
      </c>
      <c r="E101" s="24" t="s">
        <v>712</v>
      </c>
      <c r="F101" s="24" t="s">
        <v>458</v>
      </c>
      <c r="G101" s="24" t="s">
        <v>216</v>
      </c>
      <c r="H101" s="24" t="s">
        <v>564</v>
      </c>
      <c r="I101" s="24" t="s">
        <v>479</v>
      </c>
      <c r="J101" s="36" t="s">
        <v>712</v>
      </c>
    </row>
    <row r="102" ht="45" spans="1:10">
      <c r="A102" s="242"/>
      <c r="B102" s="242"/>
      <c r="C102" s="24" t="s">
        <v>455</v>
      </c>
      <c r="D102" s="24" t="s">
        <v>456</v>
      </c>
      <c r="E102" s="24" t="s">
        <v>713</v>
      </c>
      <c r="F102" s="24" t="s">
        <v>458</v>
      </c>
      <c r="G102" s="24" t="s">
        <v>714</v>
      </c>
      <c r="H102" s="24" t="s">
        <v>509</v>
      </c>
      <c r="I102" s="24" t="s">
        <v>461</v>
      </c>
      <c r="J102" s="36" t="s">
        <v>713</v>
      </c>
    </row>
    <row r="103" ht="22.5" spans="1:10">
      <c r="A103" s="242"/>
      <c r="B103" s="242"/>
      <c r="C103" s="24" t="s">
        <v>455</v>
      </c>
      <c r="D103" s="24" t="s">
        <v>527</v>
      </c>
      <c r="E103" s="24" t="s">
        <v>715</v>
      </c>
      <c r="F103" s="24" t="s">
        <v>458</v>
      </c>
      <c r="G103" s="24" t="s">
        <v>218</v>
      </c>
      <c r="H103" s="24" t="s">
        <v>716</v>
      </c>
      <c r="I103" s="24" t="s">
        <v>479</v>
      </c>
      <c r="J103" s="36" t="s">
        <v>715</v>
      </c>
    </row>
    <row r="104" ht="22.5" spans="1:10">
      <c r="A104" s="242"/>
      <c r="B104" s="242"/>
      <c r="C104" s="24" t="s">
        <v>463</v>
      </c>
      <c r="D104" s="24" t="s">
        <v>464</v>
      </c>
      <c r="E104" s="24" t="s">
        <v>717</v>
      </c>
      <c r="F104" s="24" t="s">
        <v>486</v>
      </c>
      <c r="G104" s="24" t="s">
        <v>597</v>
      </c>
      <c r="H104" s="24" t="s">
        <v>472</v>
      </c>
      <c r="I104" s="24" t="s">
        <v>479</v>
      </c>
      <c r="J104" s="36" t="s">
        <v>718</v>
      </c>
    </row>
    <row r="105" spans="1:10">
      <c r="A105" s="243"/>
      <c r="B105" s="243"/>
      <c r="C105" s="24" t="s">
        <v>468</v>
      </c>
      <c r="D105" s="24" t="s">
        <v>469</v>
      </c>
      <c r="E105" s="24" t="s">
        <v>556</v>
      </c>
      <c r="F105" s="24" t="s">
        <v>458</v>
      </c>
      <c r="G105" s="24" t="s">
        <v>496</v>
      </c>
      <c r="H105" s="24" t="s">
        <v>509</v>
      </c>
      <c r="I105" s="24" t="s">
        <v>461</v>
      </c>
      <c r="J105" s="36" t="s">
        <v>718</v>
      </c>
    </row>
    <row r="106" ht="22.5" spans="1:10">
      <c r="A106" s="39" t="s">
        <v>719</v>
      </c>
      <c r="B106" s="39" t="s">
        <v>720</v>
      </c>
      <c r="C106" s="24" t="s">
        <v>455</v>
      </c>
      <c r="D106" s="24" t="s">
        <v>476</v>
      </c>
      <c r="E106" s="24" t="s">
        <v>721</v>
      </c>
      <c r="F106" s="24" t="s">
        <v>486</v>
      </c>
      <c r="G106" s="24" t="s">
        <v>722</v>
      </c>
      <c r="H106" s="24" t="s">
        <v>503</v>
      </c>
      <c r="I106" s="24" t="s">
        <v>479</v>
      </c>
      <c r="J106" s="36" t="s">
        <v>723</v>
      </c>
    </row>
    <row r="107" ht="22.5" spans="1:10">
      <c r="A107" s="242"/>
      <c r="B107" s="242"/>
      <c r="C107" s="24" t="s">
        <v>455</v>
      </c>
      <c r="D107" s="24" t="s">
        <v>476</v>
      </c>
      <c r="E107" s="24" t="s">
        <v>724</v>
      </c>
      <c r="F107" s="24" t="s">
        <v>486</v>
      </c>
      <c r="G107" s="24" t="s">
        <v>725</v>
      </c>
      <c r="H107" s="24" t="s">
        <v>503</v>
      </c>
      <c r="I107" s="24" t="s">
        <v>479</v>
      </c>
      <c r="J107" s="36" t="s">
        <v>726</v>
      </c>
    </row>
    <row r="108" ht="22.5" spans="1:10">
      <c r="A108" s="242"/>
      <c r="B108" s="242"/>
      <c r="C108" s="24" t="s">
        <v>455</v>
      </c>
      <c r="D108" s="24" t="s">
        <v>476</v>
      </c>
      <c r="E108" s="24" t="s">
        <v>727</v>
      </c>
      <c r="F108" s="24" t="s">
        <v>486</v>
      </c>
      <c r="G108" s="24" t="s">
        <v>728</v>
      </c>
      <c r="H108" s="24" t="s">
        <v>641</v>
      </c>
      <c r="I108" s="24" t="s">
        <v>479</v>
      </c>
      <c r="J108" s="36" t="s">
        <v>729</v>
      </c>
    </row>
    <row r="109" ht="33.75" spans="1:10">
      <c r="A109" s="242"/>
      <c r="B109" s="242"/>
      <c r="C109" s="24" t="s">
        <v>455</v>
      </c>
      <c r="D109" s="24" t="s">
        <v>476</v>
      </c>
      <c r="E109" s="24" t="s">
        <v>730</v>
      </c>
      <c r="F109" s="24" t="s">
        <v>486</v>
      </c>
      <c r="G109" s="24" t="s">
        <v>731</v>
      </c>
      <c r="H109" s="24" t="s">
        <v>503</v>
      </c>
      <c r="I109" s="24" t="s">
        <v>479</v>
      </c>
      <c r="J109" s="36" t="s">
        <v>732</v>
      </c>
    </row>
    <row r="110" ht="45" spans="1:10">
      <c r="A110" s="242"/>
      <c r="B110" s="242"/>
      <c r="C110" s="24" t="s">
        <v>455</v>
      </c>
      <c r="D110" s="24" t="s">
        <v>476</v>
      </c>
      <c r="E110" s="24" t="s">
        <v>733</v>
      </c>
      <c r="F110" s="24" t="s">
        <v>458</v>
      </c>
      <c r="G110" s="24" t="s">
        <v>734</v>
      </c>
      <c r="H110" s="24" t="s">
        <v>735</v>
      </c>
      <c r="I110" s="24" t="s">
        <v>479</v>
      </c>
      <c r="J110" s="36" t="s">
        <v>736</v>
      </c>
    </row>
    <row r="111" ht="33.75" spans="1:10">
      <c r="A111" s="242"/>
      <c r="B111" s="242"/>
      <c r="C111" s="24" t="s">
        <v>455</v>
      </c>
      <c r="D111" s="24" t="s">
        <v>476</v>
      </c>
      <c r="E111" s="24" t="s">
        <v>737</v>
      </c>
      <c r="F111" s="24" t="s">
        <v>486</v>
      </c>
      <c r="G111" s="24" t="s">
        <v>738</v>
      </c>
      <c r="H111" s="24" t="s">
        <v>503</v>
      </c>
      <c r="I111" s="24" t="s">
        <v>479</v>
      </c>
      <c r="J111" s="36" t="s">
        <v>739</v>
      </c>
    </row>
    <row r="112" ht="45" spans="1:10">
      <c r="A112" s="242"/>
      <c r="B112" s="242"/>
      <c r="C112" s="24" t="s">
        <v>455</v>
      </c>
      <c r="D112" s="24" t="s">
        <v>476</v>
      </c>
      <c r="E112" s="24" t="s">
        <v>740</v>
      </c>
      <c r="F112" s="24" t="s">
        <v>458</v>
      </c>
      <c r="G112" s="24" t="s">
        <v>741</v>
      </c>
      <c r="H112" s="24" t="s">
        <v>735</v>
      </c>
      <c r="I112" s="24" t="s">
        <v>479</v>
      </c>
      <c r="J112" s="36" t="s">
        <v>742</v>
      </c>
    </row>
    <row r="113" ht="33.75" spans="1:10">
      <c r="A113" s="242"/>
      <c r="B113" s="242"/>
      <c r="C113" s="24" t="s">
        <v>455</v>
      </c>
      <c r="D113" s="24" t="s">
        <v>476</v>
      </c>
      <c r="E113" s="24" t="s">
        <v>743</v>
      </c>
      <c r="F113" s="24" t="s">
        <v>486</v>
      </c>
      <c r="G113" s="24" t="s">
        <v>725</v>
      </c>
      <c r="H113" s="24" t="s">
        <v>503</v>
      </c>
      <c r="I113" s="24" t="s">
        <v>479</v>
      </c>
      <c r="J113" s="36" t="s">
        <v>744</v>
      </c>
    </row>
    <row r="114" ht="33.75" spans="1:10">
      <c r="A114" s="242"/>
      <c r="B114" s="242"/>
      <c r="C114" s="24" t="s">
        <v>455</v>
      </c>
      <c r="D114" s="24" t="s">
        <v>476</v>
      </c>
      <c r="E114" s="24" t="s">
        <v>745</v>
      </c>
      <c r="F114" s="24" t="s">
        <v>458</v>
      </c>
      <c r="G114" s="24" t="s">
        <v>478</v>
      </c>
      <c r="H114" s="24" t="s">
        <v>746</v>
      </c>
      <c r="I114" s="24" t="s">
        <v>479</v>
      </c>
      <c r="J114" s="36" t="s">
        <v>747</v>
      </c>
    </row>
    <row r="115" ht="33.75" spans="1:10">
      <c r="A115" s="242"/>
      <c r="B115" s="242"/>
      <c r="C115" s="24" t="s">
        <v>455</v>
      </c>
      <c r="D115" s="24" t="s">
        <v>476</v>
      </c>
      <c r="E115" s="24" t="s">
        <v>748</v>
      </c>
      <c r="F115" s="24" t="s">
        <v>458</v>
      </c>
      <c r="G115" s="24" t="s">
        <v>749</v>
      </c>
      <c r="H115" s="24" t="s">
        <v>503</v>
      </c>
      <c r="I115" s="24" t="s">
        <v>479</v>
      </c>
      <c r="J115" s="36" t="s">
        <v>750</v>
      </c>
    </row>
    <row r="116" ht="33.75" spans="1:10">
      <c r="A116" s="242"/>
      <c r="B116" s="242"/>
      <c r="C116" s="24" t="s">
        <v>455</v>
      </c>
      <c r="D116" s="24" t="s">
        <v>476</v>
      </c>
      <c r="E116" s="24" t="s">
        <v>751</v>
      </c>
      <c r="F116" s="24" t="s">
        <v>458</v>
      </c>
      <c r="G116" s="24" t="s">
        <v>752</v>
      </c>
      <c r="H116" s="24" t="s">
        <v>503</v>
      </c>
      <c r="I116" s="24" t="s">
        <v>479</v>
      </c>
      <c r="J116" s="36" t="s">
        <v>753</v>
      </c>
    </row>
    <row r="117" spans="1:10">
      <c r="A117" s="242"/>
      <c r="B117" s="242"/>
      <c r="C117" s="24" t="s">
        <v>455</v>
      </c>
      <c r="D117" s="24" t="s">
        <v>456</v>
      </c>
      <c r="E117" s="24" t="s">
        <v>587</v>
      </c>
      <c r="F117" s="24" t="s">
        <v>458</v>
      </c>
      <c r="G117" s="24" t="s">
        <v>478</v>
      </c>
      <c r="H117" s="24" t="s">
        <v>472</v>
      </c>
      <c r="I117" s="24" t="s">
        <v>479</v>
      </c>
      <c r="J117" s="36" t="s">
        <v>754</v>
      </c>
    </row>
    <row r="118" spans="1:10">
      <c r="A118" s="242"/>
      <c r="B118" s="242"/>
      <c r="C118" s="24" t="s">
        <v>455</v>
      </c>
      <c r="D118" s="24" t="s">
        <v>456</v>
      </c>
      <c r="E118" s="24" t="s">
        <v>755</v>
      </c>
      <c r="F118" s="24" t="s">
        <v>458</v>
      </c>
      <c r="G118" s="24" t="s">
        <v>478</v>
      </c>
      <c r="H118" s="24" t="s">
        <v>472</v>
      </c>
      <c r="I118" s="24" t="s">
        <v>479</v>
      </c>
      <c r="J118" s="36" t="s">
        <v>756</v>
      </c>
    </row>
    <row r="119" ht="33.75" spans="1:10">
      <c r="A119" s="242"/>
      <c r="B119" s="242"/>
      <c r="C119" s="24" t="s">
        <v>463</v>
      </c>
      <c r="D119" s="24" t="s">
        <v>491</v>
      </c>
      <c r="E119" s="24" t="s">
        <v>757</v>
      </c>
      <c r="F119" s="24" t="s">
        <v>458</v>
      </c>
      <c r="G119" s="24" t="s">
        <v>757</v>
      </c>
      <c r="H119" s="24" t="s">
        <v>509</v>
      </c>
      <c r="I119" s="24" t="s">
        <v>461</v>
      </c>
      <c r="J119" s="36" t="s">
        <v>758</v>
      </c>
    </row>
    <row r="120" spans="1:10">
      <c r="A120" s="243"/>
      <c r="B120" s="243"/>
      <c r="C120" s="24" t="s">
        <v>468</v>
      </c>
      <c r="D120" s="24" t="s">
        <v>469</v>
      </c>
      <c r="E120" s="24" t="s">
        <v>759</v>
      </c>
      <c r="F120" s="24" t="s">
        <v>458</v>
      </c>
      <c r="G120" s="24" t="s">
        <v>523</v>
      </c>
      <c r="H120" s="24" t="s">
        <v>472</v>
      </c>
      <c r="I120" s="24" t="s">
        <v>461</v>
      </c>
      <c r="J120" s="36" t="s">
        <v>760</v>
      </c>
    </row>
    <row r="121" ht="33.75" spans="1:10">
      <c r="A121" s="39" t="s">
        <v>761</v>
      </c>
      <c r="B121" s="39" t="s">
        <v>762</v>
      </c>
      <c r="C121" s="24" t="s">
        <v>455</v>
      </c>
      <c r="D121" s="24" t="s">
        <v>476</v>
      </c>
      <c r="E121" s="24" t="s">
        <v>763</v>
      </c>
      <c r="F121" s="24" t="s">
        <v>458</v>
      </c>
      <c r="G121" s="24" t="s">
        <v>764</v>
      </c>
      <c r="H121" s="24" t="s">
        <v>765</v>
      </c>
      <c r="I121" s="24" t="s">
        <v>479</v>
      </c>
      <c r="J121" s="36" t="s">
        <v>766</v>
      </c>
    </row>
    <row r="122" spans="1:10">
      <c r="A122" s="242"/>
      <c r="B122" s="242"/>
      <c r="C122" s="24" t="s">
        <v>455</v>
      </c>
      <c r="D122" s="24" t="s">
        <v>476</v>
      </c>
      <c r="E122" s="24" t="s">
        <v>767</v>
      </c>
      <c r="F122" s="24" t="s">
        <v>458</v>
      </c>
      <c r="G122" s="24" t="s">
        <v>768</v>
      </c>
      <c r="H122" s="24" t="s">
        <v>765</v>
      </c>
      <c r="I122" s="24" t="s">
        <v>479</v>
      </c>
      <c r="J122" s="36" t="s">
        <v>769</v>
      </c>
    </row>
    <row r="123" spans="1:10">
      <c r="A123" s="242"/>
      <c r="B123" s="242"/>
      <c r="C123" s="24" t="s">
        <v>455</v>
      </c>
      <c r="D123" s="24" t="s">
        <v>476</v>
      </c>
      <c r="E123" s="24" t="s">
        <v>770</v>
      </c>
      <c r="F123" s="24" t="s">
        <v>458</v>
      </c>
      <c r="G123" s="24" t="s">
        <v>771</v>
      </c>
      <c r="H123" s="24" t="s">
        <v>765</v>
      </c>
      <c r="I123" s="24" t="s">
        <v>479</v>
      </c>
      <c r="J123" s="36" t="s">
        <v>772</v>
      </c>
    </row>
    <row r="124" ht="92" customHeight="1" spans="1:10">
      <c r="A124" s="242"/>
      <c r="B124" s="242"/>
      <c r="C124" s="24" t="s">
        <v>455</v>
      </c>
      <c r="D124" s="24" t="s">
        <v>476</v>
      </c>
      <c r="E124" s="24" t="s">
        <v>773</v>
      </c>
      <c r="F124" s="24" t="s">
        <v>458</v>
      </c>
      <c r="G124" s="24" t="s">
        <v>774</v>
      </c>
      <c r="H124" s="24" t="s">
        <v>765</v>
      </c>
      <c r="I124" s="24" t="s">
        <v>479</v>
      </c>
      <c r="J124" s="36" t="s">
        <v>775</v>
      </c>
    </row>
    <row r="125" ht="84" customHeight="1" spans="1:10">
      <c r="A125" s="242"/>
      <c r="B125" s="242"/>
      <c r="C125" s="24" t="s">
        <v>455</v>
      </c>
      <c r="D125" s="24" t="s">
        <v>476</v>
      </c>
      <c r="E125" s="24" t="s">
        <v>776</v>
      </c>
      <c r="F125" s="24" t="s">
        <v>458</v>
      </c>
      <c r="G125" s="24" t="s">
        <v>774</v>
      </c>
      <c r="H125" s="24" t="s">
        <v>765</v>
      </c>
      <c r="I125" s="24" t="s">
        <v>479</v>
      </c>
      <c r="J125" s="36" t="s">
        <v>777</v>
      </c>
    </row>
    <row r="126" ht="33.75" spans="1:10">
      <c r="A126" s="242"/>
      <c r="B126" s="242"/>
      <c r="C126" s="24" t="s">
        <v>455</v>
      </c>
      <c r="D126" s="24" t="s">
        <v>476</v>
      </c>
      <c r="E126" s="24" t="s">
        <v>778</v>
      </c>
      <c r="F126" s="24" t="s">
        <v>458</v>
      </c>
      <c r="G126" s="24" t="s">
        <v>768</v>
      </c>
      <c r="H126" s="24" t="s">
        <v>765</v>
      </c>
      <c r="I126" s="24" t="s">
        <v>479</v>
      </c>
      <c r="J126" s="36" t="s">
        <v>779</v>
      </c>
    </row>
    <row r="127" ht="22.5" spans="1:10">
      <c r="A127" s="242"/>
      <c r="B127" s="242"/>
      <c r="C127" s="24" t="s">
        <v>455</v>
      </c>
      <c r="D127" s="24" t="s">
        <v>476</v>
      </c>
      <c r="E127" s="24" t="s">
        <v>780</v>
      </c>
      <c r="F127" s="24" t="s">
        <v>458</v>
      </c>
      <c r="G127" s="24" t="s">
        <v>478</v>
      </c>
      <c r="H127" s="24" t="s">
        <v>765</v>
      </c>
      <c r="I127" s="24" t="s">
        <v>479</v>
      </c>
      <c r="J127" s="36" t="s">
        <v>781</v>
      </c>
    </row>
    <row r="128" ht="22.5" spans="1:10">
      <c r="A128" s="242"/>
      <c r="B128" s="242"/>
      <c r="C128" s="24" t="s">
        <v>455</v>
      </c>
      <c r="D128" s="24" t="s">
        <v>456</v>
      </c>
      <c r="E128" s="24" t="s">
        <v>782</v>
      </c>
      <c r="F128" s="24" t="s">
        <v>458</v>
      </c>
      <c r="G128" s="24" t="s">
        <v>478</v>
      </c>
      <c r="H128" s="24" t="s">
        <v>472</v>
      </c>
      <c r="I128" s="24" t="s">
        <v>479</v>
      </c>
      <c r="J128" s="36" t="s">
        <v>783</v>
      </c>
    </row>
    <row r="129" ht="22.5" spans="1:10">
      <c r="A129" s="242"/>
      <c r="B129" s="242"/>
      <c r="C129" s="24" t="s">
        <v>463</v>
      </c>
      <c r="D129" s="24" t="s">
        <v>464</v>
      </c>
      <c r="E129" s="24" t="s">
        <v>784</v>
      </c>
      <c r="F129" s="24" t="s">
        <v>458</v>
      </c>
      <c r="G129" s="24" t="s">
        <v>655</v>
      </c>
      <c r="H129" s="24" t="s">
        <v>460</v>
      </c>
      <c r="I129" s="24" t="s">
        <v>461</v>
      </c>
      <c r="J129" s="36" t="s">
        <v>783</v>
      </c>
    </row>
    <row r="130" ht="22.5" spans="1:10">
      <c r="A130" s="243"/>
      <c r="B130" s="243"/>
      <c r="C130" s="24" t="s">
        <v>468</v>
      </c>
      <c r="D130" s="24" t="s">
        <v>469</v>
      </c>
      <c r="E130" s="24" t="s">
        <v>556</v>
      </c>
      <c r="F130" s="24" t="s">
        <v>458</v>
      </c>
      <c r="G130" s="24" t="s">
        <v>656</v>
      </c>
      <c r="H130" s="24" t="s">
        <v>460</v>
      </c>
      <c r="I130" s="24" t="s">
        <v>461</v>
      </c>
      <c r="J130" s="36" t="s">
        <v>783</v>
      </c>
    </row>
    <row r="131" s="65" customFormat="1" ht="29" customHeight="1" spans="1:10">
      <c r="A131" s="39" t="s">
        <v>405</v>
      </c>
      <c r="B131" s="39" t="s">
        <v>785</v>
      </c>
      <c r="C131" s="24" t="s">
        <v>455</v>
      </c>
      <c r="D131" s="24" t="s">
        <v>476</v>
      </c>
      <c r="E131" s="24" t="s">
        <v>786</v>
      </c>
      <c r="F131" s="24" t="s">
        <v>458</v>
      </c>
      <c r="G131" s="24">
        <v>100</v>
      </c>
      <c r="H131" s="24" t="s">
        <v>472</v>
      </c>
      <c r="I131" s="24" t="s">
        <v>479</v>
      </c>
      <c r="J131" s="36" t="s">
        <v>787</v>
      </c>
    </row>
    <row r="132" s="65" customFormat="1" ht="26" customHeight="1" spans="1:10">
      <c r="A132" s="242"/>
      <c r="B132" s="242"/>
      <c r="C132" s="24" t="s">
        <v>455</v>
      </c>
      <c r="D132" s="24" t="s">
        <v>456</v>
      </c>
      <c r="E132" s="24" t="s">
        <v>788</v>
      </c>
      <c r="F132" s="24" t="s">
        <v>458</v>
      </c>
      <c r="G132" s="24">
        <v>100</v>
      </c>
      <c r="H132" s="24" t="s">
        <v>472</v>
      </c>
      <c r="I132" s="24" t="s">
        <v>479</v>
      </c>
      <c r="J132" s="36" t="s">
        <v>789</v>
      </c>
    </row>
    <row r="133" s="65" customFormat="1" ht="26" customHeight="1" spans="1:10">
      <c r="A133" s="242"/>
      <c r="B133" s="242"/>
      <c r="C133" s="24" t="s">
        <v>463</v>
      </c>
      <c r="D133" s="24" t="s">
        <v>464</v>
      </c>
      <c r="E133" s="24" t="s">
        <v>790</v>
      </c>
      <c r="F133" s="24" t="s">
        <v>458</v>
      </c>
      <c r="G133" s="24" t="s">
        <v>496</v>
      </c>
      <c r="H133" s="24" t="s">
        <v>509</v>
      </c>
      <c r="I133" s="24" t="s">
        <v>461</v>
      </c>
      <c r="J133" s="36" t="s">
        <v>789</v>
      </c>
    </row>
    <row r="134" s="65" customFormat="1" ht="25" customHeight="1" spans="1:10">
      <c r="A134" s="243"/>
      <c r="B134" s="243"/>
      <c r="C134" s="24" t="s">
        <v>468</v>
      </c>
      <c r="D134" s="24" t="s">
        <v>469</v>
      </c>
      <c r="E134" s="24" t="s">
        <v>556</v>
      </c>
      <c r="F134" s="24" t="s">
        <v>486</v>
      </c>
      <c r="G134" s="24">
        <v>80</v>
      </c>
      <c r="H134" s="24" t="s">
        <v>472</v>
      </c>
      <c r="I134" s="24" t="s">
        <v>461</v>
      </c>
      <c r="J134" s="36" t="s">
        <v>787</v>
      </c>
    </row>
    <row r="135" s="65" customFormat="1" ht="44" customHeight="1" spans="1:10">
      <c r="A135" s="39" t="s">
        <v>407</v>
      </c>
      <c r="B135" s="39" t="s">
        <v>791</v>
      </c>
      <c r="C135" s="24" t="s">
        <v>455</v>
      </c>
      <c r="D135" s="24" t="s">
        <v>476</v>
      </c>
      <c r="E135" s="24" t="s">
        <v>792</v>
      </c>
      <c r="F135" s="24" t="s">
        <v>458</v>
      </c>
      <c r="G135" s="24">
        <v>100</v>
      </c>
      <c r="H135" s="24" t="s">
        <v>472</v>
      </c>
      <c r="I135" s="24" t="s">
        <v>479</v>
      </c>
      <c r="J135" s="36" t="s">
        <v>793</v>
      </c>
    </row>
    <row r="136" s="65" customFormat="1" ht="37" customHeight="1" spans="1:10">
      <c r="A136" s="242"/>
      <c r="B136" s="242"/>
      <c r="C136" s="24" t="s">
        <v>455</v>
      </c>
      <c r="D136" s="24" t="s">
        <v>456</v>
      </c>
      <c r="E136" s="24" t="s">
        <v>794</v>
      </c>
      <c r="F136" s="24" t="s">
        <v>458</v>
      </c>
      <c r="G136" s="24">
        <v>100</v>
      </c>
      <c r="H136" s="24" t="s">
        <v>472</v>
      </c>
      <c r="I136" s="24" t="s">
        <v>479</v>
      </c>
      <c r="J136" s="36" t="s">
        <v>793</v>
      </c>
    </row>
    <row r="137" s="65" customFormat="1" ht="42" customHeight="1" spans="1:10">
      <c r="A137" s="242"/>
      <c r="B137" s="242"/>
      <c r="C137" s="24" t="s">
        <v>463</v>
      </c>
      <c r="D137" s="24" t="s">
        <v>464</v>
      </c>
      <c r="E137" s="24" t="s">
        <v>795</v>
      </c>
      <c r="F137" s="24" t="s">
        <v>458</v>
      </c>
      <c r="G137" s="24" t="s">
        <v>680</v>
      </c>
      <c r="H137" s="24" t="s">
        <v>509</v>
      </c>
      <c r="I137" s="24" t="s">
        <v>461</v>
      </c>
      <c r="J137" s="36" t="s">
        <v>793</v>
      </c>
    </row>
    <row r="138" s="65" customFormat="1" ht="39" customHeight="1" spans="1:10">
      <c r="A138" s="243"/>
      <c r="B138" s="243"/>
      <c r="C138" s="24" t="s">
        <v>468</v>
      </c>
      <c r="D138" s="24" t="s">
        <v>469</v>
      </c>
      <c r="E138" s="24" t="s">
        <v>556</v>
      </c>
      <c r="F138" s="24" t="s">
        <v>486</v>
      </c>
      <c r="G138" s="24">
        <v>85</v>
      </c>
      <c r="H138" s="24" t="s">
        <v>472</v>
      </c>
      <c r="I138" s="24" t="s">
        <v>461</v>
      </c>
      <c r="J138" s="36" t="s">
        <v>793</v>
      </c>
    </row>
    <row r="139" s="65" customFormat="1" ht="24" customHeight="1" spans="1:10">
      <c r="A139" s="39" t="s">
        <v>410</v>
      </c>
      <c r="B139" s="39" t="s">
        <v>796</v>
      </c>
      <c r="C139" s="24" t="s">
        <v>455</v>
      </c>
      <c r="D139" s="24" t="s">
        <v>476</v>
      </c>
      <c r="E139" s="24" t="s">
        <v>797</v>
      </c>
      <c r="F139" s="24" t="s">
        <v>458</v>
      </c>
      <c r="G139" s="24">
        <v>100</v>
      </c>
      <c r="H139" s="24" t="s">
        <v>472</v>
      </c>
      <c r="I139" s="24" t="s">
        <v>479</v>
      </c>
      <c r="J139" s="36" t="s">
        <v>796</v>
      </c>
    </row>
    <row r="140" s="65" customFormat="1" ht="23" customHeight="1" spans="1:10">
      <c r="A140" s="242"/>
      <c r="B140" s="242"/>
      <c r="C140" s="24" t="s">
        <v>455</v>
      </c>
      <c r="D140" s="24" t="s">
        <v>456</v>
      </c>
      <c r="E140" s="24" t="s">
        <v>798</v>
      </c>
      <c r="F140" s="24" t="s">
        <v>458</v>
      </c>
      <c r="G140" s="24">
        <v>100</v>
      </c>
      <c r="H140" s="24" t="s">
        <v>472</v>
      </c>
      <c r="I140" s="24" t="s">
        <v>479</v>
      </c>
      <c r="J140" s="36" t="s">
        <v>796</v>
      </c>
    </row>
    <row r="141" s="65" customFormat="1" ht="22" customHeight="1" spans="1:10">
      <c r="A141" s="242"/>
      <c r="B141" s="242"/>
      <c r="C141" s="24" t="s">
        <v>463</v>
      </c>
      <c r="D141" s="24" t="s">
        <v>464</v>
      </c>
      <c r="E141" s="24" t="s">
        <v>799</v>
      </c>
      <c r="F141" s="24" t="s">
        <v>458</v>
      </c>
      <c r="G141" s="24" t="s">
        <v>680</v>
      </c>
      <c r="H141" s="24" t="s">
        <v>509</v>
      </c>
      <c r="I141" s="24" t="s">
        <v>461</v>
      </c>
      <c r="J141" s="36" t="s">
        <v>796</v>
      </c>
    </row>
    <row r="142" s="65" customFormat="1" ht="24" customHeight="1" spans="1:10">
      <c r="A142" s="243"/>
      <c r="B142" s="243"/>
      <c r="C142" s="24" t="s">
        <v>468</v>
      </c>
      <c r="D142" s="24" t="s">
        <v>469</v>
      </c>
      <c r="E142" s="24" t="s">
        <v>556</v>
      </c>
      <c r="F142" s="24" t="s">
        <v>486</v>
      </c>
      <c r="G142" s="24">
        <v>85</v>
      </c>
      <c r="H142" s="24" t="s">
        <v>472</v>
      </c>
      <c r="I142" s="24" t="s">
        <v>461</v>
      </c>
      <c r="J142" s="36" t="s">
        <v>796</v>
      </c>
    </row>
    <row r="143" s="65" customFormat="1" ht="42" customHeight="1" spans="1:10">
      <c r="A143" s="39" t="s">
        <v>413</v>
      </c>
      <c r="B143" s="39" t="s">
        <v>800</v>
      </c>
      <c r="C143" s="24" t="s">
        <v>455</v>
      </c>
      <c r="D143" s="24" t="s">
        <v>476</v>
      </c>
      <c r="E143" s="24" t="s">
        <v>782</v>
      </c>
      <c r="F143" s="24" t="s">
        <v>458</v>
      </c>
      <c r="G143" s="24">
        <v>100</v>
      </c>
      <c r="H143" s="24" t="s">
        <v>472</v>
      </c>
      <c r="I143" s="24" t="s">
        <v>479</v>
      </c>
      <c r="J143" s="36" t="s">
        <v>801</v>
      </c>
    </row>
    <row r="144" s="65" customFormat="1" ht="51" customHeight="1" spans="1:10">
      <c r="A144" s="242"/>
      <c r="B144" s="242"/>
      <c r="C144" s="24" t="s">
        <v>455</v>
      </c>
      <c r="D144" s="24" t="s">
        <v>456</v>
      </c>
      <c r="E144" s="24" t="s">
        <v>798</v>
      </c>
      <c r="F144" s="24" t="s">
        <v>458</v>
      </c>
      <c r="G144" s="24">
        <v>100</v>
      </c>
      <c r="H144" s="24" t="s">
        <v>472</v>
      </c>
      <c r="I144" s="24" t="s">
        <v>479</v>
      </c>
      <c r="J144" s="36" t="s">
        <v>801</v>
      </c>
    </row>
    <row r="145" s="65" customFormat="1" ht="49" customHeight="1" spans="1:10">
      <c r="A145" s="242"/>
      <c r="B145" s="242"/>
      <c r="C145" s="24" t="s">
        <v>463</v>
      </c>
      <c r="D145" s="24" t="s">
        <v>464</v>
      </c>
      <c r="E145" s="24" t="s">
        <v>802</v>
      </c>
      <c r="F145" s="24" t="s">
        <v>458</v>
      </c>
      <c r="G145" s="24" t="s">
        <v>680</v>
      </c>
      <c r="H145" s="24" t="s">
        <v>509</v>
      </c>
      <c r="I145" s="24" t="s">
        <v>461</v>
      </c>
      <c r="J145" s="36" t="s">
        <v>801</v>
      </c>
    </row>
    <row r="146" s="65" customFormat="1" ht="54" customHeight="1" spans="1:10">
      <c r="A146" s="243"/>
      <c r="B146" s="243"/>
      <c r="C146" s="24" t="s">
        <v>468</v>
      </c>
      <c r="D146" s="24" t="s">
        <v>469</v>
      </c>
      <c r="E146" s="24" t="s">
        <v>556</v>
      </c>
      <c r="F146" s="24" t="s">
        <v>486</v>
      </c>
      <c r="G146" s="24">
        <v>88</v>
      </c>
      <c r="H146" s="24" t="s">
        <v>472</v>
      </c>
      <c r="I146" s="24" t="s">
        <v>461</v>
      </c>
      <c r="J146" s="36" t="s">
        <v>801</v>
      </c>
    </row>
    <row r="147" s="65" customFormat="1" ht="27" customHeight="1" spans="1:10">
      <c r="A147" s="39" t="s">
        <v>415</v>
      </c>
      <c r="B147" s="39" t="s">
        <v>803</v>
      </c>
      <c r="C147" s="24" t="s">
        <v>455</v>
      </c>
      <c r="D147" s="24" t="s">
        <v>476</v>
      </c>
      <c r="E147" s="24" t="s">
        <v>782</v>
      </c>
      <c r="F147" s="24" t="s">
        <v>458</v>
      </c>
      <c r="G147" s="24">
        <v>100</v>
      </c>
      <c r="H147" s="24" t="s">
        <v>472</v>
      </c>
      <c r="I147" s="24" t="s">
        <v>479</v>
      </c>
      <c r="J147" s="36" t="s">
        <v>803</v>
      </c>
    </row>
    <row r="148" s="65" customFormat="1" ht="26" customHeight="1" spans="1:10">
      <c r="A148" s="242"/>
      <c r="B148" s="242"/>
      <c r="C148" s="24" t="s">
        <v>455</v>
      </c>
      <c r="D148" s="24" t="s">
        <v>456</v>
      </c>
      <c r="E148" s="24" t="s">
        <v>798</v>
      </c>
      <c r="F148" s="24" t="s">
        <v>458</v>
      </c>
      <c r="G148" s="24">
        <v>100</v>
      </c>
      <c r="H148" s="24" t="s">
        <v>472</v>
      </c>
      <c r="I148" s="24" t="s">
        <v>479</v>
      </c>
      <c r="J148" s="36" t="s">
        <v>803</v>
      </c>
    </row>
    <row r="149" s="65" customFormat="1" ht="27" customHeight="1" spans="1:10">
      <c r="A149" s="242"/>
      <c r="B149" s="242"/>
      <c r="C149" s="24" t="s">
        <v>463</v>
      </c>
      <c r="D149" s="24" t="s">
        <v>464</v>
      </c>
      <c r="E149" s="24" t="s">
        <v>804</v>
      </c>
      <c r="F149" s="24" t="s">
        <v>458</v>
      </c>
      <c r="G149" s="24" t="s">
        <v>496</v>
      </c>
      <c r="H149" s="24" t="s">
        <v>509</v>
      </c>
      <c r="I149" s="24" t="s">
        <v>461</v>
      </c>
      <c r="J149" s="36" t="s">
        <v>803</v>
      </c>
    </row>
    <row r="150" s="65" customFormat="1" ht="30" customHeight="1" spans="1:10">
      <c r="A150" s="243"/>
      <c r="B150" s="243"/>
      <c r="C150" s="24" t="s">
        <v>468</v>
      </c>
      <c r="D150" s="24" t="s">
        <v>469</v>
      </c>
      <c r="E150" s="24" t="s">
        <v>556</v>
      </c>
      <c r="F150" s="24" t="s">
        <v>486</v>
      </c>
      <c r="G150" s="24">
        <v>85</v>
      </c>
      <c r="H150" s="24" t="s">
        <v>472</v>
      </c>
      <c r="I150" s="24" t="s">
        <v>461</v>
      </c>
      <c r="J150" s="36" t="s">
        <v>803</v>
      </c>
    </row>
    <row r="151" s="65" customFormat="1" ht="30" customHeight="1" spans="1:10">
      <c r="A151" s="39" t="s">
        <v>417</v>
      </c>
      <c r="B151" s="39" t="s">
        <v>805</v>
      </c>
      <c r="C151" s="24" t="s">
        <v>455</v>
      </c>
      <c r="D151" s="24" t="s">
        <v>476</v>
      </c>
      <c r="E151" s="24" t="s">
        <v>806</v>
      </c>
      <c r="F151" s="24" t="s">
        <v>458</v>
      </c>
      <c r="G151" s="24">
        <v>100</v>
      </c>
      <c r="H151" s="24" t="s">
        <v>472</v>
      </c>
      <c r="I151" s="24" t="s">
        <v>479</v>
      </c>
      <c r="J151" s="36" t="s">
        <v>807</v>
      </c>
    </row>
    <row r="152" s="65" customFormat="1" ht="23" customHeight="1" spans="1:10">
      <c r="A152" s="242"/>
      <c r="B152" s="242"/>
      <c r="C152" s="24" t="s">
        <v>455</v>
      </c>
      <c r="D152" s="24" t="s">
        <v>456</v>
      </c>
      <c r="E152" s="24" t="s">
        <v>808</v>
      </c>
      <c r="F152" s="24" t="s">
        <v>458</v>
      </c>
      <c r="G152" s="24">
        <v>100</v>
      </c>
      <c r="H152" s="24" t="s">
        <v>472</v>
      </c>
      <c r="I152" s="24" t="s">
        <v>479</v>
      </c>
      <c r="J152" s="36" t="s">
        <v>807</v>
      </c>
    </row>
    <row r="153" s="65" customFormat="1" ht="21" customHeight="1" spans="1:10">
      <c r="A153" s="242"/>
      <c r="B153" s="242"/>
      <c r="C153" s="24" t="s">
        <v>463</v>
      </c>
      <c r="D153" s="24" t="s">
        <v>464</v>
      </c>
      <c r="E153" s="245" t="s">
        <v>809</v>
      </c>
      <c r="F153" s="24" t="s">
        <v>458</v>
      </c>
      <c r="G153" s="24" t="s">
        <v>496</v>
      </c>
      <c r="H153" s="24" t="s">
        <v>509</v>
      </c>
      <c r="I153" s="24" t="s">
        <v>461</v>
      </c>
      <c r="J153" s="36" t="s">
        <v>807</v>
      </c>
    </row>
    <row r="154" s="65" customFormat="1" ht="27" customHeight="1" spans="1:10">
      <c r="A154" s="243"/>
      <c r="B154" s="243"/>
      <c r="C154" s="24" t="s">
        <v>468</v>
      </c>
      <c r="D154" s="24" t="s">
        <v>469</v>
      </c>
      <c r="E154" s="246" t="s">
        <v>810</v>
      </c>
      <c r="F154" s="24" t="s">
        <v>486</v>
      </c>
      <c r="G154" s="24">
        <v>85</v>
      </c>
      <c r="H154" s="24" t="s">
        <v>472</v>
      </c>
      <c r="I154" s="24" t="s">
        <v>461</v>
      </c>
      <c r="J154" s="36" t="s">
        <v>807</v>
      </c>
    </row>
    <row r="155" s="65" customFormat="1" ht="20" customHeight="1" spans="1:10">
      <c r="A155" s="39" t="s">
        <v>419</v>
      </c>
      <c r="B155" s="39" t="s">
        <v>811</v>
      </c>
      <c r="C155" s="24" t="s">
        <v>455</v>
      </c>
      <c r="D155" s="24" t="s">
        <v>476</v>
      </c>
      <c r="E155" s="24" t="s">
        <v>782</v>
      </c>
      <c r="F155" s="24" t="s">
        <v>458</v>
      </c>
      <c r="G155" s="24">
        <v>100</v>
      </c>
      <c r="H155" s="24" t="s">
        <v>472</v>
      </c>
      <c r="I155" s="24" t="s">
        <v>479</v>
      </c>
      <c r="J155" s="36" t="s">
        <v>811</v>
      </c>
    </row>
    <row r="156" s="65" customFormat="1" ht="20" customHeight="1" spans="1:10">
      <c r="A156" s="242"/>
      <c r="B156" s="242"/>
      <c r="C156" s="24" t="s">
        <v>455</v>
      </c>
      <c r="D156" s="24" t="s">
        <v>456</v>
      </c>
      <c r="E156" s="24" t="s">
        <v>798</v>
      </c>
      <c r="F156" s="24" t="s">
        <v>458</v>
      </c>
      <c r="G156" s="24">
        <v>100</v>
      </c>
      <c r="H156" s="24" t="s">
        <v>472</v>
      </c>
      <c r="I156" s="24" t="s">
        <v>479</v>
      </c>
      <c r="J156" s="36" t="s">
        <v>811</v>
      </c>
    </row>
    <row r="157" s="65" customFormat="1" ht="21" customHeight="1" spans="1:10">
      <c r="A157" s="242"/>
      <c r="B157" s="242"/>
      <c r="C157" s="24" t="s">
        <v>463</v>
      </c>
      <c r="D157" s="24" t="s">
        <v>464</v>
      </c>
      <c r="E157" s="24" t="s">
        <v>804</v>
      </c>
      <c r="F157" s="24" t="s">
        <v>458</v>
      </c>
      <c r="G157" s="24" t="s">
        <v>496</v>
      </c>
      <c r="H157" s="24" t="s">
        <v>509</v>
      </c>
      <c r="I157" s="24" t="s">
        <v>461</v>
      </c>
      <c r="J157" s="36" t="s">
        <v>811</v>
      </c>
    </row>
    <row r="158" s="65" customFormat="1" ht="22" customHeight="1" spans="1:10">
      <c r="A158" s="243"/>
      <c r="B158" s="243"/>
      <c r="C158" s="24" t="s">
        <v>468</v>
      </c>
      <c r="D158" s="24" t="s">
        <v>469</v>
      </c>
      <c r="E158" s="24" t="s">
        <v>556</v>
      </c>
      <c r="F158" s="24" t="s">
        <v>486</v>
      </c>
      <c r="G158" s="24">
        <v>85</v>
      </c>
      <c r="H158" s="24" t="s">
        <v>472</v>
      </c>
      <c r="I158" s="24" t="s">
        <v>461</v>
      </c>
      <c r="J158" s="36" t="s">
        <v>811</v>
      </c>
    </row>
    <row r="159" s="65" customFormat="1" ht="36" customHeight="1" spans="1:10">
      <c r="A159" s="39" t="s">
        <v>423</v>
      </c>
      <c r="B159" s="39" t="s">
        <v>812</v>
      </c>
      <c r="C159" s="24" t="s">
        <v>455</v>
      </c>
      <c r="D159" s="24" t="s">
        <v>476</v>
      </c>
      <c r="E159" s="24" t="s">
        <v>782</v>
      </c>
      <c r="F159" s="24" t="s">
        <v>458</v>
      </c>
      <c r="G159" s="24">
        <v>100</v>
      </c>
      <c r="H159" s="24" t="s">
        <v>472</v>
      </c>
      <c r="I159" s="24" t="s">
        <v>479</v>
      </c>
      <c r="J159" s="36" t="s">
        <v>813</v>
      </c>
    </row>
    <row r="160" s="65" customFormat="1" ht="41" customHeight="1" spans="1:10">
      <c r="A160" s="242"/>
      <c r="B160" s="242"/>
      <c r="C160" s="24" t="s">
        <v>455</v>
      </c>
      <c r="D160" s="24" t="s">
        <v>456</v>
      </c>
      <c r="E160" s="24" t="s">
        <v>798</v>
      </c>
      <c r="F160" s="24" t="s">
        <v>458</v>
      </c>
      <c r="G160" s="24">
        <v>100</v>
      </c>
      <c r="H160" s="24" t="s">
        <v>472</v>
      </c>
      <c r="I160" s="24" t="s">
        <v>479</v>
      </c>
      <c r="J160" s="36" t="s">
        <v>813</v>
      </c>
    </row>
    <row r="161" s="65" customFormat="1" ht="42" customHeight="1" spans="1:10">
      <c r="A161" s="242"/>
      <c r="B161" s="242"/>
      <c r="C161" s="24" t="s">
        <v>463</v>
      </c>
      <c r="D161" s="24" t="s">
        <v>464</v>
      </c>
      <c r="E161" s="24" t="s">
        <v>814</v>
      </c>
      <c r="F161" s="24" t="s">
        <v>458</v>
      </c>
      <c r="G161" s="24" t="s">
        <v>680</v>
      </c>
      <c r="H161" s="24" t="s">
        <v>509</v>
      </c>
      <c r="I161" s="24" t="s">
        <v>461</v>
      </c>
      <c r="J161" s="36" t="s">
        <v>813</v>
      </c>
    </row>
    <row r="162" s="65" customFormat="1" ht="49" customHeight="1" spans="1:10">
      <c r="A162" s="243"/>
      <c r="B162" s="243"/>
      <c r="C162" s="24" t="s">
        <v>468</v>
      </c>
      <c r="D162" s="24" t="s">
        <v>469</v>
      </c>
      <c r="E162" s="24" t="s">
        <v>556</v>
      </c>
      <c r="F162" s="24" t="s">
        <v>486</v>
      </c>
      <c r="G162" s="24">
        <v>85</v>
      </c>
      <c r="H162" s="24" t="s">
        <v>472</v>
      </c>
      <c r="I162" s="24" t="s">
        <v>461</v>
      </c>
      <c r="J162" s="36" t="s">
        <v>813</v>
      </c>
    </row>
    <row r="163" s="65" customFormat="1" ht="34" customHeight="1" spans="1:10">
      <c r="A163" s="39" t="s">
        <v>425</v>
      </c>
      <c r="B163" s="39" t="s">
        <v>815</v>
      </c>
      <c r="C163" s="24" t="s">
        <v>455</v>
      </c>
      <c r="D163" s="24" t="s">
        <v>476</v>
      </c>
      <c r="E163" s="24" t="s">
        <v>816</v>
      </c>
      <c r="F163" s="24" t="s">
        <v>458</v>
      </c>
      <c r="G163" s="24">
        <v>100</v>
      </c>
      <c r="H163" s="24" t="s">
        <v>472</v>
      </c>
      <c r="I163" s="24" t="s">
        <v>479</v>
      </c>
      <c r="J163" s="36" t="s">
        <v>817</v>
      </c>
    </row>
    <row r="164" s="65" customFormat="1" ht="31" customHeight="1" spans="1:10">
      <c r="A164" s="242"/>
      <c r="B164" s="242"/>
      <c r="C164" s="24" t="s">
        <v>455</v>
      </c>
      <c r="D164" s="24" t="s">
        <v>456</v>
      </c>
      <c r="E164" s="24" t="s">
        <v>818</v>
      </c>
      <c r="F164" s="24" t="s">
        <v>458</v>
      </c>
      <c r="G164" s="24">
        <v>100</v>
      </c>
      <c r="H164" s="24" t="s">
        <v>472</v>
      </c>
      <c r="I164" s="24" t="s">
        <v>479</v>
      </c>
      <c r="J164" s="36" t="s">
        <v>817</v>
      </c>
    </row>
    <row r="165" s="65" customFormat="1" ht="33" customHeight="1" spans="1:10">
      <c r="A165" s="242"/>
      <c r="B165" s="242"/>
      <c r="C165" s="24" t="s">
        <v>463</v>
      </c>
      <c r="D165" s="24" t="s">
        <v>464</v>
      </c>
      <c r="E165" s="24" t="s">
        <v>819</v>
      </c>
      <c r="F165" s="24" t="s">
        <v>458</v>
      </c>
      <c r="G165" s="24" t="s">
        <v>680</v>
      </c>
      <c r="H165" s="24" t="s">
        <v>509</v>
      </c>
      <c r="I165" s="24" t="s">
        <v>461</v>
      </c>
      <c r="J165" s="36" t="s">
        <v>817</v>
      </c>
    </row>
    <row r="166" s="65" customFormat="1" ht="28" customHeight="1" spans="1:10">
      <c r="A166" s="243"/>
      <c r="B166" s="243"/>
      <c r="C166" s="24" t="s">
        <v>468</v>
      </c>
      <c r="D166" s="24" t="s">
        <v>469</v>
      </c>
      <c r="E166" s="24" t="s">
        <v>695</v>
      </c>
      <c r="F166" s="24" t="s">
        <v>486</v>
      </c>
      <c r="G166" s="24">
        <v>85</v>
      </c>
      <c r="H166" s="24" t="s">
        <v>472</v>
      </c>
      <c r="I166" s="24" t="s">
        <v>461</v>
      </c>
      <c r="J166" s="36" t="s">
        <v>817</v>
      </c>
    </row>
    <row r="167" s="65" customFormat="1" ht="34" customHeight="1" spans="1:10">
      <c r="A167" s="39" t="s">
        <v>427</v>
      </c>
      <c r="B167" s="39" t="s">
        <v>820</v>
      </c>
      <c r="C167" s="24" t="s">
        <v>455</v>
      </c>
      <c r="D167" s="24" t="s">
        <v>476</v>
      </c>
      <c r="E167" s="24" t="s">
        <v>821</v>
      </c>
      <c r="F167" s="24" t="s">
        <v>458</v>
      </c>
      <c r="G167" s="24">
        <v>100</v>
      </c>
      <c r="H167" s="24" t="s">
        <v>472</v>
      </c>
      <c r="I167" s="24" t="s">
        <v>479</v>
      </c>
      <c r="J167" s="36" t="s">
        <v>822</v>
      </c>
    </row>
    <row r="168" s="65" customFormat="1" ht="32" customHeight="1" spans="1:10">
      <c r="A168" s="242"/>
      <c r="B168" s="242"/>
      <c r="C168" s="24" t="s">
        <v>455</v>
      </c>
      <c r="D168" s="24" t="s">
        <v>456</v>
      </c>
      <c r="E168" s="24" t="s">
        <v>823</v>
      </c>
      <c r="F168" s="24" t="s">
        <v>458</v>
      </c>
      <c r="G168" s="24">
        <v>98</v>
      </c>
      <c r="H168" s="24" t="s">
        <v>472</v>
      </c>
      <c r="I168" s="24" t="s">
        <v>479</v>
      </c>
      <c r="J168" s="36" t="s">
        <v>822</v>
      </c>
    </row>
    <row r="169" s="65" customFormat="1" ht="29" customHeight="1" spans="1:10">
      <c r="A169" s="242"/>
      <c r="B169" s="242"/>
      <c r="C169" s="24" t="s">
        <v>463</v>
      </c>
      <c r="D169" s="24" t="s">
        <v>464</v>
      </c>
      <c r="E169" s="24" t="s">
        <v>824</v>
      </c>
      <c r="F169" s="24" t="s">
        <v>458</v>
      </c>
      <c r="G169" s="24" t="s">
        <v>680</v>
      </c>
      <c r="H169" s="24" t="s">
        <v>509</v>
      </c>
      <c r="I169" s="24" t="s">
        <v>461</v>
      </c>
      <c r="J169" s="36" t="s">
        <v>822</v>
      </c>
    </row>
    <row r="170" s="65" customFormat="1" ht="39" customHeight="1" spans="1:10">
      <c r="A170" s="243"/>
      <c r="B170" s="243"/>
      <c r="C170" s="24" t="s">
        <v>468</v>
      </c>
      <c r="D170" s="24" t="s">
        <v>469</v>
      </c>
      <c r="E170" s="24" t="s">
        <v>556</v>
      </c>
      <c r="F170" s="24" t="s">
        <v>486</v>
      </c>
      <c r="G170" s="24">
        <v>85</v>
      </c>
      <c r="H170" s="24" t="s">
        <v>472</v>
      </c>
      <c r="I170" s="24" t="s">
        <v>461</v>
      </c>
      <c r="J170" s="36" t="s">
        <v>822</v>
      </c>
    </row>
    <row r="171" s="65" customFormat="1" ht="26" customHeight="1" spans="1:10">
      <c r="A171" s="39" t="s">
        <v>429</v>
      </c>
      <c r="B171" s="39" t="s">
        <v>825</v>
      </c>
      <c r="C171" s="24" t="s">
        <v>455</v>
      </c>
      <c r="D171" s="24" t="s">
        <v>476</v>
      </c>
      <c r="E171" s="24" t="s">
        <v>826</v>
      </c>
      <c r="F171" s="24" t="s">
        <v>458</v>
      </c>
      <c r="G171" s="24">
        <v>100</v>
      </c>
      <c r="H171" s="24" t="s">
        <v>472</v>
      </c>
      <c r="I171" s="24" t="s">
        <v>479</v>
      </c>
      <c r="J171" s="36" t="s">
        <v>827</v>
      </c>
    </row>
    <row r="172" s="65" customFormat="1" ht="26" customHeight="1" spans="1:10">
      <c r="A172" s="242"/>
      <c r="B172" s="242"/>
      <c r="C172" s="24" t="s">
        <v>455</v>
      </c>
      <c r="D172" s="24" t="s">
        <v>456</v>
      </c>
      <c r="E172" s="24" t="s">
        <v>828</v>
      </c>
      <c r="F172" s="24" t="s">
        <v>458</v>
      </c>
      <c r="G172" s="24">
        <v>100</v>
      </c>
      <c r="H172" s="24" t="s">
        <v>472</v>
      </c>
      <c r="I172" s="24" t="s">
        <v>479</v>
      </c>
      <c r="J172" s="36" t="s">
        <v>827</v>
      </c>
    </row>
    <row r="173" s="65" customFormat="1" ht="26" customHeight="1" spans="1:10">
      <c r="A173" s="242"/>
      <c r="B173" s="242"/>
      <c r="C173" s="24" t="s">
        <v>463</v>
      </c>
      <c r="D173" s="24" t="s">
        <v>464</v>
      </c>
      <c r="E173" s="24" t="s">
        <v>829</v>
      </c>
      <c r="F173" s="24" t="s">
        <v>458</v>
      </c>
      <c r="G173" s="24" t="s">
        <v>680</v>
      </c>
      <c r="H173" s="24" t="s">
        <v>509</v>
      </c>
      <c r="I173" s="24" t="s">
        <v>461</v>
      </c>
      <c r="J173" s="36" t="s">
        <v>827</v>
      </c>
    </row>
    <row r="174" s="65" customFormat="1" ht="26" customHeight="1" spans="1:10">
      <c r="A174" s="243"/>
      <c r="B174" s="243"/>
      <c r="C174" s="24" t="s">
        <v>468</v>
      </c>
      <c r="D174" s="24" t="s">
        <v>469</v>
      </c>
      <c r="E174" s="24" t="s">
        <v>556</v>
      </c>
      <c r="F174" s="24" t="s">
        <v>486</v>
      </c>
      <c r="G174" s="24">
        <v>85</v>
      </c>
      <c r="H174" s="24" t="s">
        <v>472</v>
      </c>
      <c r="I174" s="24" t="s">
        <v>461</v>
      </c>
      <c r="J174" s="36" t="s">
        <v>827</v>
      </c>
    </row>
    <row r="175" s="65" customFormat="1" ht="20" customHeight="1" spans="1:10">
      <c r="A175" s="39" t="s">
        <v>431</v>
      </c>
      <c r="B175" s="39" t="s">
        <v>830</v>
      </c>
      <c r="C175" s="24" t="s">
        <v>455</v>
      </c>
      <c r="D175" s="24" t="s">
        <v>476</v>
      </c>
      <c r="E175" s="24" t="s">
        <v>831</v>
      </c>
      <c r="F175" s="24" t="s">
        <v>458</v>
      </c>
      <c r="G175" s="24">
        <v>100</v>
      </c>
      <c r="H175" s="24" t="s">
        <v>472</v>
      </c>
      <c r="I175" s="24" t="s">
        <v>479</v>
      </c>
      <c r="J175" s="36" t="s">
        <v>832</v>
      </c>
    </row>
    <row r="176" s="65" customFormat="1" ht="18" customHeight="1" spans="1:10">
      <c r="A176" s="242"/>
      <c r="B176" s="242"/>
      <c r="C176" s="24" t="s">
        <v>455</v>
      </c>
      <c r="D176" s="24" t="s">
        <v>456</v>
      </c>
      <c r="E176" s="24" t="s">
        <v>833</v>
      </c>
      <c r="F176" s="24" t="s">
        <v>458</v>
      </c>
      <c r="G176" s="24">
        <v>100</v>
      </c>
      <c r="H176" s="24" t="s">
        <v>472</v>
      </c>
      <c r="I176" s="24" t="s">
        <v>479</v>
      </c>
      <c r="J176" s="36" t="s">
        <v>832</v>
      </c>
    </row>
    <row r="177" s="65" customFormat="1" ht="19" customHeight="1" spans="1:10">
      <c r="A177" s="242"/>
      <c r="B177" s="242"/>
      <c r="C177" s="24" t="s">
        <v>463</v>
      </c>
      <c r="D177" s="24" t="s">
        <v>464</v>
      </c>
      <c r="E177" s="24" t="s">
        <v>832</v>
      </c>
      <c r="F177" s="24" t="s">
        <v>458</v>
      </c>
      <c r="G177" s="24" t="s">
        <v>680</v>
      </c>
      <c r="H177" s="24" t="s">
        <v>509</v>
      </c>
      <c r="I177" s="24" t="s">
        <v>461</v>
      </c>
      <c r="J177" s="36" t="s">
        <v>832</v>
      </c>
    </row>
    <row r="178" s="65" customFormat="1" ht="21" customHeight="1" spans="1:10">
      <c r="A178" s="243"/>
      <c r="B178" s="243"/>
      <c r="C178" s="24" t="s">
        <v>468</v>
      </c>
      <c r="D178" s="24" t="s">
        <v>469</v>
      </c>
      <c r="E178" s="24" t="s">
        <v>556</v>
      </c>
      <c r="F178" s="24" t="s">
        <v>486</v>
      </c>
      <c r="G178" s="24">
        <v>85</v>
      </c>
      <c r="H178" s="24" t="s">
        <v>472</v>
      </c>
      <c r="I178" s="24" t="s">
        <v>461</v>
      </c>
      <c r="J178" s="36" t="s">
        <v>832</v>
      </c>
    </row>
    <row r="179" s="65" customFormat="1" ht="33" customHeight="1" spans="1:10">
      <c r="A179" s="39" t="s">
        <v>433</v>
      </c>
      <c r="B179" s="39" t="s">
        <v>834</v>
      </c>
      <c r="C179" s="24" t="s">
        <v>455</v>
      </c>
      <c r="D179" s="24" t="s">
        <v>476</v>
      </c>
      <c r="E179" s="24" t="s">
        <v>782</v>
      </c>
      <c r="F179" s="24" t="s">
        <v>458</v>
      </c>
      <c r="G179" s="24">
        <v>100</v>
      </c>
      <c r="H179" s="24" t="s">
        <v>472</v>
      </c>
      <c r="I179" s="24" t="s">
        <v>479</v>
      </c>
      <c r="J179" s="36" t="s">
        <v>835</v>
      </c>
    </row>
    <row r="180" s="65" customFormat="1" ht="33" customHeight="1" spans="1:10">
      <c r="A180" s="242"/>
      <c r="B180" s="242"/>
      <c r="C180" s="24" t="s">
        <v>455</v>
      </c>
      <c r="D180" s="24" t="s">
        <v>456</v>
      </c>
      <c r="E180" s="24" t="s">
        <v>798</v>
      </c>
      <c r="F180" s="24" t="s">
        <v>458</v>
      </c>
      <c r="G180" s="24">
        <v>100</v>
      </c>
      <c r="H180" s="24" t="s">
        <v>472</v>
      </c>
      <c r="I180" s="24" t="s">
        <v>479</v>
      </c>
      <c r="J180" s="36" t="s">
        <v>835</v>
      </c>
    </row>
    <row r="181" s="65" customFormat="1" ht="26" customHeight="1" spans="1:10">
      <c r="A181" s="242"/>
      <c r="B181" s="242"/>
      <c r="C181" s="24" t="s">
        <v>463</v>
      </c>
      <c r="D181" s="24" t="s">
        <v>464</v>
      </c>
      <c r="E181" s="24" t="s">
        <v>802</v>
      </c>
      <c r="F181" s="24" t="s">
        <v>458</v>
      </c>
      <c r="G181" s="24" t="s">
        <v>680</v>
      </c>
      <c r="H181" s="24" t="s">
        <v>509</v>
      </c>
      <c r="I181" s="24" t="s">
        <v>461</v>
      </c>
      <c r="J181" s="36" t="s">
        <v>835</v>
      </c>
    </row>
    <row r="182" s="65" customFormat="1" ht="39" customHeight="1" spans="1:10">
      <c r="A182" s="243"/>
      <c r="B182" s="243"/>
      <c r="C182" s="24" t="s">
        <v>468</v>
      </c>
      <c r="D182" s="24" t="s">
        <v>469</v>
      </c>
      <c r="E182" s="24" t="s">
        <v>556</v>
      </c>
      <c r="F182" s="24" t="s">
        <v>486</v>
      </c>
      <c r="G182" s="24">
        <v>88</v>
      </c>
      <c r="H182" s="24" t="s">
        <v>472</v>
      </c>
      <c r="I182" s="24" t="s">
        <v>461</v>
      </c>
      <c r="J182" s="36" t="s">
        <v>835</v>
      </c>
    </row>
    <row r="183" s="65" customFormat="1" ht="118" customHeight="1" spans="1:10">
      <c r="A183" s="39" t="s">
        <v>435</v>
      </c>
      <c r="B183" s="39" t="s">
        <v>836</v>
      </c>
      <c r="C183" s="24" t="s">
        <v>455</v>
      </c>
      <c r="D183" s="24" t="s">
        <v>476</v>
      </c>
      <c r="E183" s="24" t="s">
        <v>837</v>
      </c>
      <c r="F183" s="24" t="s">
        <v>458</v>
      </c>
      <c r="G183" s="24">
        <v>100</v>
      </c>
      <c r="H183" s="24" t="s">
        <v>472</v>
      </c>
      <c r="I183" s="24" t="s">
        <v>479</v>
      </c>
      <c r="J183" s="36" t="s">
        <v>838</v>
      </c>
    </row>
    <row r="184" s="65" customFormat="1" ht="107" customHeight="1" spans="1:10">
      <c r="A184" s="242"/>
      <c r="B184" s="242"/>
      <c r="C184" s="24" t="s">
        <v>455</v>
      </c>
      <c r="D184" s="24" t="s">
        <v>456</v>
      </c>
      <c r="E184" s="24" t="s">
        <v>839</v>
      </c>
      <c r="F184" s="24" t="s">
        <v>458</v>
      </c>
      <c r="G184" s="24">
        <v>100</v>
      </c>
      <c r="H184" s="24" t="s">
        <v>472</v>
      </c>
      <c r="I184" s="24" t="s">
        <v>479</v>
      </c>
      <c r="J184" s="36" t="s">
        <v>838</v>
      </c>
    </row>
    <row r="185" s="65" customFormat="1" ht="95" customHeight="1" spans="1:10">
      <c r="A185" s="242"/>
      <c r="B185" s="242"/>
      <c r="C185" s="24" t="s">
        <v>463</v>
      </c>
      <c r="D185" s="24" t="s">
        <v>464</v>
      </c>
      <c r="E185" s="24" t="s">
        <v>840</v>
      </c>
      <c r="F185" s="24" t="s">
        <v>458</v>
      </c>
      <c r="G185" s="24" t="s">
        <v>655</v>
      </c>
      <c r="H185" s="24" t="s">
        <v>509</v>
      </c>
      <c r="I185" s="24" t="s">
        <v>461</v>
      </c>
      <c r="J185" s="36" t="s">
        <v>838</v>
      </c>
    </row>
    <row r="186" s="65" customFormat="1" ht="99" customHeight="1" spans="1:10">
      <c r="A186" s="243"/>
      <c r="B186" s="243"/>
      <c r="C186" s="24" t="s">
        <v>468</v>
      </c>
      <c r="D186" s="24" t="s">
        <v>469</v>
      </c>
      <c r="E186" s="24" t="s">
        <v>556</v>
      </c>
      <c r="F186" s="24" t="s">
        <v>486</v>
      </c>
      <c r="G186" s="24">
        <v>85</v>
      </c>
      <c r="H186" s="24" t="s">
        <v>472</v>
      </c>
      <c r="I186" s="24" t="s">
        <v>461</v>
      </c>
      <c r="J186" s="36" t="s">
        <v>838</v>
      </c>
    </row>
    <row r="187" s="65" customFormat="1" ht="58" customHeight="1" spans="1:10">
      <c r="A187" s="39" t="s">
        <v>437</v>
      </c>
      <c r="B187" s="39" t="s">
        <v>841</v>
      </c>
      <c r="C187" s="24" t="s">
        <v>455</v>
      </c>
      <c r="D187" s="24" t="s">
        <v>476</v>
      </c>
      <c r="E187" s="24" t="s">
        <v>837</v>
      </c>
      <c r="F187" s="24" t="s">
        <v>458</v>
      </c>
      <c r="G187" s="24">
        <v>100</v>
      </c>
      <c r="H187" s="24" t="s">
        <v>472</v>
      </c>
      <c r="I187" s="24" t="s">
        <v>479</v>
      </c>
      <c r="J187" s="36" t="s">
        <v>842</v>
      </c>
    </row>
    <row r="188" s="65" customFormat="1" ht="53" customHeight="1" spans="1:10">
      <c r="A188" s="242"/>
      <c r="B188" s="242"/>
      <c r="C188" s="24" t="s">
        <v>455</v>
      </c>
      <c r="D188" s="24" t="s">
        <v>456</v>
      </c>
      <c r="E188" s="24" t="s">
        <v>839</v>
      </c>
      <c r="F188" s="24" t="s">
        <v>458</v>
      </c>
      <c r="G188" s="24">
        <v>100</v>
      </c>
      <c r="H188" s="24" t="s">
        <v>472</v>
      </c>
      <c r="I188" s="24" t="s">
        <v>479</v>
      </c>
      <c r="J188" s="36" t="s">
        <v>842</v>
      </c>
    </row>
    <row r="189" s="65" customFormat="1" ht="54" customHeight="1" spans="1:10">
      <c r="A189" s="242"/>
      <c r="B189" s="242"/>
      <c r="C189" s="24" t="s">
        <v>463</v>
      </c>
      <c r="D189" s="24" t="s">
        <v>464</v>
      </c>
      <c r="E189" s="24" t="s">
        <v>840</v>
      </c>
      <c r="F189" s="24" t="s">
        <v>458</v>
      </c>
      <c r="G189" s="24" t="s">
        <v>655</v>
      </c>
      <c r="H189" s="24" t="s">
        <v>509</v>
      </c>
      <c r="I189" s="24" t="s">
        <v>461</v>
      </c>
      <c r="J189" s="36" t="s">
        <v>842</v>
      </c>
    </row>
    <row r="190" s="65" customFormat="1" ht="60" customHeight="1" spans="1:10">
      <c r="A190" s="243"/>
      <c r="B190" s="243"/>
      <c r="C190" s="24" t="s">
        <v>468</v>
      </c>
      <c r="D190" s="24" t="s">
        <v>469</v>
      </c>
      <c r="E190" s="24" t="s">
        <v>556</v>
      </c>
      <c r="F190" s="24" t="s">
        <v>486</v>
      </c>
      <c r="G190" s="24">
        <v>85</v>
      </c>
      <c r="H190" s="24" t="s">
        <v>472</v>
      </c>
      <c r="I190" s="24" t="s">
        <v>479</v>
      </c>
      <c r="J190" s="36" t="s">
        <v>842</v>
      </c>
    </row>
    <row r="191" s="65" customFormat="1" ht="31" customHeight="1" spans="1:10">
      <c r="A191" s="39" t="s">
        <v>439</v>
      </c>
      <c r="B191" s="39" t="s">
        <v>843</v>
      </c>
      <c r="C191" s="24" t="s">
        <v>455</v>
      </c>
      <c r="D191" s="24" t="s">
        <v>476</v>
      </c>
      <c r="E191" s="24" t="s">
        <v>844</v>
      </c>
      <c r="F191" s="24" t="s">
        <v>458</v>
      </c>
      <c r="G191" s="24">
        <v>100</v>
      </c>
      <c r="H191" s="24" t="s">
        <v>472</v>
      </c>
      <c r="I191" s="24" t="s">
        <v>479</v>
      </c>
      <c r="J191" s="36" t="s">
        <v>845</v>
      </c>
    </row>
    <row r="192" s="65" customFormat="1" ht="30" customHeight="1" spans="1:10">
      <c r="A192" s="242"/>
      <c r="B192" s="242"/>
      <c r="C192" s="24" t="s">
        <v>455</v>
      </c>
      <c r="D192" s="24" t="s">
        <v>456</v>
      </c>
      <c r="E192" s="24" t="s">
        <v>846</v>
      </c>
      <c r="F192" s="24" t="s">
        <v>458</v>
      </c>
      <c r="G192" s="24">
        <v>100</v>
      </c>
      <c r="H192" s="24" t="s">
        <v>472</v>
      </c>
      <c r="I192" s="24" t="s">
        <v>479</v>
      </c>
      <c r="J192" s="36" t="s">
        <v>845</v>
      </c>
    </row>
    <row r="193" s="65" customFormat="1" ht="35" customHeight="1" spans="1:10">
      <c r="A193" s="242"/>
      <c r="B193" s="242"/>
      <c r="C193" s="24" t="s">
        <v>463</v>
      </c>
      <c r="D193" s="24" t="s">
        <v>464</v>
      </c>
      <c r="E193" s="24" t="s">
        <v>845</v>
      </c>
      <c r="F193" s="24" t="s">
        <v>458</v>
      </c>
      <c r="G193" s="24" t="s">
        <v>680</v>
      </c>
      <c r="H193" s="24" t="s">
        <v>509</v>
      </c>
      <c r="I193" s="24" t="s">
        <v>461</v>
      </c>
      <c r="J193" s="36" t="s">
        <v>845</v>
      </c>
    </row>
    <row r="194" s="65" customFormat="1" ht="18" customHeight="1" spans="1:10">
      <c r="A194" s="243"/>
      <c r="B194" s="243"/>
      <c r="C194" s="24" t="s">
        <v>468</v>
      </c>
      <c r="D194" s="24" t="s">
        <v>469</v>
      </c>
      <c r="E194" s="24" t="s">
        <v>556</v>
      </c>
      <c r="F194" s="24" t="s">
        <v>486</v>
      </c>
      <c r="G194" s="24">
        <v>89</v>
      </c>
      <c r="H194" s="24" t="s">
        <v>472</v>
      </c>
      <c r="I194" s="24" t="s">
        <v>461</v>
      </c>
      <c r="J194" s="36" t="s">
        <v>845</v>
      </c>
    </row>
    <row r="195" s="65" customFormat="1" ht="27" customHeight="1" spans="1:10">
      <c r="A195" s="39" t="s">
        <v>442</v>
      </c>
      <c r="B195" s="39" t="s">
        <v>847</v>
      </c>
      <c r="C195" s="24" t="s">
        <v>455</v>
      </c>
      <c r="D195" s="24" t="s">
        <v>476</v>
      </c>
      <c r="E195" s="24" t="s">
        <v>848</v>
      </c>
      <c r="F195" s="24" t="s">
        <v>458</v>
      </c>
      <c r="G195" s="24" t="s">
        <v>655</v>
      </c>
      <c r="H195" s="24" t="s">
        <v>509</v>
      </c>
      <c r="I195" s="24" t="s">
        <v>461</v>
      </c>
      <c r="J195" s="36" t="s">
        <v>849</v>
      </c>
    </row>
    <row r="196" s="65" customFormat="1" ht="27" customHeight="1" spans="1:10">
      <c r="A196" s="242"/>
      <c r="B196" s="242"/>
      <c r="C196" s="24" t="s">
        <v>455</v>
      </c>
      <c r="D196" s="24" t="s">
        <v>456</v>
      </c>
      <c r="E196" s="24" t="s">
        <v>850</v>
      </c>
      <c r="F196" s="24" t="s">
        <v>458</v>
      </c>
      <c r="G196" s="24" t="s">
        <v>655</v>
      </c>
      <c r="H196" s="24" t="s">
        <v>509</v>
      </c>
      <c r="I196" s="24" t="s">
        <v>461</v>
      </c>
      <c r="J196" s="36" t="s">
        <v>849</v>
      </c>
    </row>
    <row r="197" s="65" customFormat="1" ht="37" customHeight="1" spans="1:10">
      <c r="A197" s="242"/>
      <c r="B197" s="242"/>
      <c r="C197" s="24" t="s">
        <v>463</v>
      </c>
      <c r="D197" s="24" t="s">
        <v>464</v>
      </c>
      <c r="E197" s="24" t="s">
        <v>851</v>
      </c>
      <c r="F197" s="24" t="s">
        <v>458</v>
      </c>
      <c r="G197" s="24" t="s">
        <v>655</v>
      </c>
      <c r="H197" s="24" t="s">
        <v>509</v>
      </c>
      <c r="I197" s="24" t="s">
        <v>461</v>
      </c>
      <c r="J197" s="36" t="s">
        <v>849</v>
      </c>
    </row>
    <row r="198" s="65" customFormat="1" ht="27" customHeight="1" spans="1:10">
      <c r="A198" s="243"/>
      <c r="B198" s="243"/>
      <c r="C198" s="24" t="s">
        <v>468</v>
      </c>
      <c r="D198" s="24" t="s">
        <v>469</v>
      </c>
      <c r="E198" s="24" t="s">
        <v>556</v>
      </c>
      <c r="F198" s="24" t="s">
        <v>486</v>
      </c>
      <c r="G198" s="24">
        <v>85</v>
      </c>
      <c r="H198" s="24" t="s">
        <v>472</v>
      </c>
      <c r="I198" s="24" t="s">
        <v>461</v>
      </c>
      <c r="J198" s="36" t="s">
        <v>849</v>
      </c>
    </row>
  </sheetData>
  <mergeCells count="76">
    <mergeCell ref="A2:J2"/>
    <mergeCell ref="A3:H3"/>
    <mergeCell ref="A6:A8"/>
    <mergeCell ref="A9:A16"/>
    <mergeCell ref="A17:A20"/>
    <mergeCell ref="A21:A28"/>
    <mergeCell ref="A29:A35"/>
    <mergeCell ref="A36:A40"/>
    <mergeCell ref="A41:A44"/>
    <mergeCell ref="A45:A50"/>
    <mergeCell ref="A51:A55"/>
    <mergeCell ref="A56:A61"/>
    <mergeCell ref="A62:A67"/>
    <mergeCell ref="A68:A72"/>
    <mergeCell ref="A73:A76"/>
    <mergeCell ref="A77:A81"/>
    <mergeCell ref="A82:A85"/>
    <mergeCell ref="A86:A89"/>
    <mergeCell ref="A90:A94"/>
    <mergeCell ref="A95:A105"/>
    <mergeCell ref="A106:A120"/>
    <mergeCell ref="A121:A130"/>
    <mergeCell ref="A131:A134"/>
    <mergeCell ref="A135:A138"/>
    <mergeCell ref="A139:A142"/>
    <mergeCell ref="A143:A146"/>
    <mergeCell ref="A147:A150"/>
    <mergeCell ref="A151:A154"/>
    <mergeCell ref="A155:A158"/>
    <mergeCell ref="A159:A162"/>
    <mergeCell ref="A163:A166"/>
    <mergeCell ref="A167:A170"/>
    <mergeCell ref="A171:A174"/>
    <mergeCell ref="A175:A178"/>
    <mergeCell ref="A179:A182"/>
    <mergeCell ref="A183:A186"/>
    <mergeCell ref="A187:A190"/>
    <mergeCell ref="A191:A194"/>
    <mergeCell ref="A195:A198"/>
    <mergeCell ref="B6:B8"/>
    <mergeCell ref="B9:B16"/>
    <mergeCell ref="B17:B20"/>
    <mergeCell ref="B21:B28"/>
    <mergeCell ref="B29:B35"/>
    <mergeCell ref="B36:B40"/>
    <mergeCell ref="B41:B44"/>
    <mergeCell ref="B45:B50"/>
    <mergeCell ref="B51:B55"/>
    <mergeCell ref="B56:B61"/>
    <mergeCell ref="B62:B67"/>
    <mergeCell ref="B68:B72"/>
    <mergeCell ref="B73:B76"/>
    <mergeCell ref="B77:B81"/>
    <mergeCell ref="B82:B85"/>
    <mergeCell ref="B86:B89"/>
    <mergeCell ref="B90:B94"/>
    <mergeCell ref="B95:B105"/>
    <mergeCell ref="B106:B120"/>
    <mergeCell ref="B121:B130"/>
    <mergeCell ref="B131:B134"/>
    <mergeCell ref="B135:B138"/>
    <mergeCell ref="B139:B142"/>
    <mergeCell ref="B143:B146"/>
    <mergeCell ref="B147:B150"/>
    <mergeCell ref="B151:B154"/>
    <mergeCell ref="B155:B158"/>
    <mergeCell ref="B159:B162"/>
    <mergeCell ref="B163:B166"/>
    <mergeCell ref="B167:B170"/>
    <mergeCell ref="B171:B174"/>
    <mergeCell ref="B175:B178"/>
    <mergeCell ref="B179:B182"/>
    <mergeCell ref="B183:B186"/>
    <mergeCell ref="B187:B190"/>
    <mergeCell ref="B191:B194"/>
    <mergeCell ref="B195:B198"/>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7"/>
  <sheetViews>
    <sheetView workbookViewId="0">
      <selection activeCell="H42" sqref="H42"/>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87" customFormat="1" customHeight="1" spans="1:16384">
      <c r="A1" s="173"/>
      <c r="B1" s="173"/>
      <c r="C1" s="173"/>
      <c r="D1" s="173"/>
      <c r="E1" s="173"/>
      <c r="F1" s="173"/>
      <c r="G1" s="173"/>
      <c r="H1" s="173"/>
      <c r="I1" s="173"/>
      <c r="J1" s="223"/>
      <c r="K1" s="223"/>
      <c r="L1" s="223"/>
      <c r="M1" s="224"/>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7" customFormat="1" ht="41.25" customHeight="1" spans="1:16384">
      <c r="A2" s="173" t="s">
        <v>852</v>
      </c>
      <c r="B2" s="174"/>
      <c r="C2" s="174"/>
      <c r="D2" s="174"/>
      <c r="E2" s="174"/>
      <c r="F2" s="174"/>
      <c r="G2" s="174"/>
      <c r="H2" s="174"/>
      <c r="I2" s="174"/>
      <c r="J2" s="174"/>
      <c r="K2" s="174"/>
      <c r="L2" s="174"/>
      <c r="M2" s="174"/>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7" customFormat="1" ht="17.25" customHeight="1" spans="1:16384">
      <c r="A3" s="175" t="s">
        <v>21</v>
      </c>
      <c r="B3" s="175"/>
      <c r="C3" s="176"/>
      <c r="D3" s="177"/>
      <c r="E3" s="177"/>
      <c r="F3" s="177"/>
      <c r="G3" s="177"/>
      <c r="H3" s="177"/>
      <c r="I3" s="177"/>
      <c r="J3" s="223"/>
      <c r="K3" s="223"/>
      <c r="L3" s="223"/>
      <c r="M3" s="224" t="s">
        <v>223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7" customFormat="1" ht="30" customHeight="1" spans="1:16384">
      <c r="A4" s="178" t="s">
        <v>853</v>
      </c>
      <c r="B4" s="179">
        <v>131001</v>
      </c>
      <c r="C4" s="180"/>
      <c r="D4" s="180"/>
      <c r="E4" s="181"/>
      <c r="F4" s="182" t="s">
        <v>854</v>
      </c>
      <c r="G4" s="181"/>
      <c r="H4" s="183" t="s">
        <v>89</v>
      </c>
      <c r="I4" s="180"/>
      <c r="J4" s="180"/>
      <c r="K4" s="180"/>
      <c r="L4" s="180"/>
      <c r="M4" s="181"/>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7" customFormat="1" ht="32.25" customHeight="1" spans="1:16384">
      <c r="A5" s="12" t="s">
        <v>1</v>
      </c>
      <c r="B5" s="13"/>
      <c r="C5" s="13"/>
      <c r="D5" s="13"/>
      <c r="E5" s="13"/>
      <c r="F5" s="13"/>
      <c r="G5" s="13"/>
      <c r="H5" s="13"/>
      <c r="I5" s="13"/>
      <c r="J5" s="13"/>
      <c r="K5" s="14"/>
      <c r="L5" s="12" t="s">
        <v>855</v>
      </c>
      <c r="M5" s="209"/>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7" customFormat="1" ht="99.75" customHeight="1" spans="1:16384">
      <c r="A6" s="33" t="s">
        <v>856</v>
      </c>
      <c r="B6" s="184" t="s">
        <v>857</v>
      </c>
      <c r="C6" s="185" t="s">
        <v>858</v>
      </c>
      <c r="D6" s="186"/>
      <c r="E6" s="186"/>
      <c r="F6" s="186"/>
      <c r="G6" s="186"/>
      <c r="H6" s="186"/>
      <c r="I6" s="186"/>
      <c r="J6" s="225"/>
      <c r="K6" s="226"/>
      <c r="L6" s="227" t="s">
        <v>859</v>
      </c>
      <c r="M6" s="209"/>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7" customFormat="1" ht="99.75" customHeight="1" spans="1:16384">
      <c r="A7" s="35"/>
      <c r="B7" s="184" t="s">
        <v>860</v>
      </c>
      <c r="C7" s="185" t="s">
        <v>861</v>
      </c>
      <c r="D7" s="186"/>
      <c r="E7" s="186"/>
      <c r="F7" s="186"/>
      <c r="G7" s="186"/>
      <c r="H7" s="186"/>
      <c r="I7" s="186"/>
      <c r="J7" s="225"/>
      <c r="K7" s="226"/>
      <c r="L7" s="227" t="s">
        <v>862</v>
      </c>
      <c r="M7" s="209"/>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7" customFormat="1" ht="75" customHeight="1" spans="1:16384">
      <c r="A8" s="184" t="s">
        <v>863</v>
      </c>
      <c r="B8" s="187" t="s">
        <v>864</v>
      </c>
      <c r="C8" s="188" t="s">
        <v>865</v>
      </c>
      <c r="D8" s="189"/>
      <c r="E8" s="189"/>
      <c r="F8" s="189"/>
      <c r="G8" s="189"/>
      <c r="H8" s="189"/>
      <c r="I8" s="189"/>
      <c r="J8" s="225"/>
      <c r="K8" s="226"/>
      <c r="L8" s="228" t="s">
        <v>866</v>
      </c>
      <c r="M8" s="209"/>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7" customFormat="1" ht="32.25" customHeight="1" spans="1:16384">
      <c r="A9" s="190" t="s">
        <v>867</v>
      </c>
      <c r="B9" s="191"/>
      <c r="C9" s="191"/>
      <c r="D9" s="191"/>
      <c r="E9" s="191"/>
      <c r="F9" s="191"/>
      <c r="G9" s="191"/>
      <c r="H9" s="191"/>
      <c r="I9" s="191"/>
      <c r="J9" s="191"/>
      <c r="K9" s="191"/>
      <c r="L9" s="191"/>
      <c r="M9" s="229"/>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7" customFormat="1" ht="32.25" customHeight="1" spans="1:16384">
      <c r="A10" s="192" t="s">
        <v>868</v>
      </c>
      <c r="B10" s="193"/>
      <c r="C10" s="194" t="s">
        <v>869</v>
      </c>
      <c r="D10" s="195"/>
      <c r="E10" s="195"/>
      <c r="F10" s="195"/>
      <c r="G10" s="196"/>
      <c r="H10" s="12" t="s">
        <v>870</v>
      </c>
      <c r="I10" s="13"/>
      <c r="J10" s="14"/>
      <c r="K10" s="13" t="s">
        <v>871</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7" customFormat="1" ht="32.25" customHeight="1" spans="1:16384">
      <c r="A11" s="197"/>
      <c r="B11" s="198"/>
      <c r="C11" s="199"/>
      <c r="D11" s="200"/>
      <c r="E11" s="200"/>
      <c r="F11" s="200"/>
      <c r="G11" s="201"/>
      <c r="H11" s="184" t="s">
        <v>872</v>
      </c>
      <c r="I11" s="184" t="s">
        <v>873</v>
      </c>
      <c r="J11" s="184" t="s">
        <v>874</v>
      </c>
      <c r="K11" s="184" t="s">
        <v>872</v>
      </c>
      <c r="L11" s="184" t="s">
        <v>873</v>
      </c>
      <c r="M11" s="230" t="s">
        <v>874</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7" customFormat="1" ht="30" customHeight="1" spans="1:16384">
      <c r="A12" s="202" t="s">
        <v>75</v>
      </c>
      <c r="B12" s="203"/>
      <c r="C12" s="204"/>
      <c r="D12" s="204"/>
      <c r="E12" s="204"/>
      <c r="F12" s="204"/>
      <c r="G12" s="205"/>
      <c r="H12" s="206">
        <v>31186512</v>
      </c>
      <c r="I12" s="206">
        <v>31186512</v>
      </c>
      <c r="J12" s="206"/>
      <c r="K12" s="206">
        <v>31186512</v>
      </c>
      <c r="L12" s="206">
        <v>31186512</v>
      </c>
      <c r="M12" s="231"/>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7" customFormat="1" ht="56" customHeight="1" spans="1:16384">
      <c r="A13" s="185" t="s">
        <v>352</v>
      </c>
      <c r="B13" s="207"/>
      <c r="C13" s="185" t="s">
        <v>875</v>
      </c>
      <c r="D13" s="186"/>
      <c r="E13" s="186"/>
      <c r="F13" s="186"/>
      <c r="G13" s="207"/>
      <c r="H13" s="208">
        <v>5536512</v>
      </c>
      <c r="I13" s="208">
        <v>5536512</v>
      </c>
      <c r="J13" s="206"/>
      <c r="K13" s="208">
        <v>5536512</v>
      </c>
      <c r="L13" s="208">
        <v>5536512</v>
      </c>
      <c r="M13" s="231"/>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7" customFormat="1" ht="30" customHeight="1" spans="1:16384">
      <c r="A14" s="185" t="s">
        <v>362</v>
      </c>
      <c r="B14" s="209"/>
      <c r="C14" s="185" t="s">
        <v>876</v>
      </c>
      <c r="D14" s="210"/>
      <c r="E14" s="210"/>
      <c r="F14" s="210"/>
      <c r="G14" s="209"/>
      <c r="H14" s="208">
        <v>504000</v>
      </c>
      <c r="I14" s="208">
        <v>504000</v>
      </c>
      <c r="J14" s="206"/>
      <c r="K14" s="208">
        <v>504000</v>
      </c>
      <c r="L14" s="208">
        <v>504000</v>
      </c>
      <c r="M14" s="231"/>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7" customFormat="1" ht="65" customHeight="1" spans="1:16384">
      <c r="A15" s="185" t="s">
        <v>367</v>
      </c>
      <c r="B15" s="209"/>
      <c r="C15" s="185" t="s">
        <v>877</v>
      </c>
      <c r="D15" s="210"/>
      <c r="E15" s="210"/>
      <c r="F15" s="210"/>
      <c r="G15" s="209"/>
      <c r="H15" s="208">
        <v>486000</v>
      </c>
      <c r="I15" s="208">
        <v>486000</v>
      </c>
      <c r="J15" s="206"/>
      <c r="K15" s="208">
        <v>486000</v>
      </c>
      <c r="L15" s="208">
        <v>486000</v>
      </c>
      <c r="M15" s="23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7" customFormat="1" ht="69" customHeight="1" spans="1:16384">
      <c r="A16" s="185" t="s">
        <v>378</v>
      </c>
      <c r="B16" s="209"/>
      <c r="C16" s="185" t="s">
        <v>878</v>
      </c>
      <c r="D16" s="210"/>
      <c r="E16" s="210"/>
      <c r="F16" s="210"/>
      <c r="G16" s="209"/>
      <c r="H16" s="208">
        <v>16960000</v>
      </c>
      <c r="I16" s="208">
        <v>16960000</v>
      </c>
      <c r="J16" s="206"/>
      <c r="K16" s="208">
        <v>16960000</v>
      </c>
      <c r="L16" s="208">
        <v>16960000</v>
      </c>
      <c r="M16" s="23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7" customFormat="1" ht="67" customHeight="1" spans="1:16384">
      <c r="A17" s="185" t="s">
        <v>879</v>
      </c>
      <c r="B17" s="209"/>
      <c r="C17" s="185" t="s">
        <v>880</v>
      </c>
      <c r="D17" s="210"/>
      <c r="E17" s="210"/>
      <c r="F17" s="210"/>
      <c r="G17" s="209"/>
      <c r="H17" s="208">
        <v>835000</v>
      </c>
      <c r="I17" s="208">
        <v>835000</v>
      </c>
      <c r="J17" s="206"/>
      <c r="K17" s="208">
        <v>835000</v>
      </c>
      <c r="L17" s="208">
        <v>835000</v>
      </c>
      <c r="M17" s="23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7" customFormat="1" ht="64" customHeight="1" spans="1:16384">
      <c r="A18" s="185" t="s">
        <v>394</v>
      </c>
      <c r="B18" s="209"/>
      <c r="C18" s="185" t="s">
        <v>881</v>
      </c>
      <c r="D18" s="210"/>
      <c r="E18" s="210"/>
      <c r="F18" s="210"/>
      <c r="G18" s="209"/>
      <c r="H18" s="208">
        <v>2365000</v>
      </c>
      <c r="I18" s="208">
        <v>2365000</v>
      </c>
      <c r="J18" s="206"/>
      <c r="K18" s="208">
        <v>2365000</v>
      </c>
      <c r="L18" s="208">
        <v>2365000</v>
      </c>
      <c r="M18" s="23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7" customFormat="1" ht="83" customHeight="1" spans="1:16384">
      <c r="A19" s="185" t="s">
        <v>389</v>
      </c>
      <c r="B19" s="209"/>
      <c r="C19" s="185" t="s">
        <v>882</v>
      </c>
      <c r="D19" s="210"/>
      <c r="E19" s="210"/>
      <c r="F19" s="210"/>
      <c r="G19" s="209"/>
      <c r="H19" s="208">
        <v>500000</v>
      </c>
      <c r="I19" s="208">
        <v>500000</v>
      </c>
      <c r="J19" s="206"/>
      <c r="K19" s="208">
        <v>500000</v>
      </c>
      <c r="L19" s="208">
        <v>500000</v>
      </c>
      <c r="M19" s="23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7" customFormat="1" ht="30" customHeight="1" spans="1:16384">
      <c r="A20" s="185" t="s">
        <v>399</v>
      </c>
      <c r="B20" s="209"/>
      <c r="C20" s="185" t="s">
        <v>883</v>
      </c>
      <c r="D20" s="210"/>
      <c r="E20" s="210"/>
      <c r="F20" s="210"/>
      <c r="G20" s="209"/>
      <c r="H20" s="208">
        <v>4000000</v>
      </c>
      <c r="I20" s="208">
        <v>4000000</v>
      </c>
      <c r="J20" s="206"/>
      <c r="K20" s="208">
        <v>4000000</v>
      </c>
      <c r="L20" s="208">
        <v>4000000</v>
      </c>
      <c r="M20" s="23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7" customFormat="1" ht="32.25" customHeight="1" spans="1:16384">
      <c r="A21" s="211" t="s">
        <v>884</v>
      </c>
      <c r="B21" s="212"/>
      <c r="C21" s="213"/>
      <c r="D21" s="213"/>
      <c r="E21" s="213"/>
      <c r="F21" s="213"/>
      <c r="G21" s="213"/>
      <c r="H21" s="213"/>
      <c r="I21" s="213"/>
      <c r="J21" s="213"/>
      <c r="K21" s="213"/>
      <c r="L21" s="213"/>
      <c r="M21" s="232"/>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7" customFormat="1" ht="32.25" customHeight="1" spans="1:16384">
      <c r="A22" s="214" t="s">
        <v>885</v>
      </c>
      <c r="B22" s="215"/>
      <c r="C22" s="215"/>
      <c r="D22" s="215"/>
      <c r="E22" s="215"/>
      <c r="F22" s="215"/>
      <c r="G22" s="216"/>
      <c r="H22" s="217" t="s">
        <v>886</v>
      </c>
      <c r="I22" s="233"/>
      <c r="J22" s="234" t="s">
        <v>452</v>
      </c>
      <c r="K22" s="235"/>
      <c r="L22" s="217" t="s">
        <v>887</v>
      </c>
      <c r="M22" s="233"/>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7" customFormat="1" ht="36" customHeight="1" spans="1:16384">
      <c r="A23" s="218" t="s">
        <v>445</v>
      </c>
      <c r="B23" s="218" t="s">
        <v>888</v>
      </c>
      <c r="C23" s="219" t="s">
        <v>447</v>
      </c>
      <c r="D23" s="219" t="s">
        <v>448</v>
      </c>
      <c r="E23" s="219" t="s">
        <v>449</v>
      </c>
      <c r="F23" s="219" t="s">
        <v>450</v>
      </c>
      <c r="G23" s="219" t="s">
        <v>451</v>
      </c>
      <c r="H23" s="220"/>
      <c r="I23" s="236"/>
      <c r="J23" s="220"/>
      <c r="K23" s="237"/>
      <c r="L23" s="220"/>
      <c r="M23" s="236"/>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7" customFormat="1" ht="32.25" customHeight="1" spans="1:16384">
      <c r="A24" s="221" t="s">
        <v>455</v>
      </c>
      <c r="B24" s="221" t="s">
        <v>90</v>
      </c>
      <c r="C24" s="24" t="s">
        <v>90</v>
      </c>
      <c r="D24" s="221" t="s">
        <v>90</v>
      </c>
      <c r="E24" s="221" t="s">
        <v>90</v>
      </c>
      <c r="F24" s="221" t="s">
        <v>90</v>
      </c>
      <c r="G24" s="221" t="s">
        <v>90</v>
      </c>
      <c r="H24" s="222" t="s">
        <v>90</v>
      </c>
      <c r="I24" s="236"/>
      <c r="J24" s="238" t="s">
        <v>90</v>
      </c>
      <c r="K24" s="239"/>
      <c r="L24" s="222" t="s">
        <v>90</v>
      </c>
      <c r="M24" s="236"/>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7" customFormat="1" ht="32.25" customHeight="1" spans="1:16384">
      <c r="A25" s="221" t="s">
        <v>90</v>
      </c>
      <c r="B25" s="221" t="s">
        <v>476</v>
      </c>
      <c r="C25" s="24" t="s">
        <v>90</v>
      </c>
      <c r="D25" s="221" t="s">
        <v>90</v>
      </c>
      <c r="E25" s="221" t="s">
        <v>90</v>
      </c>
      <c r="F25" s="221" t="s">
        <v>90</v>
      </c>
      <c r="G25" s="221" t="s">
        <v>90</v>
      </c>
      <c r="H25" s="222" t="s">
        <v>90</v>
      </c>
      <c r="I25" s="236"/>
      <c r="J25" s="238" t="s">
        <v>90</v>
      </c>
      <c r="K25" s="236"/>
      <c r="L25" s="240"/>
      <c r="M25" s="24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ht="29" customHeight="1" spans="1:13">
      <c r="A26" s="221" t="s">
        <v>90</v>
      </c>
      <c r="B26" s="221" t="s">
        <v>90</v>
      </c>
      <c r="C26" s="24" t="s">
        <v>889</v>
      </c>
      <c r="D26" s="221" t="s">
        <v>458</v>
      </c>
      <c r="E26" s="221" t="s">
        <v>478</v>
      </c>
      <c r="F26" s="221" t="s">
        <v>472</v>
      </c>
      <c r="G26" s="221" t="s">
        <v>479</v>
      </c>
      <c r="H26" s="222" t="s">
        <v>890</v>
      </c>
      <c r="I26" s="236"/>
      <c r="J26" s="238" t="s">
        <v>891</v>
      </c>
      <c r="K26" s="236"/>
      <c r="L26" s="238" t="s">
        <v>892</v>
      </c>
      <c r="M26" s="236"/>
    </row>
    <row r="27" ht="21" customHeight="1" spans="1:13">
      <c r="A27" s="221" t="s">
        <v>90</v>
      </c>
      <c r="B27" s="221" t="s">
        <v>456</v>
      </c>
      <c r="C27" s="24" t="s">
        <v>90</v>
      </c>
      <c r="D27" s="221" t="s">
        <v>90</v>
      </c>
      <c r="E27" s="221" t="s">
        <v>90</v>
      </c>
      <c r="F27" s="221" t="s">
        <v>90</v>
      </c>
      <c r="G27" s="221" t="s">
        <v>90</v>
      </c>
      <c r="H27" s="222" t="s">
        <v>90</v>
      </c>
      <c r="I27" s="236"/>
      <c r="J27" s="238" t="s">
        <v>90</v>
      </c>
      <c r="K27" s="236"/>
      <c r="L27" s="240"/>
      <c r="M27" s="241"/>
    </row>
    <row r="28" ht="21" customHeight="1" spans="1:13">
      <c r="A28" s="221" t="s">
        <v>90</v>
      </c>
      <c r="B28" s="221" t="s">
        <v>90</v>
      </c>
      <c r="C28" s="24" t="s">
        <v>893</v>
      </c>
      <c r="D28" s="221" t="s">
        <v>458</v>
      </c>
      <c r="E28" s="221" t="s">
        <v>478</v>
      </c>
      <c r="F28" s="221" t="s">
        <v>472</v>
      </c>
      <c r="G28" s="221" t="s">
        <v>479</v>
      </c>
      <c r="H28" s="222" t="s">
        <v>890</v>
      </c>
      <c r="I28" s="236"/>
      <c r="J28" s="238" t="s">
        <v>894</v>
      </c>
      <c r="K28" s="236"/>
      <c r="L28" s="238" t="s">
        <v>892</v>
      </c>
      <c r="M28" s="236"/>
    </row>
    <row r="29" ht="31" customHeight="1" spans="1:13">
      <c r="A29" s="221" t="s">
        <v>90</v>
      </c>
      <c r="B29" s="221" t="s">
        <v>90</v>
      </c>
      <c r="C29" s="24" t="s">
        <v>895</v>
      </c>
      <c r="D29" s="221" t="s">
        <v>458</v>
      </c>
      <c r="E29" s="221" t="s">
        <v>478</v>
      </c>
      <c r="F29" s="221" t="s">
        <v>472</v>
      </c>
      <c r="G29" s="221" t="s">
        <v>479</v>
      </c>
      <c r="H29" s="222" t="s">
        <v>890</v>
      </c>
      <c r="I29" s="236"/>
      <c r="J29" s="238" t="s">
        <v>896</v>
      </c>
      <c r="K29" s="236"/>
      <c r="L29" s="238" t="s">
        <v>892</v>
      </c>
      <c r="M29" s="236"/>
    </row>
    <row r="30" ht="24" customHeight="1" spans="1:13">
      <c r="A30" s="221" t="s">
        <v>90</v>
      </c>
      <c r="B30" s="221" t="s">
        <v>527</v>
      </c>
      <c r="C30" s="24" t="s">
        <v>90</v>
      </c>
      <c r="D30" s="221" t="s">
        <v>90</v>
      </c>
      <c r="E30" s="221" t="s">
        <v>90</v>
      </c>
      <c r="F30" s="221" t="s">
        <v>90</v>
      </c>
      <c r="G30" s="221" t="s">
        <v>90</v>
      </c>
      <c r="H30" s="222" t="s">
        <v>90</v>
      </c>
      <c r="I30" s="236"/>
      <c r="J30" s="238" t="s">
        <v>90</v>
      </c>
      <c r="K30" s="236"/>
      <c r="L30" s="240"/>
      <c r="M30" s="241"/>
    </row>
    <row r="31" ht="24" customHeight="1" spans="1:13">
      <c r="A31" s="221" t="s">
        <v>90</v>
      </c>
      <c r="B31" s="221" t="s">
        <v>90</v>
      </c>
      <c r="C31" s="24" t="s">
        <v>897</v>
      </c>
      <c r="D31" s="221" t="s">
        <v>486</v>
      </c>
      <c r="E31" s="221" t="s">
        <v>251</v>
      </c>
      <c r="F31" s="221" t="s">
        <v>898</v>
      </c>
      <c r="G31" s="221" t="s">
        <v>479</v>
      </c>
      <c r="H31" s="222" t="s">
        <v>890</v>
      </c>
      <c r="I31" s="236"/>
      <c r="J31" s="238" t="s">
        <v>899</v>
      </c>
      <c r="K31" s="236"/>
      <c r="L31" s="238" t="s">
        <v>892</v>
      </c>
      <c r="M31" s="236"/>
    </row>
    <row r="32" ht="23" customHeight="1" spans="1:13">
      <c r="A32" s="221" t="s">
        <v>463</v>
      </c>
      <c r="B32" s="221" t="s">
        <v>90</v>
      </c>
      <c r="C32" s="24" t="s">
        <v>90</v>
      </c>
      <c r="D32" s="221" t="s">
        <v>90</v>
      </c>
      <c r="E32" s="221" t="s">
        <v>90</v>
      </c>
      <c r="F32" s="221" t="s">
        <v>90</v>
      </c>
      <c r="G32" s="221" t="s">
        <v>90</v>
      </c>
      <c r="H32" s="222" t="s">
        <v>90</v>
      </c>
      <c r="I32" s="236"/>
      <c r="J32" s="238" t="s">
        <v>90</v>
      </c>
      <c r="K32" s="236"/>
      <c r="L32" s="240"/>
      <c r="M32" s="241"/>
    </row>
    <row r="33" ht="24" customHeight="1" spans="1:13">
      <c r="A33" s="221" t="s">
        <v>90</v>
      </c>
      <c r="B33" s="221" t="s">
        <v>464</v>
      </c>
      <c r="C33" s="24" t="s">
        <v>90</v>
      </c>
      <c r="D33" s="221" t="s">
        <v>90</v>
      </c>
      <c r="E33" s="221" t="s">
        <v>90</v>
      </c>
      <c r="F33" s="221" t="s">
        <v>90</v>
      </c>
      <c r="G33" s="221" t="s">
        <v>90</v>
      </c>
      <c r="H33" s="222" t="s">
        <v>90</v>
      </c>
      <c r="I33" s="236"/>
      <c r="J33" s="238" t="s">
        <v>90</v>
      </c>
      <c r="K33" s="236"/>
      <c r="L33" s="240"/>
      <c r="M33" s="241"/>
    </row>
    <row r="34" ht="23" customHeight="1" spans="1:13">
      <c r="A34" s="221" t="s">
        <v>90</v>
      </c>
      <c r="B34" s="221" t="s">
        <v>90</v>
      </c>
      <c r="C34" s="24" t="s">
        <v>900</v>
      </c>
      <c r="D34" s="221" t="s">
        <v>486</v>
      </c>
      <c r="E34" s="221" t="s">
        <v>493</v>
      </c>
      <c r="F34" s="221" t="s">
        <v>460</v>
      </c>
      <c r="G34" s="221" t="s">
        <v>461</v>
      </c>
      <c r="H34" s="222" t="s">
        <v>890</v>
      </c>
      <c r="I34" s="236"/>
      <c r="J34" s="238" t="s">
        <v>899</v>
      </c>
      <c r="K34" s="236"/>
      <c r="L34" s="238" t="s">
        <v>892</v>
      </c>
      <c r="M34" s="236"/>
    </row>
    <row r="35" ht="23" customHeight="1" spans="1:13">
      <c r="A35" s="221" t="s">
        <v>468</v>
      </c>
      <c r="B35" s="221" t="s">
        <v>90</v>
      </c>
      <c r="C35" s="24" t="s">
        <v>90</v>
      </c>
      <c r="D35" s="221" t="s">
        <v>90</v>
      </c>
      <c r="E35" s="221" t="s">
        <v>90</v>
      </c>
      <c r="F35" s="221" t="s">
        <v>90</v>
      </c>
      <c r="G35" s="221" t="s">
        <v>90</v>
      </c>
      <c r="H35" s="222" t="s">
        <v>90</v>
      </c>
      <c r="I35" s="236"/>
      <c r="J35" s="238" t="s">
        <v>90</v>
      </c>
      <c r="K35" s="236"/>
      <c r="L35" s="240"/>
      <c r="M35" s="241"/>
    </row>
    <row r="36" ht="22" customHeight="1" spans="1:13">
      <c r="A36" s="221" t="s">
        <v>90</v>
      </c>
      <c r="B36" s="221" t="s">
        <v>469</v>
      </c>
      <c r="C36" s="24" t="s">
        <v>90</v>
      </c>
      <c r="D36" s="221" t="s">
        <v>90</v>
      </c>
      <c r="E36" s="221" t="s">
        <v>90</v>
      </c>
      <c r="F36" s="221" t="s">
        <v>90</v>
      </c>
      <c r="G36" s="221" t="s">
        <v>90</v>
      </c>
      <c r="H36" s="222" t="s">
        <v>90</v>
      </c>
      <c r="I36" s="236"/>
      <c r="J36" s="238" t="s">
        <v>90</v>
      </c>
      <c r="K36" s="236"/>
      <c r="L36" s="240"/>
      <c r="M36" s="241"/>
    </row>
    <row r="37" ht="23" customHeight="1" spans="1:13">
      <c r="A37" s="221" t="s">
        <v>90</v>
      </c>
      <c r="B37" s="221" t="s">
        <v>90</v>
      </c>
      <c r="C37" s="24" t="s">
        <v>498</v>
      </c>
      <c r="D37" s="221" t="s">
        <v>486</v>
      </c>
      <c r="E37" s="221" t="s">
        <v>597</v>
      </c>
      <c r="F37" s="221" t="s">
        <v>472</v>
      </c>
      <c r="G37" s="221" t="s">
        <v>461</v>
      </c>
      <c r="H37" s="222" t="s">
        <v>901</v>
      </c>
      <c r="I37" s="236"/>
      <c r="J37" s="238" t="s">
        <v>899</v>
      </c>
      <c r="K37" s="236"/>
      <c r="L37" s="238" t="s">
        <v>892</v>
      </c>
      <c r="M37" s="236"/>
    </row>
  </sheetData>
  <mergeCells count="83">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M21"/>
    <mergeCell ref="A22:G22"/>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A6:A7"/>
    <mergeCell ref="A10:B11"/>
    <mergeCell ref="C10:G11"/>
    <mergeCell ref="H22:I23"/>
    <mergeCell ref="J22:K23"/>
    <mergeCell ref="L22:M2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
  <sheetViews>
    <sheetView workbookViewId="0">
      <selection activeCell="A10" sqref="A10:C10"/>
    </sheetView>
  </sheetViews>
  <sheetFormatPr defaultColWidth="8.88571428571429" defaultRowHeight="14.25" customHeight="1" outlineLevelCol="5"/>
  <cols>
    <col min="1" max="2" width="21.1333333333333" style="155" customWidth="1"/>
    <col min="3" max="3" width="21.1333333333333" style="81" customWidth="1"/>
    <col min="4" max="4" width="27.7142857142857" style="81" customWidth="1"/>
    <col min="5" max="6" width="36.7142857142857" style="81" customWidth="1"/>
    <col min="7" max="7" width="9.13333333333333" style="81" customWidth="1"/>
    <col min="8" max="16384" width="9.13333333333333" style="81"/>
  </cols>
  <sheetData>
    <row r="1" ht="12" customHeight="1" spans="1:6">
      <c r="A1" s="156">
        <v>0</v>
      </c>
      <c r="B1" s="156">
        <v>0</v>
      </c>
      <c r="C1" s="157">
        <v>1</v>
      </c>
      <c r="D1" s="158"/>
      <c r="E1" s="158"/>
      <c r="F1" s="158"/>
    </row>
    <row r="2" ht="26.25" customHeight="1" spans="1:6">
      <c r="A2" s="159" t="s">
        <v>12</v>
      </c>
      <c r="B2" s="159"/>
      <c r="C2" s="160"/>
      <c r="D2" s="160"/>
      <c r="E2" s="160"/>
      <c r="F2" s="160"/>
    </row>
    <row r="3" ht="13.5" customHeight="1" spans="1:6">
      <c r="A3" s="161" t="s">
        <v>21</v>
      </c>
      <c r="B3" s="161"/>
      <c r="C3" s="157"/>
      <c r="D3" s="158"/>
      <c r="E3" s="158"/>
      <c r="F3" s="158" t="s">
        <v>22</v>
      </c>
    </row>
    <row r="4" ht="19.5" customHeight="1" spans="1:6">
      <c r="A4" s="89" t="s">
        <v>230</v>
      </c>
      <c r="B4" s="162" t="s">
        <v>91</v>
      </c>
      <c r="C4" s="89" t="s">
        <v>92</v>
      </c>
      <c r="D4" s="90" t="s">
        <v>902</v>
      </c>
      <c r="E4" s="91"/>
      <c r="F4" s="163"/>
    </row>
    <row r="5" ht="18.75" customHeight="1" spans="1:6">
      <c r="A5" s="93"/>
      <c r="B5" s="164"/>
      <c r="C5" s="94"/>
      <c r="D5" s="89" t="s">
        <v>75</v>
      </c>
      <c r="E5" s="90" t="s">
        <v>94</v>
      </c>
      <c r="F5" s="89" t="s">
        <v>95</v>
      </c>
    </row>
    <row r="6" ht="18.75" customHeight="1" spans="1:6">
      <c r="A6" s="165">
        <v>1</v>
      </c>
      <c r="B6" s="165" t="s">
        <v>217</v>
      </c>
      <c r="C6" s="110">
        <v>3</v>
      </c>
      <c r="D6" s="165" t="s">
        <v>219</v>
      </c>
      <c r="E6" s="165" t="s">
        <v>220</v>
      </c>
      <c r="F6" s="110">
        <v>6</v>
      </c>
    </row>
    <row r="7" ht="18.75" customHeight="1" spans="1:6">
      <c r="A7" s="78" t="s">
        <v>90</v>
      </c>
      <c r="B7" s="78" t="s">
        <v>90</v>
      </c>
      <c r="C7" s="78" t="s">
        <v>90</v>
      </c>
      <c r="D7" s="166" t="s">
        <v>90</v>
      </c>
      <c r="E7" s="167" t="s">
        <v>90</v>
      </c>
      <c r="F7" s="167" t="s">
        <v>90</v>
      </c>
    </row>
    <row r="8" ht="18.75" customHeight="1" spans="1:6">
      <c r="A8" s="168" t="s">
        <v>177</v>
      </c>
      <c r="B8" s="169"/>
      <c r="C8" s="170" t="s">
        <v>177</v>
      </c>
      <c r="D8" s="166" t="s">
        <v>90</v>
      </c>
      <c r="E8" s="167" t="s">
        <v>90</v>
      </c>
      <c r="F8" s="167" t="s">
        <v>90</v>
      </c>
    </row>
    <row r="10" customHeight="1" spans="1:3">
      <c r="A10" s="172" t="s">
        <v>903</v>
      </c>
      <c r="B10" s="172"/>
      <c r="C10" s="172"/>
    </row>
  </sheetData>
  <mergeCells count="8">
    <mergeCell ref="A2:F2"/>
    <mergeCell ref="A3:D3"/>
    <mergeCell ref="D4:F4"/>
    <mergeCell ref="A8:C8"/>
    <mergeCell ref="A10:C10"/>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workbookViewId="0">
      <selection activeCell="C24" sqref="C24"/>
    </sheetView>
  </sheetViews>
  <sheetFormatPr defaultColWidth="8.88571428571429" defaultRowHeight="14.25" customHeight="1" outlineLevelCol="5"/>
  <cols>
    <col min="1" max="2" width="21.1333333333333" style="155" customWidth="1"/>
    <col min="3" max="3" width="21.1333333333333" style="81" customWidth="1"/>
    <col min="4" max="4" width="27.7142857142857" style="81" customWidth="1"/>
    <col min="5" max="6" width="36.7142857142857" style="81" customWidth="1"/>
    <col min="7" max="7" width="9.13333333333333" style="81" customWidth="1"/>
    <col min="8" max="16384" width="9.13333333333333" style="81"/>
  </cols>
  <sheetData>
    <row r="1" s="81" customFormat="1" ht="12" customHeight="1" spans="1:6">
      <c r="A1" s="156">
        <v>0</v>
      </c>
      <c r="B1" s="156">
        <v>0</v>
      </c>
      <c r="C1" s="157">
        <v>1</v>
      </c>
      <c r="D1" s="158"/>
      <c r="E1" s="158"/>
      <c r="F1" s="158"/>
    </row>
    <row r="2" s="81" customFormat="1" ht="26.25" customHeight="1" spans="1:6">
      <c r="A2" s="159" t="s">
        <v>13</v>
      </c>
      <c r="B2" s="159"/>
      <c r="C2" s="160"/>
      <c r="D2" s="160"/>
      <c r="E2" s="160"/>
      <c r="F2" s="160"/>
    </row>
    <row r="3" s="81" customFormat="1" ht="18" customHeight="1" spans="1:6">
      <c r="A3" s="161" t="s">
        <v>21</v>
      </c>
      <c r="B3" s="161"/>
      <c r="C3" s="157"/>
      <c r="D3" s="158"/>
      <c r="E3" s="158"/>
      <c r="F3" s="158" t="s">
        <v>22</v>
      </c>
    </row>
    <row r="4" s="81" customFormat="1" ht="19.5" customHeight="1" spans="1:6">
      <c r="A4" s="89" t="s">
        <v>230</v>
      </c>
      <c r="B4" s="162" t="s">
        <v>91</v>
      </c>
      <c r="C4" s="89" t="s">
        <v>92</v>
      </c>
      <c r="D4" s="90" t="s">
        <v>904</v>
      </c>
      <c r="E4" s="91"/>
      <c r="F4" s="163"/>
    </row>
    <row r="5" s="81" customFormat="1" ht="18.75" customHeight="1" spans="1:6">
      <c r="A5" s="93"/>
      <c r="B5" s="164"/>
      <c r="C5" s="94"/>
      <c r="D5" s="89" t="s">
        <v>75</v>
      </c>
      <c r="E5" s="90" t="s">
        <v>94</v>
      </c>
      <c r="F5" s="89" t="s">
        <v>95</v>
      </c>
    </row>
    <row r="6" s="81" customFormat="1" ht="18.75" customHeight="1" spans="1:6">
      <c r="A6" s="165">
        <v>1</v>
      </c>
      <c r="B6" s="165" t="s">
        <v>217</v>
      </c>
      <c r="C6" s="110">
        <v>3</v>
      </c>
      <c r="D6" s="165" t="s">
        <v>219</v>
      </c>
      <c r="E6" s="165" t="s">
        <v>220</v>
      </c>
      <c r="F6" s="110">
        <v>6</v>
      </c>
    </row>
    <row r="7" s="81" customFormat="1" ht="18.75" customHeight="1" spans="1:6">
      <c r="A7" s="78" t="s">
        <v>90</v>
      </c>
      <c r="B7" s="78" t="s">
        <v>90</v>
      </c>
      <c r="C7" s="78" t="s">
        <v>90</v>
      </c>
      <c r="D7" s="166" t="s">
        <v>90</v>
      </c>
      <c r="E7" s="167" t="s">
        <v>90</v>
      </c>
      <c r="F7" s="167" t="s">
        <v>90</v>
      </c>
    </row>
    <row r="8" s="81" customFormat="1" ht="18.75" customHeight="1" spans="1:6">
      <c r="A8" s="168" t="s">
        <v>177</v>
      </c>
      <c r="B8" s="169"/>
      <c r="C8" s="170"/>
      <c r="D8" s="166" t="s">
        <v>90</v>
      </c>
      <c r="E8" s="167" t="s">
        <v>90</v>
      </c>
      <c r="F8" s="167" t="s">
        <v>90</v>
      </c>
    </row>
    <row r="9" customHeight="1" spans="1:1">
      <c r="A9" s="171"/>
    </row>
    <row r="10" customHeight="1" spans="1:3">
      <c r="A10" s="172" t="s">
        <v>905</v>
      </c>
      <c r="B10" s="172"/>
      <c r="C10" s="172"/>
    </row>
  </sheetData>
  <mergeCells count="8">
    <mergeCell ref="A2:F2"/>
    <mergeCell ref="A3:D3"/>
    <mergeCell ref="D4:F4"/>
    <mergeCell ref="A8:C8"/>
    <mergeCell ref="A10:C10"/>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workbookViewId="0">
      <selection activeCell="I14" sqref="I14"/>
    </sheetView>
  </sheetViews>
  <sheetFormatPr defaultColWidth="8.88571428571429" defaultRowHeight="14.25" customHeight="1"/>
  <cols>
    <col min="1" max="1" width="20.7142857142857" style="81" customWidth="1"/>
    <col min="2" max="2" width="21.7142857142857" style="81" customWidth="1"/>
    <col min="3" max="3" width="35.2857142857143" style="81" customWidth="1"/>
    <col min="4" max="4" width="7.71428571428571" style="81" customWidth="1"/>
    <col min="5" max="6" width="10.2857142857143" style="81" customWidth="1"/>
    <col min="7" max="7" width="12" style="81" customWidth="1"/>
    <col min="8" max="10" width="10" style="81" customWidth="1"/>
    <col min="11" max="11" width="9.13333333333333" style="65" customWidth="1"/>
    <col min="12" max="13" width="9.13333333333333" style="81" customWidth="1"/>
    <col min="14" max="15" width="12.7142857142857" style="81" customWidth="1"/>
    <col min="16" max="16" width="9.13333333333333" style="65" customWidth="1"/>
    <col min="17" max="17" width="10.4285714285714" style="81" customWidth="1"/>
    <col min="18" max="18" width="9.13333333333333" style="65" customWidth="1"/>
    <col min="19" max="16384" width="9.13333333333333" style="65"/>
  </cols>
  <sheetData>
    <row r="1" ht="13.5" customHeight="1" spans="1:17">
      <c r="A1" s="83"/>
      <c r="B1" s="83"/>
      <c r="C1" s="83"/>
      <c r="D1" s="83"/>
      <c r="E1" s="83"/>
      <c r="F1" s="83"/>
      <c r="G1" s="83"/>
      <c r="H1" s="83"/>
      <c r="I1" s="83"/>
      <c r="J1" s="83"/>
      <c r="P1" s="79"/>
      <c r="Q1" s="153"/>
    </row>
    <row r="2" ht="27.75" customHeight="1" spans="1:17">
      <c r="A2" s="133" t="s">
        <v>14</v>
      </c>
      <c r="B2" s="67"/>
      <c r="C2" s="67"/>
      <c r="D2" s="67"/>
      <c r="E2" s="67"/>
      <c r="F2" s="67"/>
      <c r="G2" s="67"/>
      <c r="H2" s="67"/>
      <c r="I2" s="67"/>
      <c r="J2" s="67"/>
      <c r="K2" s="68"/>
      <c r="L2" s="67"/>
      <c r="M2" s="67"/>
      <c r="N2" s="67"/>
      <c r="O2" s="67"/>
      <c r="P2" s="68"/>
      <c r="Q2" s="67"/>
    </row>
    <row r="3" ht="18.75" customHeight="1" spans="1:17">
      <c r="A3" s="86" t="s">
        <v>21</v>
      </c>
      <c r="B3" s="87"/>
      <c r="C3" s="87"/>
      <c r="D3" s="87"/>
      <c r="E3" s="87"/>
      <c r="F3" s="87"/>
      <c r="G3" s="87"/>
      <c r="H3" s="87"/>
      <c r="I3" s="87"/>
      <c r="J3" s="87"/>
      <c r="P3" s="148"/>
      <c r="Q3" s="154" t="s">
        <v>223</v>
      </c>
    </row>
    <row r="4" ht="15.75" customHeight="1" spans="1:17">
      <c r="A4" s="95" t="s">
        <v>906</v>
      </c>
      <c r="B4" s="134" t="s">
        <v>907</v>
      </c>
      <c r="C4" s="134" t="s">
        <v>908</v>
      </c>
      <c r="D4" s="134" t="s">
        <v>909</v>
      </c>
      <c r="E4" s="134" t="s">
        <v>910</v>
      </c>
      <c r="F4" s="134" t="s">
        <v>911</v>
      </c>
      <c r="G4" s="73" t="s">
        <v>237</v>
      </c>
      <c r="H4" s="135"/>
      <c r="I4" s="135"/>
      <c r="J4" s="73"/>
      <c r="K4" s="149"/>
      <c r="L4" s="73"/>
      <c r="M4" s="73"/>
      <c r="N4" s="73"/>
      <c r="O4" s="73"/>
      <c r="P4" s="149"/>
      <c r="Q4" s="74"/>
    </row>
    <row r="5" ht="17.25" customHeight="1" spans="1:17">
      <c r="A5" s="136"/>
      <c r="B5" s="137"/>
      <c r="C5" s="137"/>
      <c r="D5" s="137"/>
      <c r="E5" s="137"/>
      <c r="F5" s="137"/>
      <c r="G5" s="138" t="s">
        <v>75</v>
      </c>
      <c r="H5" s="117" t="s">
        <v>78</v>
      </c>
      <c r="I5" s="117" t="s">
        <v>912</v>
      </c>
      <c r="J5" s="137" t="s">
        <v>913</v>
      </c>
      <c r="K5" s="150" t="s">
        <v>914</v>
      </c>
      <c r="L5" s="140" t="s">
        <v>82</v>
      </c>
      <c r="M5" s="140"/>
      <c r="N5" s="140"/>
      <c r="O5" s="140"/>
      <c r="P5" s="151"/>
      <c r="Q5" s="139"/>
    </row>
    <row r="6" ht="54" customHeight="1" spans="1:17">
      <c r="A6" s="109"/>
      <c r="B6" s="139"/>
      <c r="C6" s="139"/>
      <c r="D6" s="139"/>
      <c r="E6" s="139"/>
      <c r="F6" s="139"/>
      <c r="G6" s="140"/>
      <c r="H6" s="117"/>
      <c r="I6" s="117"/>
      <c r="J6" s="139"/>
      <c r="K6" s="152"/>
      <c r="L6" s="139" t="s">
        <v>77</v>
      </c>
      <c r="M6" s="139" t="s">
        <v>84</v>
      </c>
      <c r="N6" s="139" t="s">
        <v>341</v>
      </c>
      <c r="O6" s="139" t="s">
        <v>86</v>
      </c>
      <c r="P6" s="152" t="s">
        <v>87</v>
      </c>
      <c r="Q6" s="139" t="s">
        <v>88</v>
      </c>
    </row>
    <row r="7" ht="15" customHeight="1" spans="1:17">
      <c r="A7" s="93">
        <v>1</v>
      </c>
      <c r="B7" s="93">
        <v>2</v>
      </c>
      <c r="C7" s="93">
        <v>3</v>
      </c>
      <c r="D7" s="93">
        <v>4</v>
      </c>
      <c r="E7" s="93">
        <v>5</v>
      </c>
      <c r="F7" s="93">
        <v>6</v>
      </c>
      <c r="G7" s="93">
        <v>7</v>
      </c>
      <c r="H7" s="93">
        <v>8</v>
      </c>
      <c r="I7" s="93">
        <v>9</v>
      </c>
      <c r="J7" s="93">
        <v>10</v>
      </c>
      <c r="K7" s="93">
        <v>11</v>
      </c>
      <c r="L7" s="93">
        <v>12</v>
      </c>
      <c r="M7" s="93">
        <v>13</v>
      </c>
      <c r="N7" s="93">
        <v>14</v>
      </c>
      <c r="O7" s="93">
        <v>15</v>
      </c>
      <c r="P7" s="93">
        <v>16</v>
      </c>
      <c r="Q7" s="93">
        <v>17</v>
      </c>
    </row>
    <row r="8" ht="21" customHeight="1" spans="1:17">
      <c r="A8" s="141" t="s">
        <v>312</v>
      </c>
      <c r="B8" s="142" t="s">
        <v>915</v>
      </c>
      <c r="C8" s="142" t="s">
        <v>915</v>
      </c>
      <c r="D8" s="142" t="s">
        <v>916</v>
      </c>
      <c r="E8" s="143">
        <v>1</v>
      </c>
      <c r="F8" s="144">
        <v>6000</v>
      </c>
      <c r="G8" s="144">
        <v>6000</v>
      </c>
      <c r="H8" s="144">
        <v>6000</v>
      </c>
      <c r="I8" s="144" t="s">
        <v>90</v>
      </c>
      <c r="J8" s="144" t="s">
        <v>90</v>
      </c>
      <c r="K8" s="144" t="s">
        <v>90</v>
      </c>
      <c r="L8" s="144" t="s">
        <v>90</v>
      </c>
      <c r="M8" s="144" t="s">
        <v>90</v>
      </c>
      <c r="N8" s="144" t="s">
        <v>90</v>
      </c>
      <c r="O8" s="144"/>
      <c r="P8" s="144" t="s">
        <v>90</v>
      </c>
      <c r="Q8" s="144" t="s">
        <v>90</v>
      </c>
    </row>
    <row r="9" ht="21" customHeight="1" spans="1:17">
      <c r="A9" s="145" t="s">
        <v>177</v>
      </c>
      <c r="B9" s="146"/>
      <c r="C9" s="146"/>
      <c r="D9" s="146"/>
      <c r="E9" s="147"/>
      <c r="F9" s="144">
        <v>6000</v>
      </c>
      <c r="G9" s="144">
        <v>6000</v>
      </c>
      <c r="H9" s="144">
        <v>6000</v>
      </c>
      <c r="I9" s="144" t="s">
        <v>90</v>
      </c>
      <c r="J9" s="144" t="s">
        <v>90</v>
      </c>
      <c r="K9" s="144" t="s">
        <v>90</v>
      </c>
      <c r="L9" s="144" t="s">
        <v>90</v>
      </c>
      <c r="M9" s="144" t="s">
        <v>90</v>
      </c>
      <c r="N9" s="144" t="s">
        <v>90</v>
      </c>
      <c r="O9" s="144"/>
      <c r="P9" s="144" t="s">
        <v>90</v>
      </c>
      <c r="Q9" s="144" t="s">
        <v>90</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workbookViewId="0">
      <selection activeCell="H14" sqref="H14"/>
    </sheetView>
  </sheetViews>
  <sheetFormatPr defaultColWidth="8.71428571428571" defaultRowHeight="14.25" customHeight="1"/>
  <cols>
    <col min="1" max="1" width="16.1428571428571" style="112" customWidth="1"/>
    <col min="2" max="2" width="18.1428571428571" style="112" customWidth="1"/>
    <col min="3" max="3" width="12.5714285714286" style="112" customWidth="1"/>
    <col min="4" max="5" width="9.13333333333333" style="112" customWidth="1"/>
    <col min="6" max="6" width="12.1428571428571" style="112" customWidth="1"/>
    <col min="7" max="7" width="12" style="81" customWidth="1"/>
    <col min="8" max="8" width="12.4285714285714" style="81" customWidth="1"/>
    <col min="9" max="10" width="10" style="81" customWidth="1"/>
    <col min="11" max="11" width="9.13333333333333" style="65" customWidth="1"/>
    <col min="12" max="13" width="9.13333333333333" style="81" customWidth="1"/>
    <col min="14" max="15" width="12.7142857142857" style="81" customWidth="1"/>
    <col min="16" max="16" width="9.13333333333333" style="65" customWidth="1"/>
    <col min="17" max="17" width="10.4285714285714" style="81" customWidth="1"/>
    <col min="18" max="18" width="9.13333333333333" style="65" customWidth="1"/>
    <col min="19" max="246" width="9.13333333333333" style="65"/>
    <col min="247" max="255" width="8.71428571428571" style="65"/>
  </cols>
  <sheetData>
    <row r="1" ht="13.5" customHeight="1" spans="1:17">
      <c r="A1" s="83"/>
      <c r="B1" s="83"/>
      <c r="C1" s="83"/>
      <c r="D1" s="83"/>
      <c r="E1" s="83"/>
      <c r="F1" s="83"/>
      <c r="G1" s="113"/>
      <c r="H1" s="113"/>
      <c r="I1" s="113"/>
      <c r="J1" s="113"/>
      <c r="K1" s="122"/>
      <c r="L1" s="123"/>
      <c r="M1" s="123"/>
      <c r="N1" s="123"/>
      <c r="O1" s="123"/>
      <c r="P1" s="124"/>
      <c r="Q1" s="131"/>
    </row>
    <row r="2" ht="27.75" customHeight="1" spans="1:17">
      <c r="A2" s="114" t="s">
        <v>15</v>
      </c>
      <c r="B2" s="114"/>
      <c r="C2" s="114"/>
      <c r="D2" s="114"/>
      <c r="E2" s="114"/>
      <c r="F2" s="114"/>
      <c r="G2" s="114"/>
      <c r="H2" s="114"/>
      <c r="I2" s="114"/>
      <c r="J2" s="114"/>
      <c r="K2" s="114"/>
      <c r="L2" s="114"/>
      <c r="M2" s="114"/>
      <c r="N2" s="114"/>
      <c r="O2" s="114"/>
      <c r="P2" s="114"/>
      <c r="Q2" s="114"/>
    </row>
    <row r="3" ht="26.1" customHeight="1" spans="1:17">
      <c r="A3" s="115" t="s">
        <v>21</v>
      </c>
      <c r="B3" s="115"/>
      <c r="C3" s="115"/>
      <c r="D3" s="115"/>
      <c r="E3" s="115"/>
      <c r="F3" s="87"/>
      <c r="G3" s="116"/>
      <c r="H3" s="116"/>
      <c r="I3" s="116"/>
      <c r="J3" s="116"/>
      <c r="K3" s="122"/>
      <c r="L3" s="123"/>
      <c r="M3" s="123"/>
      <c r="N3" s="123"/>
      <c r="O3" s="123"/>
      <c r="P3" s="125"/>
      <c r="Q3" s="132" t="s">
        <v>223</v>
      </c>
    </row>
    <row r="4" ht="15.75" customHeight="1" spans="1:17">
      <c r="A4" s="117" t="s">
        <v>906</v>
      </c>
      <c r="B4" s="117" t="s">
        <v>917</v>
      </c>
      <c r="C4" s="117" t="s">
        <v>918</v>
      </c>
      <c r="D4" s="117" t="s">
        <v>919</v>
      </c>
      <c r="E4" s="117" t="s">
        <v>920</v>
      </c>
      <c r="F4" s="117" t="s">
        <v>921</v>
      </c>
      <c r="G4" s="117" t="s">
        <v>237</v>
      </c>
      <c r="H4" s="117"/>
      <c r="I4" s="117"/>
      <c r="J4" s="117"/>
      <c r="K4" s="126"/>
      <c r="L4" s="117"/>
      <c r="M4" s="117"/>
      <c r="N4" s="117"/>
      <c r="O4" s="117"/>
      <c r="P4" s="126"/>
      <c r="Q4" s="117"/>
    </row>
    <row r="5" ht="17.25" customHeight="1" spans="1:17">
      <c r="A5" s="117"/>
      <c r="B5" s="117"/>
      <c r="C5" s="117"/>
      <c r="D5" s="117"/>
      <c r="E5" s="117"/>
      <c r="F5" s="117"/>
      <c r="G5" s="117" t="s">
        <v>75</v>
      </c>
      <c r="H5" s="117" t="s">
        <v>78</v>
      </c>
      <c r="I5" s="117" t="s">
        <v>912</v>
      </c>
      <c r="J5" s="117" t="s">
        <v>913</v>
      </c>
      <c r="K5" s="127" t="s">
        <v>914</v>
      </c>
      <c r="L5" s="117" t="s">
        <v>82</v>
      </c>
      <c r="M5" s="117"/>
      <c r="N5" s="117"/>
      <c r="O5" s="117"/>
      <c r="P5" s="127"/>
      <c r="Q5" s="117"/>
    </row>
    <row r="6" ht="54" customHeight="1" spans="1:17">
      <c r="A6" s="117"/>
      <c r="B6" s="117"/>
      <c r="C6" s="117"/>
      <c r="D6" s="117"/>
      <c r="E6" s="117"/>
      <c r="F6" s="117"/>
      <c r="G6" s="117"/>
      <c r="H6" s="117"/>
      <c r="I6" s="117"/>
      <c r="J6" s="117"/>
      <c r="K6" s="126"/>
      <c r="L6" s="117" t="s">
        <v>77</v>
      </c>
      <c r="M6" s="117" t="s">
        <v>84</v>
      </c>
      <c r="N6" s="117" t="s">
        <v>341</v>
      </c>
      <c r="O6" s="117" t="s">
        <v>86</v>
      </c>
      <c r="P6" s="126" t="s">
        <v>87</v>
      </c>
      <c r="Q6" s="117" t="s">
        <v>88</v>
      </c>
    </row>
    <row r="7" ht="15" customHeight="1" spans="1:17">
      <c r="A7" s="117">
        <v>1</v>
      </c>
      <c r="B7" s="117">
        <v>2</v>
      </c>
      <c r="C7" s="117">
        <v>3</v>
      </c>
      <c r="D7" s="117">
        <v>4</v>
      </c>
      <c r="E7" s="117">
        <v>5</v>
      </c>
      <c r="F7" s="117">
        <v>6</v>
      </c>
      <c r="G7" s="117">
        <v>7</v>
      </c>
      <c r="H7" s="117">
        <v>8</v>
      </c>
      <c r="I7" s="117">
        <v>9</v>
      </c>
      <c r="J7" s="117">
        <v>10</v>
      </c>
      <c r="K7" s="117">
        <v>11</v>
      </c>
      <c r="L7" s="117">
        <v>12</v>
      </c>
      <c r="M7" s="117">
        <v>13</v>
      </c>
      <c r="N7" s="117">
        <v>14</v>
      </c>
      <c r="O7" s="117">
        <v>15</v>
      </c>
      <c r="P7" s="117">
        <v>16</v>
      </c>
      <c r="Q7" s="117">
        <v>17</v>
      </c>
    </row>
    <row r="8" ht="34" customHeight="1" spans="1:17">
      <c r="A8" s="118" t="s">
        <v>922</v>
      </c>
      <c r="B8" s="119" t="s">
        <v>923</v>
      </c>
      <c r="C8" s="119" t="s">
        <v>924</v>
      </c>
      <c r="D8" s="119" t="s">
        <v>925</v>
      </c>
      <c r="E8" s="119" t="s">
        <v>926</v>
      </c>
      <c r="F8" s="119" t="s">
        <v>923</v>
      </c>
      <c r="G8" s="120">
        <v>240000</v>
      </c>
      <c r="H8" s="120">
        <v>240000</v>
      </c>
      <c r="I8" s="120"/>
      <c r="J8" s="128" t="s">
        <v>90</v>
      </c>
      <c r="K8" s="128" t="s">
        <v>90</v>
      </c>
      <c r="L8" s="128" t="s">
        <v>90</v>
      </c>
      <c r="M8" s="128" t="s">
        <v>90</v>
      </c>
      <c r="N8" s="128" t="s">
        <v>90</v>
      </c>
      <c r="O8" s="128"/>
      <c r="P8" s="128" t="s">
        <v>90</v>
      </c>
      <c r="Q8" s="128" t="s">
        <v>90</v>
      </c>
    </row>
    <row r="9" ht="43" customHeight="1" spans="1:17">
      <c r="A9" s="118" t="s">
        <v>927</v>
      </c>
      <c r="B9" s="119" t="s">
        <v>383</v>
      </c>
      <c r="C9" s="119" t="s">
        <v>928</v>
      </c>
      <c r="D9" s="119" t="s">
        <v>925</v>
      </c>
      <c r="E9" s="119" t="s">
        <v>926</v>
      </c>
      <c r="F9" s="119" t="s">
        <v>929</v>
      </c>
      <c r="G9" s="120">
        <v>35000</v>
      </c>
      <c r="H9" s="120">
        <v>35000</v>
      </c>
      <c r="I9" s="120"/>
      <c r="J9" s="129" t="s">
        <v>90</v>
      </c>
      <c r="K9" s="128" t="s">
        <v>90</v>
      </c>
      <c r="L9" s="129" t="s">
        <v>90</v>
      </c>
      <c r="M9" s="129" t="s">
        <v>90</v>
      </c>
      <c r="N9" s="129" t="s">
        <v>90</v>
      </c>
      <c r="O9" s="129"/>
      <c r="P9" s="128" t="s">
        <v>90</v>
      </c>
      <c r="Q9" s="129" t="s">
        <v>90</v>
      </c>
    </row>
    <row r="10" ht="22.5" customHeight="1" spans="1:17">
      <c r="A10" s="92" t="s">
        <v>177</v>
      </c>
      <c r="B10" s="92"/>
      <c r="C10" s="92"/>
      <c r="D10" s="92"/>
      <c r="E10" s="92"/>
      <c r="F10" s="92"/>
      <c r="G10" s="121">
        <v>275000</v>
      </c>
      <c r="H10" s="121">
        <v>275000</v>
      </c>
      <c r="I10" s="121"/>
      <c r="J10" s="121"/>
      <c r="K10" s="130"/>
      <c r="L10" s="121"/>
      <c r="M10" s="121"/>
      <c r="N10" s="121"/>
      <c r="O10" s="121"/>
      <c r="P10" s="130"/>
      <c r="Q10" s="121"/>
    </row>
  </sheetData>
  <mergeCells count="16">
    <mergeCell ref="A2:Q2"/>
    <mergeCell ref="A3:E3"/>
    <mergeCell ref="G4:Q4"/>
    <mergeCell ref="L5:Q5"/>
    <mergeCell ref="A10:F10"/>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workbookViewId="0">
      <selection activeCell="A3" sqref="A3:D3"/>
    </sheetView>
  </sheetViews>
  <sheetFormatPr defaultColWidth="8.88571428571429" defaultRowHeight="14.25" customHeight="1" outlineLevelRow="7"/>
  <cols>
    <col min="1" max="1" width="50" style="81" customWidth="1"/>
    <col min="2" max="2" width="17.2857142857143" style="81" customWidth="1"/>
    <col min="3" max="4" width="13.4285714285714" style="81" customWidth="1"/>
    <col min="5" max="12" width="10.2857142857143" style="81" customWidth="1"/>
    <col min="13" max="13" width="13.1428571428571" style="81" customWidth="1"/>
    <col min="14" max="14" width="9.13333333333333" style="65" customWidth="1"/>
    <col min="15" max="246" width="9.13333333333333" style="65"/>
    <col min="247" max="247" width="9.13333333333333" style="82"/>
    <col min="248" max="256" width="8.88571428571429" style="82"/>
  </cols>
  <sheetData>
    <row r="1" s="65" customFormat="1" ht="13.5" customHeight="1" spans="1:13">
      <c r="A1" s="83"/>
      <c r="B1" s="83"/>
      <c r="C1" s="83"/>
      <c r="D1" s="84"/>
      <c r="E1" s="81"/>
      <c r="F1" s="81"/>
      <c r="G1" s="81"/>
      <c r="H1" s="81"/>
      <c r="I1" s="81"/>
      <c r="J1" s="81"/>
      <c r="K1" s="81"/>
      <c r="L1" s="81"/>
      <c r="M1" s="81"/>
    </row>
    <row r="2" s="65" customFormat="1" ht="35" customHeight="1" spans="1:13">
      <c r="A2" s="85" t="s">
        <v>16</v>
      </c>
      <c r="B2" s="85"/>
      <c r="C2" s="85"/>
      <c r="D2" s="85"/>
      <c r="E2" s="85"/>
      <c r="F2" s="85"/>
      <c r="G2" s="85"/>
      <c r="H2" s="85"/>
      <c r="I2" s="85"/>
      <c r="J2" s="85"/>
      <c r="K2" s="85"/>
      <c r="L2" s="85"/>
      <c r="M2" s="85"/>
    </row>
    <row r="3" s="80" customFormat="1" ht="24" customHeight="1" spans="1:13">
      <c r="A3" s="86" t="s">
        <v>21</v>
      </c>
      <c r="B3" s="87"/>
      <c r="C3" s="87"/>
      <c r="D3" s="87"/>
      <c r="E3" s="88"/>
      <c r="F3" s="88"/>
      <c r="G3" s="88"/>
      <c r="H3" s="88"/>
      <c r="I3" s="88"/>
      <c r="J3" s="107"/>
      <c r="K3" s="107"/>
      <c r="L3" s="107"/>
      <c r="M3" s="108" t="s">
        <v>223</v>
      </c>
    </row>
    <row r="4" s="65" customFormat="1" ht="19.5" customHeight="1" spans="1:13">
      <c r="A4" s="89" t="s">
        <v>930</v>
      </c>
      <c r="B4" s="90" t="s">
        <v>237</v>
      </c>
      <c r="C4" s="91"/>
      <c r="D4" s="91"/>
      <c r="E4" s="92" t="s">
        <v>931</v>
      </c>
      <c r="F4" s="92"/>
      <c r="G4" s="92"/>
      <c r="H4" s="92"/>
      <c r="I4" s="92"/>
      <c r="J4" s="92"/>
      <c r="K4" s="92"/>
      <c r="L4" s="92"/>
      <c r="M4" s="92"/>
    </row>
    <row r="5" s="65" customFormat="1" ht="40.5" customHeight="1" spans="1:13">
      <c r="A5" s="93"/>
      <c r="B5" s="94" t="s">
        <v>75</v>
      </c>
      <c r="C5" s="95" t="s">
        <v>78</v>
      </c>
      <c r="D5" s="96" t="s">
        <v>932</v>
      </c>
      <c r="E5" s="93" t="s">
        <v>933</v>
      </c>
      <c r="F5" s="93" t="s">
        <v>934</v>
      </c>
      <c r="G5" s="93" t="s">
        <v>935</v>
      </c>
      <c r="H5" s="93" t="s">
        <v>936</v>
      </c>
      <c r="I5" s="109" t="s">
        <v>937</v>
      </c>
      <c r="J5" s="93" t="s">
        <v>938</v>
      </c>
      <c r="K5" s="93" t="s">
        <v>939</v>
      </c>
      <c r="L5" s="93" t="s">
        <v>940</v>
      </c>
      <c r="M5" s="93" t="s">
        <v>941</v>
      </c>
    </row>
    <row r="6" s="65" customFormat="1" ht="19.5" customHeight="1" spans="1:13">
      <c r="A6" s="89">
        <v>1</v>
      </c>
      <c r="B6" s="89">
        <v>2</v>
      </c>
      <c r="C6" s="89">
        <v>3</v>
      </c>
      <c r="D6" s="97">
        <v>4</v>
      </c>
      <c r="E6" s="89">
        <v>5</v>
      </c>
      <c r="F6" s="89">
        <v>6</v>
      </c>
      <c r="G6" s="89">
        <v>7</v>
      </c>
      <c r="H6" s="98">
        <v>8</v>
      </c>
      <c r="I6" s="110">
        <v>9</v>
      </c>
      <c r="J6" s="110">
        <v>10</v>
      </c>
      <c r="K6" s="110">
        <v>11</v>
      </c>
      <c r="L6" s="98">
        <v>12</v>
      </c>
      <c r="M6" s="110">
        <v>13</v>
      </c>
    </row>
    <row r="7" s="65" customFormat="1" ht="19.5" customHeight="1" spans="1:247">
      <c r="A7" s="99" t="s">
        <v>942</v>
      </c>
      <c r="B7" s="100"/>
      <c r="C7" s="100"/>
      <c r="D7" s="100"/>
      <c r="E7" s="100"/>
      <c r="F7" s="100"/>
      <c r="G7" s="101"/>
      <c r="H7" s="102" t="s">
        <v>90</v>
      </c>
      <c r="I7" s="102" t="s">
        <v>90</v>
      </c>
      <c r="J7" s="102" t="s">
        <v>90</v>
      </c>
      <c r="K7" s="102" t="s">
        <v>90</v>
      </c>
      <c r="L7" s="102" t="s">
        <v>90</v>
      </c>
      <c r="M7" s="102" t="s">
        <v>90</v>
      </c>
      <c r="IM7" s="111"/>
    </row>
    <row r="8" s="65" customFormat="1" ht="19.5" customHeight="1" spans="1:13">
      <c r="A8" s="103" t="s">
        <v>90</v>
      </c>
      <c r="B8" s="104" t="s">
        <v>90</v>
      </c>
      <c r="C8" s="104" t="s">
        <v>90</v>
      </c>
      <c r="D8" s="105" t="s">
        <v>90</v>
      </c>
      <c r="E8" s="104" t="s">
        <v>90</v>
      </c>
      <c r="F8" s="104" t="s">
        <v>90</v>
      </c>
      <c r="G8" s="104" t="s">
        <v>90</v>
      </c>
      <c r="H8" s="106" t="s">
        <v>90</v>
      </c>
      <c r="I8" s="106" t="s">
        <v>90</v>
      </c>
      <c r="J8" s="106" t="s">
        <v>90</v>
      </c>
      <c r="K8" s="106" t="s">
        <v>90</v>
      </c>
      <c r="L8" s="106" t="s">
        <v>90</v>
      </c>
      <c r="M8" s="106"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workbookViewId="0">
      <selection activeCell="A3" sqref="A3:H3"/>
    </sheetView>
  </sheetViews>
  <sheetFormatPr defaultColWidth="8.88571428571429" defaultRowHeight="12" outlineLevelRow="6"/>
  <cols>
    <col min="1" max="1" width="34.2857142857143" style="64" customWidth="1"/>
    <col min="2" max="2" width="29" style="64" customWidth="1"/>
    <col min="3" max="5" width="23.5714285714286" style="64" customWidth="1"/>
    <col min="6" max="6" width="11.2857142857143" style="65" customWidth="1"/>
    <col min="7" max="7" width="25.1333333333333" style="64" customWidth="1"/>
    <col min="8" max="8" width="15.5714285714286" style="65" customWidth="1"/>
    <col min="9" max="9" width="13.4285714285714" style="65" customWidth="1"/>
    <col min="10" max="10" width="18.847619047619" style="64" customWidth="1"/>
    <col min="11" max="11" width="9.13333333333333" style="65" customWidth="1"/>
    <col min="12" max="16384" width="9.13333333333333" style="65"/>
  </cols>
  <sheetData>
    <row r="1" customHeight="1" spans="10:10">
      <c r="J1" s="79"/>
    </row>
    <row r="2" ht="28.5" customHeight="1" spans="1:10">
      <c r="A2" s="66" t="s">
        <v>17</v>
      </c>
      <c r="B2" s="67"/>
      <c r="C2" s="67"/>
      <c r="D2" s="67"/>
      <c r="E2" s="67"/>
      <c r="F2" s="68"/>
      <c r="G2" s="67"/>
      <c r="H2" s="68"/>
      <c r="I2" s="68"/>
      <c r="J2" s="67"/>
    </row>
    <row r="3" ht="17.25" customHeight="1" spans="1:1">
      <c r="A3" s="69" t="s">
        <v>21</v>
      </c>
    </row>
    <row r="4" ht="44.25" customHeight="1" spans="1:10">
      <c r="A4" s="70" t="s">
        <v>443</v>
      </c>
      <c r="B4" s="70" t="s">
        <v>444</v>
      </c>
      <c r="C4" s="70" t="s">
        <v>445</v>
      </c>
      <c r="D4" s="70" t="s">
        <v>446</v>
      </c>
      <c r="E4" s="70" t="s">
        <v>447</v>
      </c>
      <c r="F4" s="71" t="s">
        <v>448</v>
      </c>
      <c r="G4" s="70" t="s">
        <v>449</v>
      </c>
      <c r="H4" s="71" t="s">
        <v>450</v>
      </c>
      <c r="I4" s="71" t="s">
        <v>451</v>
      </c>
      <c r="J4" s="70" t="s">
        <v>452</v>
      </c>
    </row>
    <row r="5" ht="14.25" customHeight="1" spans="1:10">
      <c r="A5" s="70">
        <v>1</v>
      </c>
      <c r="B5" s="70">
        <v>2</v>
      </c>
      <c r="C5" s="70">
        <v>3</v>
      </c>
      <c r="D5" s="70">
        <v>4</v>
      </c>
      <c r="E5" s="70">
        <v>5</v>
      </c>
      <c r="F5" s="70">
        <v>6</v>
      </c>
      <c r="G5" s="70">
        <v>7</v>
      </c>
      <c r="H5" s="70">
        <v>8</v>
      </c>
      <c r="I5" s="70">
        <v>9</v>
      </c>
      <c r="J5" s="70">
        <v>10</v>
      </c>
    </row>
    <row r="6" ht="42" customHeight="1" spans="1:10">
      <c r="A6" s="72" t="s">
        <v>942</v>
      </c>
      <c r="B6" s="73"/>
      <c r="C6" s="73"/>
      <c r="D6" s="74"/>
      <c r="E6" s="75"/>
      <c r="F6" s="76"/>
      <c r="G6" s="75"/>
      <c r="H6" s="76"/>
      <c r="I6" s="76"/>
      <c r="J6" s="75"/>
    </row>
    <row r="7" ht="42.75" customHeight="1" spans="1:10">
      <c r="A7" s="77" t="s">
        <v>90</v>
      </c>
      <c r="B7" s="77" t="s">
        <v>90</v>
      </c>
      <c r="C7" s="77" t="s">
        <v>90</v>
      </c>
      <c r="D7" s="77" t="s">
        <v>90</v>
      </c>
      <c r="E7" s="78" t="s">
        <v>90</v>
      </c>
      <c r="F7" s="77" t="s">
        <v>90</v>
      </c>
      <c r="G7" s="78" t="s">
        <v>90</v>
      </c>
      <c r="H7" s="77" t="s">
        <v>90</v>
      </c>
      <c r="I7" s="77" t="s">
        <v>90</v>
      </c>
      <c r="J7" s="78"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
  <sheetViews>
    <sheetView workbookViewId="0">
      <selection activeCell="B17" sqref="B17"/>
    </sheetView>
  </sheetViews>
  <sheetFormatPr defaultColWidth="8.88571428571429" defaultRowHeight="12" outlineLevelCol="7"/>
  <cols>
    <col min="1" max="1" width="32.5714285714286" style="49" customWidth="1"/>
    <col min="2" max="2" width="22.1428571428571" style="49" customWidth="1"/>
    <col min="3" max="3" width="24.847619047619" style="49" customWidth="1"/>
    <col min="4" max="6" width="23.5714285714286" style="49" customWidth="1"/>
    <col min="7" max="7" width="25.1333333333333" style="49" customWidth="1"/>
    <col min="8" max="8" width="18.847619047619" style="49" customWidth="1"/>
    <col min="9" max="16384" width="9.13333333333333" style="49"/>
  </cols>
  <sheetData>
    <row r="1" spans="8:8">
      <c r="H1" s="50"/>
    </row>
    <row r="2" ht="28.5" spans="1:8">
      <c r="A2" s="51" t="s">
        <v>18</v>
      </c>
      <c r="B2" s="51"/>
      <c r="C2" s="51"/>
      <c r="D2" s="51"/>
      <c r="E2" s="51"/>
      <c r="F2" s="51"/>
      <c r="G2" s="51"/>
      <c r="H2" s="51"/>
    </row>
    <row r="3" ht="18" customHeight="1" spans="1:8">
      <c r="A3" s="52" t="s">
        <v>21</v>
      </c>
      <c r="B3" s="53"/>
      <c r="H3" s="49" t="s">
        <v>223</v>
      </c>
    </row>
    <row r="4" ht="18" customHeight="1" spans="1:8">
      <c r="A4" s="54" t="s">
        <v>230</v>
      </c>
      <c r="B4" s="54" t="s">
        <v>943</v>
      </c>
      <c r="C4" s="54" t="s">
        <v>944</v>
      </c>
      <c r="D4" s="54" t="s">
        <v>945</v>
      </c>
      <c r="E4" s="54" t="s">
        <v>946</v>
      </c>
      <c r="F4" s="55" t="s">
        <v>947</v>
      </c>
      <c r="G4" s="56"/>
      <c r="H4" s="57"/>
    </row>
    <row r="5" ht="18" customHeight="1" spans="1:8">
      <c r="A5" s="58"/>
      <c r="B5" s="58"/>
      <c r="C5" s="58"/>
      <c r="D5" s="58"/>
      <c r="E5" s="58"/>
      <c r="F5" s="59" t="s">
        <v>910</v>
      </c>
      <c r="G5" s="59" t="s">
        <v>948</v>
      </c>
      <c r="H5" s="59" t="s">
        <v>949</v>
      </c>
    </row>
    <row r="6" ht="21" customHeight="1" spans="1:8">
      <c r="A6" s="60">
        <v>1</v>
      </c>
      <c r="B6" s="60">
        <v>2</v>
      </c>
      <c r="C6" s="60">
        <v>3</v>
      </c>
      <c r="D6" s="60">
        <v>4</v>
      </c>
      <c r="E6" s="60">
        <v>5</v>
      </c>
      <c r="F6" s="60">
        <v>6</v>
      </c>
      <c r="G6" s="60">
        <v>7</v>
      </c>
      <c r="H6" s="60">
        <v>8</v>
      </c>
    </row>
    <row r="7" ht="33" customHeight="1" spans="1:8">
      <c r="A7" s="61"/>
      <c r="B7" s="61"/>
      <c r="C7" s="61"/>
      <c r="D7" s="61"/>
      <c r="E7" s="61"/>
      <c r="F7" s="60"/>
      <c r="G7" s="60"/>
      <c r="H7" s="60"/>
    </row>
    <row r="8" ht="24" customHeight="1" spans="1:8">
      <c r="A8" s="62"/>
      <c r="B8" s="62"/>
      <c r="C8" s="62"/>
      <c r="D8" s="62"/>
      <c r="E8" s="62"/>
      <c r="F8" s="60"/>
      <c r="G8" s="60"/>
      <c r="H8" s="60"/>
    </row>
    <row r="9" ht="24" customHeight="1" spans="1:8">
      <c r="A9" s="62"/>
      <c r="B9" s="62"/>
      <c r="C9" s="62"/>
      <c r="D9" s="62"/>
      <c r="E9" s="62"/>
      <c r="F9" s="60"/>
      <c r="G9" s="60"/>
      <c r="H9" s="60"/>
    </row>
    <row r="11" ht="16" customHeight="1" spans="1:2">
      <c r="A11" s="63" t="s">
        <v>950</v>
      </c>
      <c r="B11" s="63"/>
    </row>
  </sheetData>
  <mergeCells count="8">
    <mergeCell ref="A2:H2"/>
    <mergeCell ref="F4:H4"/>
    <mergeCell ref="A11:B11"/>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C4" sqref="C4:C6"/>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28" customHeight="1" spans="1:11">
      <c r="A3" s="6" t="s">
        <v>21</v>
      </c>
      <c r="B3" s="7"/>
      <c r="C3" s="7"/>
      <c r="D3" s="7"/>
      <c r="E3" s="7"/>
      <c r="F3" s="7"/>
      <c r="G3" s="7"/>
      <c r="H3" s="8"/>
      <c r="I3" s="8"/>
      <c r="J3" s="8"/>
      <c r="K3" s="9" t="s">
        <v>223</v>
      </c>
    </row>
    <row r="4" s="1" customFormat="1" ht="21.75" customHeight="1" spans="1:11">
      <c r="A4" s="10" t="s">
        <v>336</v>
      </c>
      <c r="B4" s="10" t="s">
        <v>232</v>
      </c>
      <c r="C4" s="10" t="s">
        <v>337</v>
      </c>
      <c r="D4" s="11" t="s">
        <v>233</v>
      </c>
      <c r="E4" s="11" t="s">
        <v>234</v>
      </c>
      <c r="F4" s="11" t="s">
        <v>338</v>
      </c>
      <c r="G4" s="11" t="s">
        <v>339</v>
      </c>
      <c r="H4" s="33" t="s">
        <v>75</v>
      </c>
      <c r="I4" s="12" t="s">
        <v>951</v>
      </c>
      <c r="J4" s="13"/>
      <c r="K4" s="14"/>
    </row>
    <row r="5" s="1" customFormat="1" ht="21.75" customHeight="1" spans="1:11">
      <c r="A5" s="15"/>
      <c r="B5" s="15"/>
      <c r="C5" s="15"/>
      <c r="D5" s="16"/>
      <c r="E5" s="16"/>
      <c r="F5" s="16"/>
      <c r="G5" s="16"/>
      <c r="H5" s="34"/>
      <c r="I5" s="11" t="s">
        <v>78</v>
      </c>
      <c r="J5" s="11" t="s">
        <v>79</v>
      </c>
      <c r="K5" s="11" t="s">
        <v>80</v>
      </c>
    </row>
    <row r="6" s="1" customFormat="1" ht="40.5" customHeight="1" spans="1:11">
      <c r="A6" s="19"/>
      <c r="B6" s="19"/>
      <c r="C6" s="19"/>
      <c r="D6" s="20"/>
      <c r="E6" s="20"/>
      <c r="F6" s="20"/>
      <c r="G6" s="20"/>
      <c r="H6" s="35"/>
      <c r="I6" s="20"/>
      <c r="J6" s="20"/>
      <c r="K6" s="20"/>
    </row>
    <row r="7" s="1" customFormat="1" ht="15" customHeight="1" spans="1:11">
      <c r="A7" s="23">
        <v>1</v>
      </c>
      <c r="B7" s="23">
        <v>2</v>
      </c>
      <c r="C7" s="23">
        <v>3</v>
      </c>
      <c r="D7" s="23">
        <v>4</v>
      </c>
      <c r="E7" s="23">
        <v>5</v>
      </c>
      <c r="F7" s="23">
        <v>6</v>
      </c>
      <c r="G7" s="23">
        <v>7</v>
      </c>
      <c r="H7" s="23">
        <v>8</v>
      </c>
      <c r="I7" s="23">
        <v>9</v>
      </c>
      <c r="J7" s="48">
        <v>10</v>
      </c>
      <c r="K7" s="48">
        <v>11</v>
      </c>
    </row>
    <row r="8" s="1" customFormat="1" ht="18.75" customHeight="1" spans="1:11">
      <c r="A8" s="36"/>
      <c r="B8" s="24" t="s">
        <v>90</v>
      </c>
      <c r="C8" s="36"/>
      <c r="D8" s="36"/>
      <c r="E8" s="36"/>
      <c r="F8" s="36"/>
      <c r="G8" s="36"/>
      <c r="H8" s="37" t="s">
        <v>90</v>
      </c>
      <c r="I8" s="37" t="s">
        <v>90</v>
      </c>
      <c r="J8" s="37" t="s">
        <v>90</v>
      </c>
      <c r="K8" s="37"/>
    </row>
    <row r="9" s="1" customFormat="1" ht="18.75" customHeight="1" spans="1:11">
      <c r="A9" s="38" t="s">
        <v>90</v>
      </c>
      <c r="B9" s="39" t="s">
        <v>90</v>
      </c>
      <c r="C9" s="39" t="s">
        <v>90</v>
      </c>
      <c r="D9" s="39" t="s">
        <v>90</v>
      </c>
      <c r="E9" s="39" t="s">
        <v>90</v>
      </c>
      <c r="F9" s="39" t="s">
        <v>90</v>
      </c>
      <c r="G9" s="39" t="s">
        <v>90</v>
      </c>
      <c r="H9" s="40" t="s">
        <v>90</v>
      </c>
      <c r="I9" s="40" t="s">
        <v>90</v>
      </c>
      <c r="J9" s="40" t="s">
        <v>90</v>
      </c>
      <c r="K9" s="40"/>
    </row>
    <row r="10" s="1" customFormat="1" ht="18.75" customHeight="1" spans="1:11">
      <c r="A10" s="41"/>
      <c r="B10" s="42"/>
      <c r="C10" s="42"/>
      <c r="D10" s="42"/>
      <c r="E10" s="42"/>
      <c r="F10" s="42"/>
      <c r="G10" s="42"/>
      <c r="H10" s="43"/>
      <c r="I10" s="43"/>
      <c r="J10" s="43"/>
      <c r="K10" s="43"/>
    </row>
    <row r="11" s="1" customFormat="1" ht="18.75" customHeight="1" spans="1:11">
      <c r="A11" s="41"/>
      <c r="B11" s="42"/>
      <c r="C11" s="42"/>
      <c r="D11" s="42"/>
      <c r="E11" s="42"/>
      <c r="F11" s="42"/>
      <c r="G11" s="42"/>
      <c r="H11" s="43"/>
      <c r="I11" s="43"/>
      <c r="J11" s="43"/>
      <c r="K11" s="43"/>
    </row>
    <row r="12" s="1" customFormat="1" ht="18.75" customHeight="1" spans="1:11">
      <c r="A12" s="41"/>
      <c r="B12" s="42"/>
      <c r="C12" s="42"/>
      <c r="D12" s="42"/>
      <c r="E12" s="42"/>
      <c r="F12" s="42"/>
      <c r="G12" s="42"/>
      <c r="H12" s="43"/>
      <c r="I12" s="43"/>
      <c r="J12" s="43"/>
      <c r="K12" s="43"/>
    </row>
    <row r="13" s="1" customFormat="1" ht="18.75" customHeight="1" spans="1:11">
      <c r="A13" s="41"/>
      <c r="B13" s="42"/>
      <c r="C13" s="42"/>
      <c r="D13" s="42"/>
      <c r="E13" s="42"/>
      <c r="F13" s="42"/>
      <c r="G13" s="42"/>
      <c r="H13" s="43"/>
      <c r="I13" s="43"/>
      <c r="J13" s="43"/>
      <c r="K13" s="43"/>
    </row>
    <row r="14" s="1" customFormat="1" ht="18.75" customHeight="1" spans="1:11">
      <c r="A14" s="44" t="s">
        <v>177</v>
      </c>
      <c r="B14" s="45"/>
      <c r="C14" s="45"/>
      <c r="D14" s="45"/>
      <c r="E14" s="45"/>
      <c r="F14" s="45"/>
      <c r="G14" s="46"/>
      <c r="H14" s="47" t="s">
        <v>90</v>
      </c>
      <c r="I14" s="47" t="s">
        <v>90</v>
      </c>
      <c r="J14" s="47" t="s">
        <v>90</v>
      </c>
      <c r="K14" s="47"/>
    </row>
    <row r="15" s="32" customFormat="1" customHeight="1" spans="1:1">
      <c r="A15" s="32" t="s">
        <v>952</v>
      </c>
    </row>
    <row r="16" customHeight="1" spans="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workbookViewId="0">
      <pane xSplit="1" ySplit="6" topLeftCell="B21" activePane="bottomRight" state="frozen"/>
      <selection/>
      <selection pane="topRight"/>
      <selection pane="bottomLeft"/>
      <selection pane="bottomRight" activeCell="B33" sqref="B33:B34"/>
    </sheetView>
  </sheetViews>
  <sheetFormatPr defaultColWidth="8" defaultRowHeight="12" outlineLevelCol="3"/>
  <cols>
    <col min="1" max="1" width="39.5714285714286" style="81" customWidth="1"/>
    <col min="2" max="2" width="43.1333333333333" style="81" customWidth="1"/>
    <col min="3" max="3" width="40.4285714285714" style="81" customWidth="1"/>
    <col min="4" max="4" width="46.1333333333333" style="81" customWidth="1"/>
    <col min="5" max="5" width="8" style="65" customWidth="1"/>
    <col min="6" max="16384" width="8" style="65"/>
  </cols>
  <sheetData>
    <row r="1" ht="17" customHeight="1" spans="1:4">
      <c r="A1" s="344"/>
      <c r="B1" s="83"/>
      <c r="C1" s="83"/>
      <c r="D1" s="154"/>
    </row>
    <row r="2" ht="36" customHeight="1" spans="1:4">
      <c r="A2" s="66" t="s">
        <v>2</v>
      </c>
      <c r="B2" s="345"/>
      <c r="C2" s="345"/>
      <c r="D2" s="345"/>
    </row>
    <row r="3" ht="21" customHeight="1" spans="1:4">
      <c r="A3" s="86" t="s">
        <v>21</v>
      </c>
      <c r="B3" s="297"/>
      <c r="C3" s="297"/>
      <c r="D3" s="153" t="s">
        <v>22</v>
      </c>
    </row>
    <row r="4" ht="19.5" customHeight="1" spans="1:4">
      <c r="A4" s="90" t="s">
        <v>23</v>
      </c>
      <c r="B4" s="163"/>
      <c r="C4" s="90" t="s">
        <v>24</v>
      </c>
      <c r="D4" s="163"/>
    </row>
    <row r="5" ht="19.5" customHeight="1" spans="1:4">
      <c r="A5" s="89" t="s">
        <v>25</v>
      </c>
      <c r="B5" s="89" t="s">
        <v>26</v>
      </c>
      <c r="C5" s="89" t="s">
        <v>27</v>
      </c>
      <c r="D5" s="89" t="s">
        <v>26</v>
      </c>
    </row>
    <row r="6" ht="19.5" customHeight="1" spans="1:4">
      <c r="A6" s="93"/>
      <c r="B6" s="93"/>
      <c r="C6" s="93"/>
      <c r="D6" s="93"/>
    </row>
    <row r="7" ht="20.25" customHeight="1" spans="1:4">
      <c r="A7" s="303" t="s">
        <v>28</v>
      </c>
      <c r="B7" s="285">
        <v>44000391.04</v>
      </c>
      <c r="C7" s="303" t="s">
        <v>29</v>
      </c>
      <c r="D7" s="328">
        <v>4000</v>
      </c>
    </row>
    <row r="8" ht="20.25" customHeight="1" spans="1:4">
      <c r="A8" s="303" t="s">
        <v>30</v>
      </c>
      <c r="B8" s="285"/>
      <c r="C8" s="303" t="s">
        <v>31</v>
      </c>
      <c r="D8" s="328"/>
    </row>
    <row r="9" ht="20.25" customHeight="1" spans="1:4">
      <c r="A9" s="303" t="s">
        <v>32</v>
      </c>
      <c r="B9" s="285"/>
      <c r="C9" s="303" t="s">
        <v>33</v>
      </c>
      <c r="D9" s="328"/>
    </row>
    <row r="10" ht="20.25" customHeight="1" spans="1:4">
      <c r="A10" s="303" t="s">
        <v>34</v>
      </c>
      <c r="B10" s="285"/>
      <c r="C10" s="303" t="s">
        <v>35</v>
      </c>
      <c r="D10" s="328"/>
    </row>
    <row r="11" ht="20.25" customHeight="1" spans="1:4">
      <c r="A11" s="303" t="s">
        <v>36</v>
      </c>
      <c r="B11" s="346"/>
      <c r="C11" s="303" t="s">
        <v>37</v>
      </c>
      <c r="D11" s="328"/>
    </row>
    <row r="12" ht="20.25" customHeight="1" spans="1:4">
      <c r="A12" s="303" t="s">
        <v>38</v>
      </c>
      <c r="B12" s="301"/>
      <c r="C12" s="303" t="s">
        <v>39</v>
      </c>
      <c r="D12" s="328"/>
    </row>
    <row r="13" ht="20.25" customHeight="1" spans="1:4">
      <c r="A13" s="303" t="s">
        <v>40</v>
      </c>
      <c r="B13" s="301"/>
      <c r="C13" s="303" t="s">
        <v>41</v>
      </c>
      <c r="D13" s="328"/>
    </row>
    <row r="14" ht="20.25" customHeight="1" spans="1:4">
      <c r="A14" s="303" t="s">
        <v>42</v>
      </c>
      <c r="B14" s="301"/>
      <c r="C14" s="303" t="s">
        <v>43</v>
      </c>
      <c r="D14" s="328">
        <v>1470239</v>
      </c>
    </row>
    <row r="15" ht="20.25" customHeight="1" spans="1:4">
      <c r="A15" s="347" t="s">
        <v>44</v>
      </c>
      <c r="B15" s="348"/>
      <c r="C15" s="303" t="s">
        <v>45</v>
      </c>
      <c r="D15" s="328">
        <v>45659235.78</v>
      </c>
    </row>
    <row r="16" ht="20.25" customHeight="1" spans="1:4">
      <c r="A16" s="347" t="s">
        <v>46</v>
      </c>
      <c r="B16" s="349"/>
      <c r="C16" s="303" t="s">
        <v>47</v>
      </c>
      <c r="D16" s="328"/>
    </row>
    <row r="17" ht="20.25" customHeight="1" spans="1:4">
      <c r="A17" s="347"/>
      <c r="B17" s="350"/>
      <c r="C17" s="303" t="s">
        <v>48</v>
      </c>
      <c r="D17" s="328"/>
    </row>
    <row r="18" ht="20.25" customHeight="1" spans="1:4">
      <c r="A18" s="349"/>
      <c r="B18" s="350"/>
      <c r="C18" s="303" t="s">
        <v>49</v>
      </c>
      <c r="D18" s="328"/>
    </row>
    <row r="19" ht="20.25" customHeight="1" spans="1:4">
      <c r="A19" s="349"/>
      <c r="B19" s="350"/>
      <c r="C19" s="303" t="s">
        <v>50</v>
      </c>
      <c r="D19" s="328"/>
    </row>
    <row r="20" ht="20.25" customHeight="1" spans="1:4">
      <c r="A20" s="349"/>
      <c r="B20" s="350"/>
      <c r="C20" s="303" t="s">
        <v>51</v>
      </c>
      <c r="D20" s="328"/>
    </row>
    <row r="21" ht="20.25" customHeight="1" spans="1:4">
      <c r="A21" s="349"/>
      <c r="B21" s="350"/>
      <c r="C21" s="303" t="s">
        <v>52</v>
      </c>
      <c r="D21" s="328"/>
    </row>
    <row r="22" ht="20.25" customHeight="1" spans="1:4">
      <c r="A22" s="349"/>
      <c r="B22" s="350"/>
      <c r="C22" s="303" t="s">
        <v>53</v>
      </c>
      <c r="D22" s="328"/>
    </row>
    <row r="23" ht="20.25" customHeight="1" spans="1:4">
      <c r="A23" s="349"/>
      <c r="B23" s="350"/>
      <c r="C23" s="303" t="s">
        <v>54</v>
      </c>
      <c r="D23" s="328"/>
    </row>
    <row r="24" ht="20.25" customHeight="1" spans="1:4">
      <c r="A24" s="349"/>
      <c r="B24" s="350"/>
      <c r="C24" s="303" t="s">
        <v>55</v>
      </c>
      <c r="D24" s="328"/>
    </row>
    <row r="25" ht="20.25" customHeight="1" spans="1:4">
      <c r="A25" s="349"/>
      <c r="B25" s="350"/>
      <c r="C25" s="303" t="s">
        <v>56</v>
      </c>
      <c r="D25" s="328">
        <v>488748</v>
      </c>
    </row>
    <row r="26" ht="20.25" customHeight="1" spans="1:4">
      <c r="A26" s="349"/>
      <c r="B26" s="350"/>
      <c r="C26" s="303" t="s">
        <v>57</v>
      </c>
      <c r="D26" s="328"/>
    </row>
    <row r="27" ht="20.25" customHeight="1" spans="1:4">
      <c r="A27" s="349"/>
      <c r="B27" s="350"/>
      <c r="C27" s="303" t="s">
        <v>58</v>
      </c>
      <c r="D27" s="328"/>
    </row>
    <row r="28" ht="20.25" customHeight="1" spans="1:4">
      <c r="A28" s="349"/>
      <c r="B28" s="350"/>
      <c r="C28" s="303" t="s">
        <v>59</v>
      </c>
      <c r="D28" s="328"/>
    </row>
    <row r="29" ht="20.25" customHeight="1" spans="1:4">
      <c r="A29" s="349"/>
      <c r="B29" s="350"/>
      <c r="C29" s="303" t="s">
        <v>60</v>
      </c>
      <c r="D29" s="328"/>
    </row>
    <row r="30" ht="20.25" customHeight="1" spans="1:4">
      <c r="A30" s="351"/>
      <c r="B30" s="352"/>
      <c r="C30" s="303" t="s">
        <v>61</v>
      </c>
      <c r="D30" s="328"/>
    </row>
    <row r="31" ht="20.25" customHeight="1" spans="1:4">
      <c r="A31" s="351"/>
      <c r="B31" s="352"/>
      <c r="C31" s="303" t="s">
        <v>62</v>
      </c>
      <c r="D31" s="328"/>
    </row>
    <row r="32" ht="20.25" customHeight="1" spans="1:4">
      <c r="A32" s="351"/>
      <c r="B32" s="352"/>
      <c r="C32" s="303" t="s">
        <v>63</v>
      </c>
      <c r="D32" s="328"/>
    </row>
    <row r="33" ht="20.25" customHeight="1" spans="1:4">
      <c r="A33" s="353" t="s">
        <v>64</v>
      </c>
      <c r="B33" s="354">
        <f>B7+B8+B9+B10+B11</f>
        <v>44000391.04</v>
      </c>
      <c r="C33" s="308" t="s">
        <v>65</v>
      </c>
      <c r="D33" s="305">
        <f>SUM(D7:D29)</f>
        <v>47622222.78</v>
      </c>
    </row>
    <row r="34" ht="20.25" customHeight="1" spans="1:4">
      <c r="A34" s="347" t="s">
        <v>66</v>
      </c>
      <c r="B34" s="355">
        <v>3621831.74</v>
      </c>
      <c r="C34" s="303" t="s">
        <v>67</v>
      </c>
      <c r="D34" s="285"/>
    </row>
    <row r="35" ht="20.25" customHeight="1" spans="1:4">
      <c r="A35" s="347" t="s">
        <v>68</v>
      </c>
      <c r="B35" s="356">
        <v>3621831.74</v>
      </c>
      <c r="C35" s="347" t="s">
        <v>68</v>
      </c>
      <c r="D35" s="357"/>
    </row>
    <row r="36" ht="20.25" customHeight="1" spans="1:4">
      <c r="A36" s="347" t="s">
        <v>69</v>
      </c>
      <c r="B36" s="358"/>
      <c r="C36" s="347" t="s">
        <v>70</v>
      </c>
      <c r="D36" s="357"/>
    </row>
    <row r="37" ht="20.25" customHeight="1" spans="1:4">
      <c r="A37" s="359" t="s">
        <v>71</v>
      </c>
      <c r="B37" s="360">
        <f>B33+B34</f>
        <v>47622222.78</v>
      </c>
      <c r="C37" s="308" t="s">
        <v>72</v>
      </c>
      <c r="D37" s="360">
        <f>D33+D34</f>
        <v>47622222.78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0"/>
  <sheetViews>
    <sheetView topLeftCell="A7" workbookViewId="0">
      <selection activeCell="L4" sqref="L4"/>
    </sheetView>
  </sheetViews>
  <sheetFormatPr defaultColWidth="9.14285714285714" defaultRowHeight="14.25" customHeight="1" outlineLevelCol="6"/>
  <cols>
    <col min="1" max="1" width="19" style="1" customWidth="1"/>
    <col min="2" max="2" width="16" style="1" customWidth="1"/>
    <col min="3" max="3" width="73.7142857142857" style="1" customWidth="1"/>
    <col min="4" max="4" width="12.2857142857143" style="1" customWidth="1"/>
    <col min="5" max="5" width="23.8571428571429" style="1" customWidth="1"/>
    <col min="6" max="6" width="15.8571428571429" style="1" customWidth="1"/>
    <col min="7" max="7" width="1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33" customHeight="1" spans="1:7">
      <c r="A3" s="6" t="s">
        <v>21</v>
      </c>
      <c r="B3" s="7"/>
      <c r="C3" s="7"/>
      <c r="D3" s="7"/>
      <c r="E3" s="8"/>
      <c r="F3" s="8"/>
      <c r="G3" s="9" t="s">
        <v>223</v>
      </c>
    </row>
    <row r="4" s="1" customFormat="1" ht="21.75" customHeight="1" spans="1:7">
      <c r="A4" s="10" t="s">
        <v>337</v>
      </c>
      <c r="B4" s="10" t="s">
        <v>336</v>
      </c>
      <c r="C4" s="10" t="s">
        <v>232</v>
      </c>
      <c r="D4" s="11" t="s">
        <v>953</v>
      </c>
      <c r="E4" s="12" t="s">
        <v>78</v>
      </c>
      <c r="F4" s="13"/>
      <c r="G4" s="14"/>
    </row>
    <row r="5" s="1" customFormat="1" ht="21.75" customHeight="1" spans="1:7">
      <c r="A5" s="15"/>
      <c r="B5" s="15"/>
      <c r="C5" s="15"/>
      <c r="D5" s="16"/>
      <c r="E5" s="17" t="s">
        <v>954</v>
      </c>
      <c r="F5" s="18" t="s">
        <v>955</v>
      </c>
      <c r="G5" s="18" t="s">
        <v>956</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89</v>
      </c>
      <c r="B8" s="25" t="s">
        <v>957</v>
      </c>
      <c r="C8" s="25" t="s">
        <v>345</v>
      </c>
      <c r="D8" s="24" t="s">
        <v>958</v>
      </c>
      <c r="E8" s="26">
        <v>100000</v>
      </c>
      <c r="F8" s="27">
        <v>100000</v>
      </c>
      <c r="G8" s="27">
        <v>100000</v>
      </c>
    </row>
    <row r="9" s="1" customFormat="1" ht="17.25" customHeight="1" spans="1:7">
      <c r="A9" s="24" t="s">
        <v>89</v>
      </c>
      <c r="B9" s="25" t="s">
        <v>957</v>
      </c>
      <c r="C9" s="25" t="s">
        <v>350</v>
      </c>
      <c r="D9" s="24" t="s">
        <v>958</v>
      </c>
      <c r="E9" s="26">
        <v>300000</v>
      </c>
      <c r="F9" s="27">
        <v>300000</v>
      </c>
      <c r="G9" s="27">
        <v>300000</v>
      </c>
    </row>
    <row r="10" s="1" customFormat="1" ht="17.25" customHeight="1" spans="1:7">
      <c r="A10" s="24" t="s">
        <v>89</v>
      </c>
      <c r="B10" s="25" t="s">
        <v>957</v>
      </c>
      <c r="C10" s="25" t="s">
        <v>352</v>
      </c>
      <c r="D10" s="24" t="s">
        <v>958</v>
      </c>
      <c r="E10" s="26">
        <v>5536512</v>
      </c>
      <c r="F10" s="27">
        <v>5536512</v>
      </c>
      <c r="G10" s="27">
        <v>5536512</v>
      </c>
    </row>
    <row r="11" s="1" customFormat="1" ht="17.25" customHeight="1" spans="1:7">
      <c r="A11" s="24" t="s">
        <v>89</v>
      </c>
      <c r="B11" s="25" t="s">
        <v>957</v>
      </c>
      <c r="C11" s="25" t="s">
        <v>355</v>
      </c>
      <c r="D11" s="24" t="s">
        <v>958</v>
      </c>
      <c r="E11" s="26">
        <v>10867.2</v>
      </c>
      <c r="F11" s="27">
        <v>10867.2</v>
      </c>
      <c r="G11" s="27">
        <v>10867.2</v>
      </c>
    </row>
    <row r="12" s="1" customFormat="1" ht="17.25" customHeight="1" spans="1:7">
      <c r="A12" s="24" t="s">
        <v>89</v>
      </c>
      <c r="B12" s="25" t="s">
        <v>957</v>
      </c>
      <c r="C12" s="25" t="s">
        <v>357</v>
      </c>
      <c r="D12" s="24" t="s">
        <v>958</v>
      </c>
      <c r="E12" s="26">
        <v>1583150</v>
      </c>
      <c r="F12" s="27">
        <v>1583150</v>
      </c>
      <c r="G12" s="27">
        <v>1583150</v>
      </c>
    </row>
    <row r="13" s="1" customFormat="1" ht="17.25" customHeight="1" spans="1:7">
      <c r="A13" s="24" t="s">
        <v>89</v>
      </c>
      <c r="B13" s="25" t="s">
        <v>957</v>
      </c>
      <c r="C13" s="25" t="s">
        <v>360</v>
      </c>
      <c r="D13" s="24" t="s">
        <v>958</v>
      </c>
      <c r="E13" s="26">
        <v>141206</v>
      </c>
      <c r="F13" s="27">
        <v>141206</v>
      </c>
      <c r="G13" s="27">
        <v>141206</v>
      </c>
    </row>
    <row r="14" s="1" customFormat="1" ht="17.25" customHeight="1" spans="1:7">
      <c r="A14" s="24" t="s">
        <v>89</v>
      </c>
      <c r="B14" s="25" t="s">
        <v>957</v>
      </c>
      <c r="C14" s="25" t="s">
        <v>362</v>
      </c>
      <c r="D14" s="24" t="s">
        <v>958</v>
      </c>
      <c r="E14" s="26">
        <v>504000</v>
      </c>
      <c r="F14" s="27">
        <v>504000</v>
      </c>
      <c r="G14" s="27">
        <v>504000</v>
      </c>
    </row>
    <row r="15" s="1" customFormat="1" ht="17.25" customHeight="1" spans="1:7">
      <c r="A15" s="24" t="s">
        <v>89</v>
      </c>
      <c r="B15" s="25" t="s">
        <v>957</v>
      </c>
      <c r="C15" s="25" t="s">
        <v>367</v>
      </c>
      <c r="D15" s="24" t="s">
        <v>958</v>
      </c>
      <c r="E15" s="26">
        <v>486000</v>
      </c>
      <c r="F15" s="27">
        <v>486000</v>
      </c>
      <c r="G15" s="27">
        <v>486000</v>
      </c>
    </row>
    <row r="16" s="1" customFormat="1" ht="17.25" customHeight="1" spans="1:7">
      <c r="A16" s="24" t="s">
        <v>89</v>
      </c>
      <c r="B16" s="25" t="s">
        <v>957</v>
      </c>
      <c r="C16" s="25" t="s">
        <v>369</v>
      </c>
      <c r="D16" s="24" t="s">
        <v>958</v>
      </c>
      <c r="E16" s="26">
        <v>500000</v>
      </c>
      <c r="F16" s="27">
        <v>500000</v>
      </c>
      <c r="G16" s="27">
        <v>500000</v>
      </c>
    </row>
    <row r="17" s="1" customFormat="1" ht="17.25" customHeight="1" spans="1:7">
      <c r="A17" s="24" t="s">
        <v>89</v>
      </c>
      <c r="B17" s="25" t="s">
        <v>957</v>
      </c>
      <c r="C17" s="25" t="s">
        <v>373</v>
      </c>
      <c r="D17" s="24" t="s">
        <v>958</v>
      </c>
      <c r="E17" s="26">
        <v>50000</v>
      </c>
      <c r="F17" s="27">
        <v>50000</v>
      </c>
      <c r="G17" s="27">
        <v>50000</v>
      </c>
    </row>
    <row r="18" s="1" customFormat="1" ht="17.25" customHeight="1" spans="1:7">
      <c r="A18" s="24" t="s">
        <v>89</v>
      </c>
      <c r="B18" s="25" t="s">
        <v>957</v>
      </c>
      <c r="C18" s="25" t="s">
        <v>376</v>
      </c>
      <c r="D18" s="24" t="s">
        <v>958</v>
      </c>
      <c r="E18" s="26">
        <v>360000</v>
      </c>
      <c r="F18" s="27">
        <v>360000</v>
      </c>
      <c r="G18" s="27">
        <v>360000</v>
      </c>
    </row>
    <row r="19" s="1" customFormat="1" ht="17.25" customHeight="1" spans="1:7">
      <c r="A19" s="24" t="s">
        <v>89</v>
      </c>
      <c r="B19" s="25" t="s">
        <v>957</v>
      </c>
      <c r="C19" s="25" t="s">
        <v>378</v>
      </c>
      <c r="D19" s="24" t="s">
        <v>958</v>
      </c>
      <c r="E19" s="26">
        <v>16410000</v>
      </c>
      <c r="F19" s="27">
        <v>16410000</v>
      </c>
      <c r="G19" s="27">
        <v>16410000</v>
      </c>
    </row>
    <row r="20" s="1" customFormat="1" ht="17.25" customHeight="1" spans="1:7">
      <c r="A20" s="24" t="s">
        <v>89</v>
      </c>
      <c r="B20" s="25" t="s">
        <v>957</v>
      </c>
      <c r="C20" s="25" t="s">
        <v>378</v>
      </c>
      <c r="D20" s="24" t="s">
        <v>958</v>
      </c>
      <c r="E20" s="26">
        <v>550000</v>
      </c>
      <c r="F20" s="27">
        <v>550000</v>
      </c>
      <c r="G20" s="27">
        <v>550000</v>
      </c>
    </row>
    <row r="21" s="1" customFormat="1" ht="17.25" customHeight="1" spans="1:7">
      <c r="A21" s="24" t="s">
        <v>89</v>
      </c>
      <c r="B21" s="25" t="s">
        <v>957</v>
      </c>
      <c r="C21" s="25" t="s">
        <v>380</v>
      </c>
      <c r="D21" s="24" t="s">
        <v>958</v>
      </c>
      <c r="E21" s="26">
        <v>240000</v>
      </c>
      <c r="F21" s="27">
        <v>240000</v>
      </c>
      <c r="G21" s="27">
        <v>240000</v>
      </c>
    </row>
    <row r="22" s="1" customFormat="1" ht="17.25" customHeight="1" spans="1:7">
      <c r="A22" s="24" t="s">
        <v>89</v>
      </c>
      <c r="B22" s="25" t="s">
        <v>957</v>
      </c>
      <c r="C22" s="25" t="s">
        <v>383</v>
      </c>
      <c r="D22" s="24" t="s">
        <v>958</v>
      </c>
      <c r="E22" s="26">
        <v>35000</v>
      </c>
      <c r="F22" s="27">
        <v>35000</v>
      </c>
      <c r="G22" s="27">
        <v>35000</v>
      </c>
    </row>
    <row r="23" s="1" customFormat="1" ht="17.25" customHeight="1" spans="1:7">
      <c r="A23" s="24" t="s">
        <v>89</v>
      </c>
      <c r="B23" s="25" t="s">
        <v>957</v>
      </c>
      <c r="C23" s="25" t="s">
        <v>386</v>
      </c>
      <c r="D23" s="24" t="s">
        <v>958</v>
      </c>
      <c r="E23" s="26">
        <v>835000</v>
      </c>
      <c r="F23" s="27">
        <v>835000</v>
      </c>
      <c r="G23" s="27">
        <v>835000</v>
      </c>
    </row>
    <row r="24" s="1" customFormat="1" ht="17.25" customHeight="1" spans="1:7">
      <c r="A24" s="24" t="s">
        <v>89</v>
      </c>
      <c r="B24" s="25" t="s">
        <v>957</v>
      </c>
      <c r="C24" s="25" t="s">
        <v>389</v>
      </c>
      <c r="D24" s="24" t="s">
        <v>958</v>
      </c>
      <c r="E24" s="26">
        <v>500000</v>
      </c>
      <c r="F24" s="27">
        <v>500000</v>
      </c>
      <c r="G24" s="27">
        <v>500000</v>
      </c>
    </row>
    <row r="25" s="1" customFormat="1" ht="17.25" customHeight="1" spans="1:7">
      <c r="A25" s="24" t="s">
        <v>89</v>
      </c>
      <c r="B25" s="25" t="s">
        <v>957</v>
      </c>
      <c r="C25" s="25" t="s">
        <v>392</v>
      </c>
      <c r="D25" s="24" t="s">
        <v>958</v>
      </c>
      <c r="E25" s="26">
        <v>1336676.8</v>
      </c>
      <c r="F25" s="27">
        <v>1336676.8</v>
      </c>
      <c r="G25" s="27">
        <v>1336676.8</v>
      </c>
    </row>
    <row r="26" s="1" customFormat="1" ht="17.25" customHeight="1" spans="1:7">
      <c r="A26" s="24" t="s">
        <v>89</v>
      </c>
      <c r="B26" s="25" t="s">
        <v>957</v>
      </c>
      <c r="C26" s="25" t="s">
        <v>394</v>
      </c>
      <c r="D26" s="24" t="s">
        <v>958</v>
      </c>
      <c r="E26" s="26">
        <v>2365000</v>
      </c>
      <c r="F26" s="27">
        <v>2365000</v>
      </c>
      <c r="G26" s="27">
        <v>2365000</v>
      </c>
    </row>
    <row r="27" s="1" customFormat="1" ht="17.25" customHeight="1" spans="1:7">
      <c r="A27" s="24" t="s">
        <v>89</v>
      </c>
      <c r="B27" s="25" t="s">
        <v>957</v>
      </c>
      <c r="C27" s="25" t="s">
        <v>396</v>
      </c>
      <c r="D27" s="24" t="s">
        <v>958</v>
      </c>
      <c r="E27" s="26">
        <v>120000</v>
      </c>
      <c r="F27" s="27">
        <v>120000</v>
      </c>
      <c r="G27" s="27">
        <v>120000</v>
      </c>
    </row>
    <row r="28" s="1" customFormat="1" ht="17.25" customHeight="1" spans="1:7">
      <c r="A28" s="24" t="s">
        <v>89</v>
      </c>
      <c r="B28" s="25" t="s">
        <v>957</v>
      </c>
      <c r="C28" s="25" t="s">
        <v>399</v>
      </c>
      <c r="D28" s="24" t="s">
        <v>958</v>
      </c>
      <c r="E28" s="26">
        <v>14200</v>
      </c>
      <c r="F28" s="27">
        <v>14200</v>
      </c>
      <c r="G28" s="27">
        <v>14200</v>
      </c>
    </row>
    <row r="29" s="1" customFormat="1" ht="17.25" customHeight="1" spans="1:7">
      <c r="A29" s="24" t="s">
        <v>89</v>
      </c>
      <c r="B29" s="25" t="s">
        <v>957</v>
      </c>
      <c r="C29" s="25" t="s">
        <v>399</v>
      </c>
      <c r="D29" s="24" t="s">
        <v>958</v>
      </c>
      <c r="E29" s="26">
        <v>17200</v>
      </c>
      <c r="F29" s="27">
        <v>17200</v>
      </c>
      <c r="G29" s="27">
        <v>17200</v>
      </c>
    </row>
    <row r="30" s="1" customFormat="1" ht="17.25" customHeight="1" spans="1:7">
      <c r="A30" s="24" t="s">
        <v>89</v>
      </c>
      <c r="B30" s="25" t="s">
        <v>957</v>
      </c>
      <c r="C30" s="25" t="s">
        <v>399</v>
      </c>
      <c r="D30" s="24" t="s">
        <v>958</v>
      </c>
      <c r="E30" s="26">
        <v>4000000</v>
      </c>
      <c r="F30" s="27">
        <v>4000000</v>
      </c>
      <c r="G30" s="27">
        <v>4000000</v>
      </c>
    </row>
    <row r="31" s="1" customFormat="1" ht="17.25" customHeight="1" spans="1:7">
      <c r="A31" s="24" t="s">
        <v>89</v>
      </c>
      <c r="B31" s="25" t="s">
        <v>959</v>
      </c>
      <c r="C31" s="25" t="s">
        <v>405</v>
      </c>
      <c r="D31" s="24" t="s">
        <v>958</v>
      </c>
      <c r="E31" s="26">
        <v>4800</v>
      </c>
      <c r="F31" s="27"/>
      <c r="G31" s="27"/>
    </row>
    <row r="32" s="1" customFormat="1" ht="17.25" customHeight="1" spans="1:7">
      <c r="A32" s="24" t="s">
        <v>89</v>
      </c>
      <c r="B32" s="25" t="s">
        <v>959</v>
      </c>
      <c r="C32" s="25" t="s">
        <v>407</v>
      </c>
      <c r="D32" s="24" t="s">
        <v>958</v>
      </c>
      <c r="E32" s="26">
        <v>126.14</v>
      </c>
      <c r="F32" s="27"/>
      <c r="G32" s="27"/>
    </row>
    <row r="33" s="1" customFormat="1" ht="17.25" customHeight="1" spans="1:7">
      <c r="A33" s="24" t="s">
        <v>89</v>
      </c>
      <c r="B33" s="25" t="s">
        <v>959</v>
      </c>
      <c r="C33" s="25" t="s">
        <v>410</v>
      </c>
      <c r="D33" s="24" t="s">
        <v>958</v>
      </c>
      <c r="E33" s="26">
        <v>4000</v>
      </c>
      <c r="F33" s="27"/>
      <c r="G33" s="27"/>
    </row>
    <row r="34" s="1" customFormat="1" ht="17.25" customHeight="1" spans="1:7">
      <c r="A34" s="24" t="s">
        <v>89</v>
      </c>
      <c r="B34" s="25" t="s">
        <v>959</v>
      </c>
      <c r="C34" s="25" t="s">
        <v>413</v>
      </c>
      <c r="D34" s="24" t="s">
        <v>958</v>
      </c>
      <c r="E34" s="26">
        <v>1023600</v>
      </c>
      <c r="F34" s="27"/>
      <c r="G34" s="27"/>
    </row>
    <row r="35" s="1" customFormat="1" ht="17.25" customHeight="1" spans="1:7">
      <c r="A35" s="24" t="s">
        <v>89</v>
      </c>
      <c r="B35" s="25" t="s">
        <v>959</v>
      </c>
      <c r="C35" s="25" t="s">
        <v>415</v>
      </c>
      <c r="D35" s="24" t="s">
        <v>958</v>
      </c>
      <c r="E35" s="26">
        <v>6283</v>
      </c>
      <c r="F35" s="27"/>
      <c r="G35" s="27"/>
    </row>
    <row r="36" s="1" customFormat="1" ht="17.25" customHeight="1" spans="1:7">
      <c r="A36" s="24" t="s">
        <v>89</v>
      </c>
      <c r="B36" s="25" t="s">
        <v>959</v>
      </c>
      <c r="C36" s="25" t="s">
        <v>417</v>
      </c>
      <c r="D36" s="24" t="s">
        <v>958</v>
      </c>
      <c r="E36" s="26">
        <v>1125600</v>
      </c>
      <c r="F36" s="27"/>
      <c r="G36" s="27"/>
    </row>
    <row r="37" s="1" customFormat="1" ht="17.25" customHeight="1" spans="1:7">
      <c r="A37" s="24" t="s">
        <v>89</v>
      </c>
      <c r="B37" s="25" t="s">
        <v>959</v>
      </c>
      <c r="C37" s="25" t="s">
        <v>419</v>
      </c>
      <c r="D37" s="24" t="s">
        <v>958</v>
      </c>
      <c r="E37" s="26">
        <v>8537.2</v>
      </c>
      <c r="F37" s="27"/>
      <c r="G37" s="27"/>
    </row>
    <row r="38" s="1" customFormat="1" ht="17.25" customHeight="1" spans="1:7">
      <c r="A38" s="24" t="s">
        <v>89</v>
      </c>
      <c r="B38" s="25" t="s">
        <v>959</v>
      </c>
      <c r="C38" s="25" t="s">
        <v>423</v>
      </c>
      <c r="D38" s="24" t="s">
        <v>958</v>
      </c>
      <c r="E38" s="26">
        <v>6600</v>
      </c>
      <c r="F38" s="27"/>
      <c r="G38" s="27"/>
    </row>
    <row r="39" s="1" customFormat="1" ht="17.25" customHeight="1" spans="1:7">
      <c r="A39" s="24" t="s">
        <v>89</v>
      </c>
      <c r="B39" s="25" t="s">
        <v>959</v>
      </c>
      <c r="C39" s="25" t="s">
        <v>425</v>
      </c>
      <c r="D39" s="24" t="s">
        <v>958</v>
      </c>
      <c r="E39" s="26">
        <v>3900</v>
      </c>
      <c r="F39" s="27"/>
      <c r="G39" s="27"/>
    </row>
    <row r="40" s="1" customFormat="1" ht="17.25" customHeight="1" spans="1:7">
      <c r="A40" s="24" t="s">
        <v>89</v>
      </c>
      <c r="B40" s="25" t="s">
        <v>959</v>
      </c>
      <c r="C40" s="25" t="s">
        <v>427</v>
      </c>
      <c r="D40" s="24" t="s">
        <v>958</v>
      </c>
      <c r="E40" s="26">
        <v>6200</v>
      </c>
      <c r="F40" s="27"/>
      <c r="G40" s="27"/>
    </row>
    <row r="41" s="1" customFormat="1" ht="17.25" customHeight="1" spans="1:7">
      <c r="A41" s="24" t="s">
        <v>89</v>
      </c>
      <c r="B41" s="25" t="s">
        <v>959</v>
      </c>
      <c r="C41" s="25" t="s">
        <v>429</v>
      </c>
      <c r="D41" s="24" t="s">
        <v>958</v>
      </c>
      <c r="E41" s="26">
        <v>17000</v>
      </c>
      <c r="F41" s="27"/>
      <c r="G41" s="27"/>
    </row>
    <row r="42" s="1" customFormat="1" ht="17.25" customHeight="1" spans="1:7">
      <c r="A42" s="24" t="s">
        <v>89</v>
      </c>
      <c r="B42" s="25" t="s">
        <v>959</v>
      </c>
      <c r="C42" s="25" t="s">
        <v>431</v>
      </c>
      <c r="D42" s="24" t="s">
        <v>958</v>
      </c>
      <c r="E42" s="26">
        <v>20000</v>
      </c>
      <c r="F42" s="27"/>
      <c r="G42" s="27"/>
    </row>
    <row r="43" s="1" customFormat="1" ht="17.25" customHeight="1" spans="1:7">
      <c r="A43" s="24" t="s">
        <v>89</v>
      </c>
      <c r="B43" s="25" t="s">
        <v>959</v>
      </c>
      <c r="C43" s="25" t="s">
        <v>433</v>
      </c>
      <c r="D43" s="24" t="s">
        <v>958</v>
      </c>
      <c r="E43" s="26">
        <v>70000</v>
      </c>
      <c r="F43" s="27"/>
      <c r="G43" s="27"/>
    </row>
    <row r="44" s="1" customFormat="1" ht="18.75" customHeight="1" spans="1:7">
      <c r="A44" s="24" t="s">
        <v>89</v>
      </c>
      <c r="B44" s="25" t="s">
        <v>959</v>
      </c>
      <c r="C44" s="25" t="s">
        <v>435</v>
      </c>
      <c r="D44" s="24" t="s">
        <v>958</v>
      </c>
      <c r="E44" s="26">
        <v>280000</v>
      </c>
      <c r="F44" s="27"/>
      <c r="G44" s="27"/>
    </row>
    <row r="45" s="1" customFormat="1" ht="18.75" customHeight="1" spans="1:7">
      <c r="A45" s="24" t="s">
        <v>89</v>
      </c>
      <c r="B45" s="25" t="s">
        <v>959</v>
      </c>
      <c r="C45" s="25" t="s">
        <v>437</v>
      </c>
      <c r="D45" s="24" t="s">
        <v>958</v>
      </c>
      <c r="E45" s="26">
        <v>988682</v>
      </c>
      <c r="F45" s="27"/>
      <c r="G45" s="27"/>
    </row>
    <row r="46" s="1" customFormat="1" ht="18.75" customHeight="1" spans="1:7">
      <c r="A46" s="24" t="s">
        <v>89</v>
      </c>
      <c r="B46" s="25" t="s">
        <v>959</v>
      </c>
      <c r="C46" s="25" t="s">
        <v>439</v>
      </c>
      <c r="D46" s="24" t="s">
        <v>958</v>
      </c>
      <c r="E46" s="26">
        <v>6403.4</v>
      </c>
      <c r="F46" s="27"/>
      <c r="G46" s="27"/>
    </row>
    <row r="47" s="1" customFormat="1" ht="18.75" customHeight="1" spans="1:7">
      <c r="A47" s="24" t="s">
        <v>89</v>
      </c>
      <c r="B47" s="25" t="s">
        <v>959</v>
      </c>
      <c r="C47" s="25" t="s">
        <v>439</v>
      </c>
      <c r="D47" s="24" t="s">
        <v>958</v>
      </c>
      <c r="E47" s="26">
        <v>100</v>
      </c>
      <c r="F47" s="27"/>
      <c r="G47" s="27"/>
    </row>
    <row r="48" s="1" customFormat="1" ht="33" customHeight="1" spans="1:7">
      <c r="A48" s="24" t="s">
        <v>89</v>
      </c>
      <c r="B48" s="25" t="s">
        <v>959</v>
      </c>
      <c r="C48" s="25" t="s">
        <v>442</v>
      </c>
      <c r="D48" s="24" t="s">
        <v>958</v>
      </c>
      <c r="E48" s="26">
        <v>50000</v>
      </c>
      <c r="F48" s="27"/>
      <c r="G48" s="27"/>
    </row>
    <row r="49" s="1" customFormat="1" ht="18.75" customHeight="1" spans="1:7">
      <c r="A49" s="28" t="s">
        <v>75</v>
      </c>
      <c r="B49" s="29"/>
      <c r="C49" s="29"/>
      <c r="D49" s="30"/>
      <c r="E49" s="27">
        <f>SUM(E8:E48)</f>
        <v>39616643.74</v>
      </c>
      <c r="F49" s="27">
        <f>SUM(F8:F48)</f>
        <v>35994812</v>
      </c>
      <c r="G49" s="27">
        <f>SUM(G8:G48)</f>
        <v>35994812</v>
      </c>
    </row>
    <row r="50" customHeight="1" spans="1:1">
      <c r="A50" s="31"/>
    </row>
  </sheetData>
  <mergeCells count="11">
    <mergeCell ref="A2:G2"/>
    <mergeCell ref="A3:D3"/>
    <mergeCell ref="E4:G4"/>
    <mergeCell ref="A49:D49"/>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workbookViewId="0">
      <selection activeCell="J27" sqref="J27"/>
    </sheetView>
  </sheetViews>
  <sheetFormatPr defaultColWidth="8" defaultRowHeight="14.25" customHeight="1"/>
  <cols>
    <col min="1" max="1" width="16.4285714285714" style="81" customWidth="1"/>
    <col min="2" max="2" width="15.4285714285714" style="81" customWidth="1"/>
    <col min="3" max="3" width="12.8571428571429" style="81" customWidth="1"/>
    <col min="4" max="5" width="12.5714285714286" style="81" customWidth="1"/>
    <col min="6" max="6" width="9.42857142857143" style="81" customWidth="1"/>
    <col min="7" max="8" width="12.5714285714286" style="81" customWidth="1"/>
    <col min="9" max="9" width="6" style="81" customWidth="1"/>
    <col min="10" max="10" width="9.57142857142857" style="81" customWidth="1"/>
    <col min="11" max="13" width="12.5714285714286" style="81" customWidth="1"/>
    <col min="14" max="14" width="8.71428571428571" style="81" customWidth="1"/>
    <col min="15" max="16" width="12.1428571428571" style="65" customWidth="1"/>
    <col min="17" max="17" width="9.71428571428571" style="65" customWidth="1"/>
    <col min="18" max="18" width="10.5714285714286" style="65" customWidth="1"/>
    <col min="19" max="19" width="12.1428571428571" style="81" customWidth="1"/>
    <col min="20" max="20" width="8" style="65" customWidth="1"/>
    <col min="21" max="16384" width="8" style="65"/>
  </cols>
  <sheetData>
    <row r="1" ht="12" customHeight="1" spans="1:19">
      <c r="A1" s="83"/>
      <c r="B1" s="83"/>
      <c r="C1" s="83"/>
      <c r="D1" s="83"/>
      <c r="E1" s="83"/>
      <c r="F1" s="83"/>
      <c r="G1" s="83"/>
      <c r="H1" s="83"/>
      <c r="I1" s="83"/>
      <c r="J1" s="83"/>
      <c r="K1" s="83"/>
      <c r="L1" s="83"/>
      <c r="M1" s="83"/>
      <c r="N1" s="83"/>
      <c r="O1" s="331"/>
      <c r="P1" s="331"/>
      <c r="Q1" s="331"/>
      <c r="R1" s="331"/>
      <c r="S1" s="338"/>
    </row>
    <row r="2" ht="36" customHeight="1" spans="1:19">
      <c r="A2" s="316" t="s">
        <v>3</v>
      </c>
      <c r="B2" s="67"/>
      <c r="C2" s="67"/>
      <c r="D2" s="67"/>
      <c r="E2" s="67"/>
      <c r="F2" s="67"/>
      <c r="G2" s="67"/>
      <c r="H2" s="67"/>
      <c r="I2" s="67"/>
      <c r="J2" s="67"/>
      <c r="K2" s="67"/>
      <c r="L2" s="67"/>
      <c r="M2" s="67"/>
      <c r="N2" s="67"/>
      <c r="O2" s="68"/>
      <c r="P2" s="68"/>
      <c r="Q2" s="68"/>
      <c r="R2" s="68"/>
      <c r="S2" s="67"/>
    </row>
    <row r="3" ht="20.25" customHeight="1" spans="1:19">
      <c r="A3" s="86" t="s">
        <v>21</v>
      </c>
      <c r="B3" s="87"/>
      <c r="C3" s="87"/>
      <c r="D3" s="87"/>
      <c r="E3" s="87"/>
      <c r="F3" s="87"/>
      <c r="G3" s="87"/>
      <c r="H3" s="87"/>
      <c r="I3" s="87"/>
      <c r="J3" s="87"/>
      <c r="K3" s="87"/>
      <c r="L3" s="87"/>
      <c r="M3" s="87"/>
      <c r="N3" s="87"/>
      <c r="O3" s="332"/>
      <c r="P3" s="332"/>
      <c r="Q3" s="332"/>
      <c r="R3" s="332"/>
      <c r="S3" s="339" t="s">
        <v>22</v>
      </c>
    </row>
    <row r="4" ht="18.75" customHeight="1" spans="1:19">
      <c r="A4" s="317" t="s">
        <v>73</v>
      </c>
      <c r="B4" s="318" t="s">
        <v>74</v>
      </c>
      <c r="C4" s="318" t="s">
        <v>75</v>
      </c>
      <c r="D4" s="319" t="s">
        <v>76</v>
      </c>
      <c r="E4" s="320"/>
      <c r="F4" s="320"/>
      <c r="G4" s="320"/>
      <c r="H4" s="320"/>
      <c r="I4" s="320"/>
      <c r="J4" s="320"/>
      <c r="K4" s="320"/>
      <c r="L4" s="320"/>
      <c r="M4" s="320"/>
      <c r="N4" s="320"/>
      <c r="O4" s="333" t="s">
        <v>66</v>
      </c>
      <c r="P4" s="333"/>
      <c r="Q4" s="333"/>
      <c r="R4" s="333"/>
      <c r="S4" s="340"/>
    </row>
    <row r="5" ht="18.75" customHeight="1" spans="1:19">
      <c r="A5" s="321"/>
      <c r="B5" s="322"/>
      <c r="C5" s="322"/>
      <c r="D5" s="323" t="s">
        <v>77</v>
      </c>
      <c r="E5" s="323" t="s">
        <v>78</v>
      </c>
      <c r="F5" s="323" t="s">
        <v>79</v>
      </c>
      <c r="G5" s="323" t="s">
        <v>80</v>
      </c>
      <c r="H5" s="323" t="s">
        <v>81</v>
      </c>
      <c r="I5" s="334" t="s">
        <v>82</v>
      </c>
      <c r="J5" s="320"/>
      <c r="K5" s="320"/>
      <c r="L5" s="320"/>
      <c r="M5" s="320"/>
      <c r="N5" s="320"/>
      <c r="O5" s="333" t="s">
        <v>77</v>
      </c>
      <c r="P5" s="333" t="s">
        <v>78</v>
      </c>
      <c r="Q5" s="333" t="s">
        <v>79</v>
      </c>
      <c r="R5" s="341" t="s">
        <v>80</v>
      </c>
      <c r="S5" s="333" t="s">
        <v>83</v>
      </c>
    </row>
    <row r="6" ht="33.75" customHeight="1" spans="1:19">
      <c r="A6" s="324"/>
      <c r="B6" s="325"/>
      <c r="C6" s="325"/>
      <c r="D6" s="324"/>
      <c r="E6" s="324"/>
      <c r="F6" s="324"/>
      <c r="G6" s="324"/>
      <c r="H6" s="324"/>
      <c r="I6" s="325" t="s">
        <v>77</v>
      </c>
      <c r="J6" s="325" t="s">
        <v>84</v>
      </c>
      <c r="K6" s="325" t="s">
        <v>85</v>
      </c>
      <c r="L6" s="325" t="s">
        <v>86</v>
      </c>
      <c r="M6" s="325" t="s">
        <v>87</v>
      </c>
      <c r="N6" s="335" t="s">
        <v>88</v>
      </c>
      <c r="O6" s="333"/>
      <c r="P6" s="333"/>
      <c r="Q6" s="333"/>
      <c r="R6" s="341"/>
      <c r="S6" s="333"/>
    </row>
    <row r="7" ht="16.5" customHeight="1" spans="1:19">
      <c r="A7" s="326">
        <v>1</v>
      </c>
      <c r="B7" s="327">
        <v>2</v>
      </c>
      <c r="C7" s="327">
        <v>3</v>
      </c>
      <c r="D7" s="326">
        <v>4</v>
      </c>
      <c r="E7" s="327">
        <v>5</v>
      </c>
      <c r="F7" s="327">
        <v>6</v>
      </c>
      <c r="G7" s="326">
        <v>7</v>
      </c>
      <c r="H7" s="327">
        <v>8</v>
      </c>
      <c r="I7" s="327">
        <v>9</v>
      </c>
      <c r="J7" s="326">
        <v>10</v>
      </c>
      <c r="K7" s="326">
        <v>11</v>
      </c>
      <c r="L7" s="326">
        <v>12</v>
      </c>
      <c r="M7" s="326">
        <v>13</v>
      </c>
      <c r="N7" s="326">
        <v>14</v>
      </c>
      <c r="O7" s="326">
        <v>15</v>
      </c>
      <c r="P7" s="326">
        <v>16</v>
      </c>
      <c r="Q7" s="326">
        <v>17</v>
      </c>
      <c r="R7" s="326">
        <v>18</v>
      </c>
      <c r="S7" s="251">
        <v>19</v>
      </c>
    </row>
    <row r="8" ht="16.5" customHeight="1" spans="1:19">
      <c r="A8" s="78">
        <v>131001</v>
      </c>
      <c r="B8" s="78" t="s">
        <v>89</v>
      </c>
      <c r="C8" s="328">
        <v>47622222.78</v>
      </c>
      <c r="D8" s="328">
        <v>44000391.04</v>
      </c>
      <c r="E8" s="328">
        <v>44000391.04</v>
      </c>
      <c r="F8" s="106" t="s">
        <v>90</v>
      </c>
      <c r="G8" s="106" t="s">
        <v>90</v>
      </c>
      <c r="H8" s="106" t="s">
        <v>90</v>
      </c>
      <c r="I8" s="106" t="s">
        <v>90</v>
      </c>
      <c r="J8" s="106" t="s">
        <v>90</v>
      </c>
      <c r="K8" s="106" t="s">
        <v>90</v>
      </c>
      <c r="L8" s="106" t="s">
        <v>90</v>
      </c>
      <c r="M8" s="106" t="s">
        <v>90</v>
      </c>
      <c r="N8" s="336" t="s">
        <v>90</v>
      </c>
      <c r="O8" s="337">
        <v>3621831.74</v>
      </c>
      <c r="P8" s="337">
        <v>3621831.74</v>
      </c>
      <c r="Q8" s="342"/>
      <c r="R8" s="343"/>
      <c r="S8" s="337"/>
    </row>
    <row r="9" ht="16.5" customHeight="1" spans="1:19">
      <c r="A9" s="329" t="s">
        <v>75</v>
      </c>
      <c r="B9" s="330"/>
      <c r="C9" s="328">
        <v>47622222.78</v>
      </c>
      <c r="D9" s="328">
        <v>44000391.04</v>
      </c>
      <c r="E9" s="328">
        <v>44000391.04</v>
      </c>
      <c r="F9" s="106" t="s">
        <v>90</v>
      </c>
      <c r="G9" s="106" t="s">
        <v>90</v>
      </c>
      <c r="H9" s="106" t="s">
        <v>90</v>
      </c>
      <c r="I9" s="106" t="s">
        <v>90</v>
      </c>
      <c r="J9" s="106" t="s">
        <v>90</v>
      </c>
      <c r="K9" s="106" t="s">
        <v>90</v>
      </c>
      <c r="L9" s="106" t="s">
        <v>90</v>
      </c>
      <c r="M9" s="106" t="s">
        <v>90</v>
      </c>
      <c r="N9" s="336" t="s">
        <v>90</v>
      </c>
      <c r="O9" s="337">
        <v>3621831.74</v>
      </c>
      <c r="P9" s="337">
        <v>3621831.74</v>
      </c>
      <c r="Q9" s="342"/>
      <c r="R9" s="342"/>
      <c r="S9" s="337"/>
    </row>
    <row r="10" customHeight="1" spans="19:19">
      <c r="S10" s="79"/>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5"/>
  <sheetViews>
    <sheetView topLeftCell="A13" workbookViewId="0">
      <selection activeCell="A42" sqref="$A42:$XFD42"/>
    </sheetView>
  </sheetViews>
  <sheetFormatPr defaultColWidth="8.88571428571429" defaultRowHeight="14.25" customHeight="1"/>
  <cols>
    <col min="1" max="1" width="14.2857142857143" style="81" customWidth="1"/>
    <col min="2" max="2" width="32.4285714285714" style="81" customWidth="1"/>
    <col min="3" max="4" width="15.4285714285714" style="81" customWidth="1"/>
    <col min="5" max="6" width="18.847619047619" style="81" customWidth="1"/>
    <col min="7" max="7" width="11.5714285714286" style="81" customWidth="1"/>
    <col min="8" max="8" width="13.8571428571429" style="81" customWidth="1"/>
    <col min="9" max="9" width="15.5714285714286" style="81" customWidth="1"/>
    <col min="10" max="10" width="10.1428571428571" style="81" customWidth="1"/>
    <col min="11" max="11" width="11.7142857142857" style="81" customWidth="1"/>
    <col min="12" max="12" width="12" style="81" customWidth="1"/>
    <col min="13" max="13" width="9.71428571428571" style="81" customWidth="1"/>
    <col min="14" max="14" width="10.5714285714286" style="81" customWidth="1"/>
    <col min="15" max="15" width="9.85714285714286" style="81" customWidth="1"/>
    <col min="16" max="16" width="9.13333333333333" style="81" customWidth="1"/>
    <col min="17" max="16384" width="9.13333333333333" style="81"/>
  </cols>
  <sheetData>
    <row r="1" ht="15.75" customHeight="1" spans="1:15">
      <c r="A1" s="83"/>
      <c r="B1" s="83"/>
      <c r="C1" s="83"/>
      <c r="D1" s="83"/>
      <c r="E1" s="83"/>
      <c r="F1" s="83"/>
      <c r="G1" s="83"/>
      <c r="H1" s="83"/>
      <c r="I1" s="83"/>
      <c r="J1" s="83"/>
      <c r="K1" s="83"/>
      <c r="L1" s="83"/>
      <c r="M1" s="83"/>
      <c r="N1" s="83"/>
      <c r="O1" s="84"/>
    </row>
    <row r="2" ht="28.5" customHeight="1" spans="1:15">
      <c r="A2" s="67" t="s">
        <v>4</v>
      </c>
      <c r="B2" s="67"/>
      <c r="C2" s="67"/>
      <c r="D2" s="67"/>
      <c r="E2" s="67"/>
      <c r="F2" s="67"/>
      <c r="G2" s="67"/>
      <c r="H2" s="67"/>
      <c r="I2" s="67"/>
      <c r="J2" s="67"/>
      <c r="K2" s="67"/>
      <c r="L2" s="67"/>
      <c r="M2" s="67"/>
      <c r="N2" s="67"/>
      <c r="O2" s="67"/>
    </row>
    <row r="3" ht="15" customHeight="1" spans="1:15">
      <c r="A3" s="311" t="s">
        <v>21</v>
      </c>
      <c r="B3" s="249"/>
      <c r="C3" s="116"/>
      <c r="D3" s="116"/>
      <c r="E3" s="116"/>
      <c r="F3" s="116"/>
      <c r="G3" s="116"/>
      <c r="H3" s="116"/>
      <c r="I3" s="116"/>
      <c r="J3" s="116"/>
      <c r="K3" s="116"/>
      <c r="L3" s="116"/>
      <c r="M3" s="87"/>
      <c r="N3" s="87"/>
      <c r="O3" s="158" t="s">
        <v>22</v>
      </c>
    </row>
    <row r="4" ht="17.25" customHeight="1" spans="1:15">
      <c r="A4" s="95" t="s">
        <v>91</v>
      </c>
      <c r="B4" s="95" t="s">
        <v>92</v>
      </c>
      <c r="C4" s="96" t="s">
        <v>75</v>
      </c>
      <c r="D4" s="117" t="s">
        <v>78</v>
      </c>
      <c r="E4" s="117"/>
      <c r="F4" s="117"/>
      <c r="G4" s="117" t="s">
        <v>79</v>
      </c>
      <c r="H4" s="117" t="s">
        <v>80</v>
      </c>
      <c r="I4" s="117" t="s">
        <v>93</v>
      </c>
      <c r="J4" s="117" t="s">
        <v>82</v>
      </c>
      <c r="K4" s="117"/>
      <c r="L4" s="117"/>
      <c r="M4" s="117"/>
      <c r="N4" s="117"/>
      <c r="O4" s="117"/>
    </row>
    <row r="5" ht="27" spans="1:15">
      <c r="A5" s="109"/>
      <c r="B5" s="109"/>
      <c r="C5" s="312"/>
      <c r="D5" s="117" t="s">
        <v>77</v>
      </c>
      <c r="E5" s="117" t="s">
        <v>94</v>
      </c>
      <c r="F5" s="117" t="s">
        <v>95</v>
      </c>
      <c r="G5" s="117"/>
      <c r="H5" s="117"/>
      <c r="I5" s="117"/>
      <c r="J5" s="117" t="s">
        <v>77</v>
      </c>
      <c r="K5" s="117" t="s">
        <v>96</v>
      </c>
      <c r="L5" s="117" t="s">
        <v>97</v>
      </c>
      <c r="M5" s="117" t="s">
        <v>98</v>
      </c>
      <c r="N5" s="117" t="s">
        <v>99</v>
      </c>
      <c r="O5" s="117" t="s">
        <v>100</v>
      </c>
    </row>
    <row r="6" ht="16.5" customHeight="1" spans="1:15">
      <c r="A6" s="110">
        <v>1</v>
      </c>
      <c r="B6" s="110">
        <v>2</v>
      </c>
      <c r="C6" s="110">
        <v>3</v>
      </c>
      <c r="D6" s="110">
        <v>4</v>
      </c>
      <c r="E6" s="110">
        <v>5</v>
      </c>
      <c r="F6" s="110">
        <v>6</v>
      </c>
      <c r="G6" s="110">
        <v>7</v>
      </c>
      <c r="H6" s="110">
        <v>8</v>
      </c>
      <c r="I6" s="110">
        <v>9</v>
      </c>
      <c r="J6" s="110">
        <v>10</v>
      </c>
      <c r="K6" s="110">
        <v>11</v>
      </c>
      <c r="L6" s="110">
        <v>12</v>
      </c>
      <c r="M6" s="110">
        <v>13</v>
      </c>
      <c r="N6" s="110">
        <v>14</v>
      </c>
      <c r="O6" s="110">
        <v>15</v>
      </c>
    </row>
    <row r="7" ht="16.5" customHeight="1" spans="1:15">
      <c r="A7" s="313" t="s">
        <v>101</v>
      </c>
      <c r="B7" s="313" t="s">
        <v>102</v>
      </c>
      <c r="C7" s="294">
        <v>4000</v>
      </c>
      <c r="D7" s="294">
        <v>4000</v>
      </c>
      <c r="E7" s="120"/>
      <c r="F7" s="120">
        <v>4000</v>
      </c>
      <c r="G7" s="92"/>
      <c r="H7" s="92"/>
      <c r="I7" s="92"/>
      <c r="J7" s="92"/>
      <c r="K7" s="92"/>
      <c r="L7" s="92"/>
      <c r="M7" s="92"/>
      <c r="N7" s="92"/>
      <c r="O7" s="92"/>
    </row>
    <row r="8" ht="16.5" customHeight="1" spans="1:15">
      <c r="A8" s="313" t="s">
        <v>103</v>
      </c>
      <c r="B8" s="313" t="s">
        <v>104</v>
      </c>
      <c r="C8" s="294">
        <v>4000</v>
      </c>
      <c r="D8" s="294">
        <v>4000</v>
      </c>
      <c r="E8" s="120"/>
      <c r="F8" s="120">
        <v>4000</v>
      </c>
      <c r="G8" s="92"/>
      <c r="H8" s="92"/>
      <c r="I8" s="92"/>
      <c r="J8" s="92"/>
      <c r="K8" s="92"/>
      <c r="L8" s="92"/>
      <c r="M8" s="92"/>
      <c r="N8" s="92"/>
      <c r="O8" s="92"/>
    </row>
    <row r="9" ht="16.5" customHeight="1" spans="1:15">
      <c r="A9" s="313" t="s">
        <v>105</v>
      </c>
      <c r="B9" s="313" t="s">
        <v>106</v>
      </c>
      <c r="C9" s="294">
        <v>4000</v>
      </c>
      <c r="D9" s="294">
        <v>4000</v>
      </c>
      <c r="E9" s="120"/>
      <c r="F9" s="120">
        <v>4000</v>
      </c>
      <c r="G9" s="92"/>
      <c r="H9" s="92"/>
      <c r="I9" s="92"/>
      <c r="J9" s="92"/>
      <c r="K9" s="92"/>
      <c r="L9" s="92"/>
      <c r="M9" s="92"/>
      <c r="N9" s="92"/>
      <c r="O9" s="92"/>
    </row>
    <row r="10" ht="16.5" customHeight="1" spans="1:15">
      <c r="A10" s="313" t="s">
        <v>107</v>
      </c>
      <c r="B10" s="313" t="s">
        <v>108</v>
      </c>
      <c r="C10" s="294">
        <v>1470239</v>
      </c>
      <c r="D10" s="294">
        <v>1470239</v>
      </c>
      <c r="E10" s="120">
        <v>1470239</v>
      </c>
      <c r="F10" s="120"/>
      <c r="G10" s="92"/>
      <c r="H10" s="92"/>
      <c r="I10" s="92"/>
      <c r="J10" s="92"/>
      <c r="K10" s="92"/>
      <c r="L10" s="92"/>
      <c r="M10" s="92"/>
      <c r="N10" s="92"/>
      <c r="O10" s="92"/>
    </row>
    <row r="11" ht="16.5" customHeight="1" spans="1:15">
      <c r="A11" s="313" t="s">
        <v>109</v>
      </c>
      <c r="B11" s="313" t="s">
        <v>110</v>
      </c>
      <c r="C11" s="294">
        <v>1470239</v>
      </c>
      <c r="D11" s="294">
        <v>1470239</v>
      </c>
      <c r="E11" s="120">
        <v>1470239</v>
      </c>
      <c r="F11" s="120"/>
      <c r="G11" s="92"/>
      <c r="H11" s="92"/>
      <c r="I11" s="92"/>
      <c r="J11" s="92"/>
      <c r="K11" s="92"/>
      <c r="L11" s="92"/>
      <c r="M11" s="92"/>
      <c r="N11" s="92"/>
      <c r="O11" s="92"/>
    </row>
    <row r="12" ht="16.5" customHeight="1" spans="1:15">
      <c r="A12" s="313" t="s">
        <v>111</v>
      </c>
      <c r="B12" s="313" t="s">
        <v>112</v>
      </c>
      <c r="C12" s="294">
        <v>704600</v>
      </c>
      <c r="D12" s="294">
        <v>704600</v>
      </c>
      <c r="E12" s="120">
        <v>704600</v>
      </c>
      <c r="F12" s="120"/>
      <c r="G12" s="92"/>
      <c r="H12" s="92"/>
      <c r="I12" s="92"/>
      <c r="J12" s="92"/>
      <c r="K12" s="92"/>
      <c r="L12" s="92"/>
      <c r="M12" s="92"/>
      <c r="N12" s="92"/>
      <c r="O12" s="92"/>
    </row>
    <row r="13" ht="16.5" customHeight="1" spans="1:15">
      <c r="A13" s="313" t="s">
        <v>113</v>
      </c>
      <c r="B13" s="313" t="s">
        <v>114</v>
      </c>
      <c r="C13" s="294">
        <v>661725</v>
      </c>
      <c r="D13" s="294">
        <v>661725</v>
      </c>
      <c r="E13" s="120">
        <v>661725</v>
      </c>
      <c r="F13" s="120"/>
      <c r="G13" s="92"/>
      <c r="H13" s="92"/>
      <c r="I13" s="92"/>
      <c r="J13" s="92"/>
      <c r="K13" s="92"/>
      <c r="L13" s="92"/>
      <c r="M13" s="92"/>
      <c r="N13" s="92"/>
      <c r="O13" s="92"/>
    </row>
    <row r="14" ht="16.5" customHeight="1" spans="1:15">
      <c r="A14" s="313" t="s">
        <v>115</v>
      </c>
      <c r="B14" s="313" t="s">
        <v>116</v>
      </c>
      <c r="C14" s="294">
        <v>103914</v>
      </c>
      <c r="D14" s="294">
        <v>103914</v>
      </c>
      <c r="E14" s="120">
        <v>103914</v>
      </c>
      <c r="F14" s="120"/>
      <c r="G14" s="92"/>
      <c r="H14" s="92"/>
      <c r="I14" s="92"/>
      <c r="J14" s="92"/>
      <c r="K14" s="92"/>
      <c r="L14" s="92"/>
      <c r="M14" s="92"/>
      <c r="N14" s="92"/>
      <c r="O14" s="92"/>
    </row>
    <row r="15" ht="16.5" customHeight="1" spans="1:15">
      <c r="A15" s="313" t="s">
        <v>117</v>
      </c>
      <c r="B15" s="313" t="s">
        <v>118</v>
      </c>
      <c r="C15" s="294">
        <v>45659235.78</v>
      </c>
      <c r="D15" s="294">
        <v>45659235.78</v>
      </c>
      <c r="E15" s="120">
        <v>6046592.04</v>
      </c>
      <c r="F15" s="120">
        <v>39612643.74</v>
      </c>
      <c r="G15" s="92"/>
      <c r="H15" s="92"/>
      <c r="I15" s="92"/>
      <c r="J15" s="92"/>
      <c r="K15" s="92"/>
      <c r="L15" s="92"/>
      <c r="M15" s="92"/>
      <c r="N15" s="92"/>
      <c r="O15" s="92"/>
    </row>
    <row r="16" ht="16.5" customHeight="1" spans="1:15">
      <c r="A16" s="313" t="s">
        <v>119</v>
      </c>
      <c r="B16" s="313" t="s">
        <v>120</v>
      </c>
      <c r="C16" s="294">
        <v>5896962.04</v>
      </c>
      <c r="D16" s="294">
        <v>5896962.04</v>
      </c>
      <c r="E16" s="120">
        <v>5470562.04</v>
      </c>
      <c r="F16" s="120">
        <v>426400</v>
      </c>
      <c r="G16" s="92"/>
      <c r="H16" s="92"/>
      <c r="I16" s="92"/>
      <c r="J16" s="92"/>
      <c r="K16" s="92"/>
      <c r="L16" s="92"/>
      <c r="M16" s="92"/>
      <c r="N16" s="92"/>
      <c r="O16" s="92"/>
    </row>
    <row r="17" ht="16.5" customHeight="1" spans="1:15">
      <c r="A17" s="313" t="s">
        <v>121</v>
      </c>
      <c r="B17" s="313" t="s">
        <v>122</v>
      </c>
      <c r="C17" s="294">
        <v>5501962.04</v>
      </c>
      <c r="D17" s="294">
        <v>5501962.04</v>
      </c>
      <c r="E17" s="120">
        <v>5470562.04</v>
      </c>
      <c r="F17" s="120">
        <v>31400</v>
      </c>
      <c r="G17" s="92"/>
      <c r="H17" s="92"/>
      <c r="I17" s="92"/>
      <c r="J17" s="92"/>
      <c r="K17" s="92"/>
      <c r="L17" s="92"/>
      <c r="M17" s="92"/>
      <c r="N17" s="92"/>
      <c r="O17" s="92"/>
    </row>
    <row r="18" ht="16.5" customHeight="1" spans="1:15">
      <c r="A18" s="313" t="s">
        <v>123</v>
      </c>
      <c r="B18" s="313" t="s">
        <v>124</v>
      </c>
      <c r="C18" s="294">
        <v>360000</v>
      </c>
      <c r="D18" s="294">
        <v>360000</v>
      </c>
      <c r="E18" s="120"/>
      <c r="F18" s="120">
        <v>360000</v>
      </c>
      <c r="G18" s="92"/>
      <c r="H18" s="92"/>
      <c r="I18" s="92"/>
      <c r="J18" s="92"/>
      <c r="K18" s="92"/>
      <c r="L18" s="92"/>
      <c r="M18" s="92"/>
      <c r="N18" s="92"/>
      <c r="O18" s="92"/>
    </row>
    <row r="19" ht="16.5" customHeight="1" spans="1:15">
      <c r="A19" s="313" t="s">
        <v>125</v>
      </c>
      <c r="B19" s="313" t="s">
        <v>126</v>
      </c>
      <c r="C19" s="294">
        <v>35000</v>
      </c>
      <c r="D19" s="294">
        <v>35000</v>
      </c>
      <c r="E19" s="120"/>
      <c r="F19" s="120">
        <v>35000</v>
      </c>
      <c r="G19" s="92"/>
      <c r="H19" s="92"/>
      <c r="I19" s="92"/>
      <c r="J19" s="92"/>
      <c r="K19" s="92"/>
      <c r="L19" s="92"/>
      <c r="M19" s="92"/>
      <c r="N19" s="92"/>
      <c r="O19" s="92"/>
    </row>
    <row r="20" ht="16.5" customHeight="1" spans="1:15">
      <c r="A20" s="313" t="s">
        <v>127</v>
      </c>
      <c r="B20" s="313" t="s">
        <v>128</v>
      </c>
      <c r="C20" s="294">
        <v>4000000</v>
      </c>
      <c r="D20" s="294">
        <v>4000000</v>
      </c>
      <c r="E20" s="120"/>
      <c r="F20" s="120">
        <v>4000000</v>
      </c>
      <c r="G20" s="92"/>
      <c r="H20" s="92"/>
      <c r="I20" s="92"/>
      <c r="J20" s="92"/>
      <c r="K20" s="92"/>
      <c r="L20" s="92"/>
      <c r="M20" s="92"/>
      <c r="N20" s="92"/>
      <c r="O20" s="92"/>
    </row>
    <row r="21" ht="16.5" customHeight="1" spans="1:15">
      <c r="A21" s="313" t="s">
        <v>129</v>
      </c>
      <c r="B21" s="313" t="s">
        <v>130</v>
      </c>
      <c r="C21" s="294">
        <v>4000000</v>
      </c>
      <c r="D21" s="294">
        <v>4000000</v>
      </c>
      <c r="E21" s="120"/>
      <c r="F21" s="120">
        <v>4000000</v>
      </c>
      <c r="G21" s="92"/>
      <c r="H21" s="92"/>
      <c r="I21" s="92"/>
      <c r="J21" s="92"/>
      <c r="K21" s="92"/>
      <c r="L21" s="92"/>
      <c r="M21" s="92"/>
      <c r="N21" s="92"/>
      <c r="O21" s="92"/>
    </row>
    <row r="22" ht="16.5" customHeight="1" spans="1:15">
      <c r="A22" s="313" t="s">
        <v>131</v>
      </c>
      <c r="B22" s="313" t="s">
        <v>132</v>
      </c>
      <c r="C22" s="294">
        <v>3076236.2</v>
      </c>
      <c r="D22" s="294">
        <v>3076236.2</v>
      </c>
      <c r="E22" s="120"/>
      <c r="F22" s="120">
        <v>3076236.2</v>
      </c>
      <c r="G22" s="92"/>
      <c r="H22" s="92"/>
      <c r="I22" s="92"/>
      <c r="J22" s="92"/>
      <c r="K22" s="92"/>
      <c r="L22" s="92"/>
      <c r="M22" s="92"/>
      <c r="N22" s="92"/>
      <c r="O22" s="92"/>
    </row>
    <row r="23" ht="16.5" customHeight="1" spans="1:15">
      <c r="A23" s="313" t="s">
        <v>133</v>
      </c>
      <c r="B23" s="313" t="s">
        <v>134</v>
      </c>
      <c r="C23" s="294">
        <v>3076236.2</v>
      </c>
      <c r="D23" s="294">
        <v>3076236.2</v>
      </c>
      <c r="E23" s="120"/>
      <c r="F23" s="120">
        <v>3076236.2</v>
      </c>
      <c r="G23" s="92"/>
      <c r="H23" s="92"/>
      <c r="I23" s="92"/>
      <c r="J23" s="92"/>
      <c r="K23" s="92"/>
      <c r="L23" s="92"/>
      <c r="M23" s="92"/>
      <c r="N23" s="92"/>
      <c r="O23" s="92"/>
    </row>
    <row r="24" ht="16.5" customHeight="1" spans="1:15">
      <c r="A24" s="313" t="s">
        <v>135</v>
      </c>
      <c r="B24" s="313" t="s">
        <v>136</v>
      </c>
      <c r="C24" s="294">
        <v>12171207.54</v>
      </c>
      <c r="D24" s="294">
        <v>12171207.54</v>
      </c>
      <c r="E24" s="120"/>
      <c r="F24" s="120">
        <v>12171207.54</v>
      </c>
      <c r="G24" s="92"/>
      <c r="H24" s="92"/>
      <c r="I24" s="92"/>
      <c r="J24" s="92"/>
      <c r="K24" s="92"/>
      <c r="L24" s="92"/>
      <c r="M24" s="92"/>
      <c r="N24" s="92"/>
      <c r="O24" s="92"/>
    </row>
    <row r="25" ht="16.5" customHeight="1" spans="1:15">
      <c r="A25" s="313" t="s">
        <v>137</v>
      </c>
      <c r="B25" s="313" t="s">
        <v>138</v>
      </c>
      <c r="C25" s="294">
        <v>6816061.2</v>
      </c>
      <c r="D25" s="294">
        <v>6816061.2</v>
      </c>
      <c r="E25" s="120"/>
      <c r="F25" s="120">
        <v>6816061.2</v>
      </c>
      <c r="G25" s="92"/>
      <c r="H25" s="92"/>
      <c r="I25" s="92"/>
      <c r="J25" s="92"/>
      <c r="K25" s="92"/>
      <c r="L25" s="92"/>
      <c r="M25" s="92"/>
      <c r="N25" s="92"/>
      <c r="O25" s="92"/>
    </row>
    <row r="26" ht="16.5" customHeight="1" spans="1:15">
      <c r="A26" s="313" t="s">
        <v>139</v>
      </c>
      <c r="B26" s="313" t="s">
        <v>140</v>
      </c>
      <c r="C26" s="294">
        <v>2083600</v>
      </c>
      <c r="D26" s="294">
        <v>2083600</v>
      </c>
      <c r="E26" s="120"/>
      <c r="F26" s="120">
        <v>2083600</v>
      </c>
      <c r="G26" s="92"/>
      <c r="H26" s="92"/>
      <c r="I26" s="92"/>
      <c r="J26" s="92"/>
      <c r="K26" s="92"/>
      <c r="L26" s="92"/>
      <c r="M26" s="92"/>
      <c r="N26" s="92"/>
      <c r="O26" s="92"/>
    </row>
    <row r="27" ht="16.5" customHeight="1" spans="1:15">
      <c r="A27" s="313" t="s">
        <v>141</v>
      </c>
      <c r="B27" s="313" t="s">
        <v>142</v>
      </c>
      <c r="C27" s="294">
        <v>21546.34</v>
      </c>
      <c r="D27" s="294">
        <v>21546.34</v>
      </c>
      <c r="E27" s="120"/>
      <c r="F27" s="120">
        <v>21546.34</v>
      </c>
      <c r="G27" s="92"/>
      <c r="H27" s="92"/>
      <c r="I27" s="92"/>
      <c r="J27" s="92"/>
      <c r="K27" s="92"/>
      <c r="L27" s="92"/>
      <c r="M27" s="92"/>
      <c r="N27" s="92"/>
      <c r="O27" s="92"/>
    </row>
    <row r="28" ht="16.5" customHeight="1" spans="1:15">
      <c r="A28" s="313" t="s">
        <v>143</v>
      </c>
      <c r="B28" s="313" t="s">
        <v>144</v>
      </c>
      <c r="C28" s="294">
        <v>3250000</v>
      </c>
      <c r="D28" s="294">
        <v>3250000</v>
      </c>
      <c r="E28" s="120"/>
      <c r="F28" s="120">
        <v>3250000</v>
      </c>
      <c r="G28" s="92"/>
      <c r="H28" s="92"/>
      <c r="I28" s="92"/>
      <c r="J28" s="92"/>
      <c r="K28" s="92"/>
      <c r="L28" s="92"/>
      <c r="M28" s="92"/>
      <c r="N28" s="92"/>
      <c r="O28" s="92"/>
    </row>
    <row r="29" ht="16.5" customHeight="1" spans="1:15">
      <c r="A29" s="313" t="s">
        <v>145</v>
      </c>
      <c r="B29" s="313" t="s">
        <v>146</v>
      </c>
      <c r="C29" s="294">
        <v>18982600</v>
      </c>
      <c r="D29" s="294">
        <v>18982600</v>
      </c>
      <c r="E29" s="120"/>
      <c r="F29" s="120">
        <v>18982600</v>
      </c>
      <c r="G29" s="92"/>
      <c r="H29" s="92"/>
      <c r="I29" s="92"/>
      <c r="J29" s="92"/>
      <c r="K29" s="92"/>
      <c r="L29" s="92"/>
      <c r="M29" s="92"/>
      <c r="N29" s="92"/>
      <c r="O29" s="92"/>
    </row>
    <row r="30" ht="16.5" customHeight="1" spans="1:15">
      <c r="A30" s="313" t="s">
        <v>147</v>
      </c>
      <c r="B30" s="313" t="s">
        <v>148</v>
      </c>
      <c r="C30" s="294">
        <v>18982600</v>
      </c>
      <c r="D30" s="294">
        <v>18982600</v>
      </c>
      <c r="E30" s="120"/>
      <c r="F30" s="120">
        <v>18982600</v>
      </c>
      <c r="G30" s="92"/>
      <c r="H30" s="92"/>
      <c r="I30" s="92"/>
      <c r="J30" s="92"/>
      <c r="K30" s="92"/>
      <c r="L30" s="92"/>
      <c r="M30" s="92"/>
      <c r="N30" s="92"/>
      <c r="O30" s="92"/>
    </row>
    <row r="31" ht="16.5" customHeight="1" spans="1:15">
      <c r="A31" s="313" t="s">
        <v>149</v>
      </c>
      <c r="B31" s="313" t="s">
        <v>150</v>
      </c>
      <c r="C31" s="294">
        <v>876030</v>
      </c>
      <c r="D31" s="294">
        <v>876030</v>
      </c>
      <c r="E31" s="120">
        <v>576030</v>
      </c>
      <c r="F31" s="120">
        <v>300000</v>
      </c>
      <c r="G31" s="92"/>
      <c r="H31" s="92"/>
      <c r="I31" s="92"/>
      <c r="J31" s="92"/>
      <c r="K31" s="92"/>
      <c r="L31" s="92"/>
      <c r="M31" s="92"/>
      <c r="N31" s="92"/>
      <c r="O31" s="92"/>
    </row>
    <row r="32" ht="16.5" customHeight="1" spans="1:15">
      <c r="A32" s="313" t="s">
        <v>151</v>
      </c>
      <c r="B32" s="313" t="s">
        <v>152</v>
      </c>
      <c r="C32" s="294">
        <v>245796</v>
      </c>
      <c r="D32" s="294">
        <v>245796</v>
      </c>
      <c r="E32" s="120">
        <v>245796</v>
      </c>
      <c r="F32" s="120"/>
      <c r="G32" s="92"/>
      <c r="H32" s="92"/>
      <c r="I32" s="92"/>
      <c r="J32" s="92"/>
      <c r="K32" s="92"/>
      <c r="L32" s="92"/>
      <c r="M32" s="92"/>
      <c r="N32" s="92"/>
      <c r="O32" s="92"/>
    </row>
    <row r="33" ht="16.5" customHeight="1" spans="1:15">
      <c r="A33" s="313" t="s">
        <v>153</v>
      </c>
      <c r="B33" s="313" t="s">
        <v>154</v>
      </c>
      <c r="C33" s="294">
        <v>55180</v>
      </c>
      <c r="D33" s="294">
        <v>55180</v>
      </c>
      <c r="E33" s="120">
        <v>55180</v>
      </c>
      <c r="F33" s="120"/>
      <c r="G33" s="92"/>
      <c r="H33" s="92"/>
      <c r="I33" s="92"/>
      <c r="J33" s="92"/>
      <c r="K33" s="92"/>
      <c r="L33" s="92"/>
      <c r="M33" s="92"/>
      <c r="N33" s="92"/>
      <c r="O33" s="92"/>
    </row>
    <row r="34" ht="16.5" customHeight="1" spans="1:15">
      <c r="A34" s="313" t="s">
        <v>155</v>
      </c>
      <c r="B34" s="313" t="s">
        <v>156</v>
      </c>
      <c r="C34" s="294">
        <v>268320</v>
      </c>
      <c r="D34" s="294">
        <v>268320</v>
      </c>
      <c r="E34" s="120">
        <v>268320</v>
      </c>
      <c r="F34" s="120"/>
      <c r="G34" s="92"/>
      <c r="H34" s="92"/>
      <c r="I34" s="92"/>
      <c r="J34" s="92"/>
      <c r="K34" s="92"/>
      <c r="L34" s="92"/>
      <c r="M34" s="92"/>
      <c r="N34" s="92"/>
      <c r="O34" s="92"/>
    </row>
    <row r="35" ht="16.5" customHeight="1" spans="1:15">
      <c r="A35" s="313" t="s">
        <v>157</v>
      </c>
      <c r="B35" s="313" t="s">
        <v>158</v>
      </c>
      <c r="C35" s="294">
        <v>306734</v>
      </c>
      <c r="D35" s="294">
        <v>306734</v>
      </c>
      <c r="E35" s="120">
        <v>6734</v>
      </c>
      <c r="F35" s="120">
        <v>300000</v>
      </c>
      <c r="G35" s="92"/>
      <c r="H35" s="92"/>
      <c r="I35" s="92"/>
      <c r="J35" s="92"/>
      <c r="K35" s="92"/>
      <c r="L35" s="92"/>
      <c r="M35" s="92"/>
      <c r="N35" s="92"/>
      <c r="O35" s="92"/>
    </row>
    <row r="36" ht="16.5" customHeight="1" spans="1:15">
      <c r="A36" s="313" t="s">
        <v>159</v>
      </c>
      <c r="B36" s="313" t="s">
        <v>160</v>
      </c>
      <c r="C36" s="294">
        <v>50000</v>
      </c>
      <c r="D36" s="294">
        <v>50000</v>
      </c>
      <c r="E36" s="120"/>
      <c r="F36" s="120">
        <v>50000</v>
      </c>
      <c r="G36" s="92"/>
      <c r="H36" s="92"/>
      <c r="I36" s="92"/>
      <c r="J36" s="92"/>
      <c r="K36" s="92"/>
      <c r="L36" s="92"/>
      <c r="M36" s="92"/>
      <c r="N36" s="92"/>
      <c r="O36" s="92"/>
    </row>
    <row r="37" ht="16.5" customHeight="1" spans="1:15">
      <c r="A37" s="313" t="s">
        <v>161</v>
      </c>
      <c r="B37" s="313" t="s">
        <v>162</v>
      </c>
      <c r="C37" s="294">
        <v>50000</v>
      </c>
      <c r="D37" s="294">
        <v>50000</v>
      </c>
      <c r="E37" s="120"/>
      <c r="F37" s="120">
        <v>50000</v>
      </c>
      <c r="G37" s="92"/>
      <c r="H37" s="92"/>
      <c r="I37" s="92"/>
      <c r="J37" s="92"/>
      <c r="K37" s="92"/>
      <c r="L37" s="92"/>
      <c r="M37" s="92"/>
      <c r="N37" s="92"/>
      <c r="O37" s="92"/>
    </row>
    <row r="38" ht="16.5" customHeight="1" spans="1:15">
      <c r="A38" s="313" t="s">
        <v>163</v>
      </c>
      <c r="B38" s="313" t="s">
        <v>164</v>
      </c>
      <c r="C38" s="294">
        <v>500000</v>
      </c>
      <c r="D38" s="294">
        <v>500000</v>
      </c>
      <c r="E38" s="120"/>
      <c r="F38" s="120">
        <v>500000</v>
      </c>
      <c r="G38" s="92"/>
      <c r="H38" s="92"/>
      <c r="I38" s="92"/>
      <c r="J38" s="92"/>
      <c r="K38" s="92"/>
      <c r="L38" s="92"/>
      <c r="M38" s="92"/>
      <c r="N38" s="92"/>
      <c r="O38" s="92"/>
    </row>
    <row r="39" ht="16.5" customHeight="1" spans="1:15">
      <c r="A39" s="313" t="s">
        <v>165</v>
      </c>
      <c r="B39" s="313" t="s">
        <v>166</v>
      </c>
      <c r="C39" s="294">
        <v>500000</v>
      </c>
      <c r="D39" s="294">
        <v>500000</v>
      </c>
      <c r="E39" s="120"/>
      <c r="F39" s="120">
        <v>500000</v>
      </c>
      <c r="G39" s="92"/>
      <c r="H39" s="92"/>
      <c r="I39" s="92"/>
      <c r="J39" s="92"/>
      <c r="K39" s="92"/>
      <c r="L39" s="92"/>
      <c r="M39" s="92"/>
      <c r="N39" s="92"/>
      <c r="O39" s="92"/>
    </row>
    <row r="40" ht="16.5" customHeight="1" spans="1:15">
      <c r="A40" s="313" t="s">
        <v>167</v>
      </c>
      <c r="B40" s="313" t="s">
        <v>168</v>
      </c>
      <c r="C40" s="294">
        <v>106200</v>
      </c>
      <c r="D40" s="294">
        <v>106200</v>
      </c>
      <c r="E40" s="120"/>
      <c r="F40" s="120">
        <v>106200</v>
      </c>
      <c r="G40" s="92"/>
      <c r="H40" s="92"/>
      <c r="I40" s="92"/>
      <c r="J40" s="92"/>
      <c r="K40" s="92"/>
      <c r="L40" s="92"/>
      <c r="M40" s="92"/>
      <c r="N40" s="92"/>
      <c r="O40" s="92"/>
    </row>
    <row r="41" ht="16.5" customHeight="1" spans="1:15">
      <c r="A41" s="313" t="s">
        <v>169</v>
      </c>
      <c r="B41" s="313" t="s">
        <v>170</v>
      </c>
      <c r="C41" s="294">
        <v>106200</v>
      </c>
      <c r="D41" s="294">
        <v>106200</v>
      </c>
      <c r="E41" s="120"/>
      <c r="F41" s="120">
        <v>106200</v>
      </c>
      <c r="G41" s="92"/>
      <c r="H41" s="92"/>
      <c r="I41" s="92"/>
      <c r="J41" s="92"/>
      <c r="K41" s="92"/>
      <c r="L41" s="92"/>
      <c r="M41" s="92"/>
      <c r="N41" s="92"/>
      <c r="O41" s="92"/>
    </row>
    <row r="42" ht="16.5" customHeight="1" spans="1:15">
      <c r="A42" s="313" t="s">
        <v>171</v>
      </c>
      <c r="B42" s="313" t="s">
        <v>172</v>
      </c>
      <c r="C42" s="294">
        <v>488748</v>
      </c>
      <c r="D42" s="294">
        <v>488748</v>
      </c>
      <c r="E42" s="120">
        <v>488748</v>
      </c>
      <c r="F42" s="120"/>
      <c r="G42" s="92"/>
      <c r="H42" s="92"/>
      <c r="I42" s="92"/>
      <c r="J42" s="92"/>
      <c r="K42" s="92"/>
      <c r="L42" s="92"/>
      <c r="M42" s="92"/>
      <c r="N42" s="92"/>
      <c r="O42" s="92"/>
    </row>
    <row r="43" ht="16.5" customHeight="1" spans="1:15">
      <c r="A43" s="313" t="s">
        <v>173</v>
      </c>
      <c r="B43" s="313" t="s">
        <v>174</v>
      </c>
      <c r="C43" s="294">
        <v>488748</v>
      </c>
      <c r="D43" s="294">
        <v>488748</v>
      </c>
      <c r="E43" s="120">
        <v>488748</v>
      </c>
      <c r="F43" s="120"/>
      <c r="G43" s="92"/>
      <c r="H43" s="92"/>
      <c r="I43" s="92"/>
      <c r="J43" s="92"/>
      <c r="K43" s="92"/>
      <c r="L43" s="92"/>
      <c r="M43" s="92"/>
      <c r="N43" s="92"/>
      <c r="O43" s="92"/>
    </row>
    <row r="44" ht="16.5" customHeight="1" spans="1:15">
      <c r="A44" s="313" t="s">
        <v>175</v>
      </c>
      <c r="B44" s="313" t="s">
        <v>176</v>
      </c>
      <c r="C44" s="294">
        <v>488748</v>
      </c>
      <c r="D44" s="294">
        <v>488748</v>
      </c>
      <c r="E44" s="120">
        <v>488748</v>
      </c>
      <c r="F44" s="120"/>
      <c r="G44" s="92"/>
      <c r="H44" s="92"/>
      <c r="I44" s="92"/>
      <c r="J44" s="92"/>
      <c r="K44" s="92"/>
      <c r="L44" s="92"/>
      <c r="M44" s="92"/>
      <c r="N44" s="92"/>
      <c r="O44" s="92"/>
    </row>
    <row r="45" ht="16.5" customHeight="1" spans="1:15">
      <c r="A45" s="314" t="s">
        <v>177</v>
      </c>
      <c r="B45" s="315"/>
      <c r="C45" s="120">
        <v>47622222.78</v>
      </c>
      <c r="D45" s="120">
        <v>47622222.78</v>
      </c>
      <c r="E45" s="120">
        <v>8005579.04</v>
      </c>
      <c r="F45" s="120">
        <v>39616643.74</v>
      </c>
      <c r="G45" s="92"/>
      <c r="H45" s="92"/>
      <c r="I45" s="92"/>
      <c r="J45" s="92"/>
      <c r="K45" s="92"/>
      <c r="L45" s="92"/>
      <c r="M45" s="92"/>
      <c r="N45" s="92"/>
      <c r="O45" s="92"/>
    </row>
  </sheetData>
  <mergeCells count="11">
    <mergeCell ref="A2:O2"/>
    <mergeCell ref="A3:L3"/>
    <mergeCell ref="D4:F4"/>
    <mergeCell ref="J4:O4"/>
    <mergeCell ref="A45:B45"/>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workbookViewId="0">
      <pane xSplit="4" ySplit="6" topLeftCell="E7" activePane="bottomRight" state="frozen"/>
      <selection/>
      <selection pane="topRight"/>
      <selection pane="bottomLeft"/>
      <selection pane="bottomRight" activeCell="B8" sqref="B8"/>
    </sheetView>
  </sheetViews>
  <sheetFormatPr defaultColWidth="8.88571428571429" defaultRowHeight="14.25" customHeight="1" outlineLevelCol="3"/>
  <cols>
    <col min="1" max="1" width="46.8571428571429" style="64" customWidth="1"/>
    <col min="2" max="2" width="38.847619047619" style="64" customWidth="1"/>
    <col min="3" max="3" width="48.5714285714286" style="64" customWidth="1"/>
    <col min="4" max="4" width="36.4285714285714" style="64" customWidth="1"/>
    <col min="5" max="5" width="9.13333333333333" style="65" customWidth="1"/>
    <col min="6" max="16384" width="9.13333333333333" style="65"/>
  </cols>
  <sheetData>
    <row r="1" customHeight="1" spans="1:4">
      <c r="A1" s="295"/>
      <c r="B1" s="295"/>
      <c r="C1" s="295"/>
      <c r="D1" s="153"/>
    </row>
    <row r="2" ht="31.5" customHeight="1" spans="1:4">
      <c r="A2" s="66" t="s">
        <v>5</v>
      </c>
      <c r="B2" s="296"/>
      <c r="C2" s="296"/>
      <c r="D2" s="296"/>
    </row>
    <row r="3" ht="17.25" customHeight="1" spans="1:4">
      <c r="A3" s="161" t="s">
        <v>21</v>
      </c>
      <c r="B3" s="297"/>
      <c r="C3" s="297"/>
      <c r="D3" s="154" t="s">
        <v>22</v>
      </c>
    </row>
    <row r="4" ht="19.5" customHeight="1" spans="1:4">
      <c r="A4" s="90" t="s">
        <v>23</v>
      </c>
      <c r="B4" s="163"/>
      <c r="C4" s="90" t="s">
        <v>24</v>
      </c>
      <c r="D4" s="163"/>
    </row>
    <row r="5" ht="21.75" customHeight="1" spans="1:4">
      <c r="A5" s="89" t="s">
        <v>25</v>
      </c>
      <c r="B5" s="298" t="s">
        <v>26</v>
      </c>
      <c r="C5" s="89" t="s">
        <v>178</v>
      </c>
      <c r="D5" s="298" t="s">
        <v>26</v>
      </c>
    </row>
    <row r="6" ht="17.25" customHeight="1" spans="1:4">
      <c r="A6" s="93"/>
      <c r="B6" s="109"/>
      <c r="C6" s="93"/>
      <c r="D6" s="109"/>
    </row>
    <row r="7" ht="17.25" customHeight="1" spans="1:4">
      <c r="A7" s="299" t="s">
        <v>179</v>
      </c>
      <c r="B7" s="285">
        <v>44000391.04</v>
      </c>
      <c r="C7" s="300" t="s">
        <v>180</v>
      </c>
      <c r="D7" s="301">
        <v>47622222.78</v>
      </c>
    </row>
    <row r="8" ht="17.25" customHeight="1" spans="1:4">
      <c r="A8" s="302" t="s">
        <v>181</v>
      </c>
      <c r="B8" s="285">
        <v>44000391.04</v>
      </c>
      <c r="C8" s="300" t="s">
        <v>182</v>
      </c>
      <c r="D8" s="301">
        <v>4000</v>
      </c>
    </row>
    <row r="9" ht="17.25" customHeight="1" spans="1:4">
      <c r="A9" s="302" t="s">
        <v>183</v>
      </c>
      <c r="B9" s="285"/>
      <c r="C9" s="300" t="s">
        <v>184</v>
      </c>
      <c r="D9" s="301"/>
    </row>
    <row r="10" ht="17.25" customHeight="1" spans="1:4">
      <c r="A10" s="302" t="s">
        <v>185</v>
      </c>
      <c r="B10" s="285"/>
      <c r="C10" s="300" t="s">
        <v>186</v>
      </c>
      <c r="D10" s="301"/>
    </row>
    <row r="11" ht="17.25" customHeight="1" spans="1:4">
      <c r="A11" s="302" t="s">
        <v>187</v>
      </c>
      <c r="B11" s="285">
        <v>3621831.74</v>
      </c>
      <c r="C11" s="300" t="s">
        <v>188</v>
      </c>
      <c r="D11" s="301"/>
    </row>
    <row r="12" ht="17.25" customHeight="1" spans="1:4">
      <c r="A12" s="302" t="s">
        <v>181</v>
      </c>
      <c r="B12" s="285">
        <v>3621831.74</v>
      </c>
      <c r="C12" s="300" t="s">
        <v>189</v>
      </c>
      <c r="D12" s="301"/>
    </row>
    <row r="13" ht="17.25" customHeight="1" spans="1:4">
      <c r="A13" s="303" t="s">
        <v>183</v>
      </c>
      <c r="B13" s="304"/>
      <c r="C13" s="300" t="s">
        <v>190</v>
      </c>
      <c r="D13" s="301"/>
    </row>
    <row r="14" ht="17.25" customHeight="1" spans="1:4">
      <c r="A14" s="303">
        <v>2</v>
      </c>
      <c r="B14" s="304"/>
      <c r="C14" s="300" t="s">
        <v>191</v>
      </c>
      <c r="D14" s="301"/>
    </row>
    <row r="15" ht="17.25" customHeight="1" spans="1:4">
      <c r="A15" s="302"/>
      <c r="B15" s="304"/>
      <c r="C15" s="300" t="s">
        <v>192</v>
      </c>
      <c r="D15" s="301">
        <v>1470239</v>
      </c>
    </row>
    <row r="16" ht="17.25" customHeight="1" spans="1:4">
      <c r="A16" s="302"/>
      <c r="B16" s="285"/>
      <c r="C16" s="300" t="s">
        <v>193</v>
      </c>
      <c r="D16" s="301">
        <v>45659235.78</v>
      </c>
    </row>
    <row r="17" ht="17.25" customHeight="1" spans="1:4">
      <c r="A17" s="302"/>
      <c r="B17" s="305"/>
      <c r="C17" s="300" t="s">
        <v>194</v>
      </c>
      <c r="D17" s="301"/>
    </row>
    <row r="18" ht="17.25" customHeight="1" spans="1:4">
      <c r="A18" s="303"/>
      <c r="B18" s="305"/>
      <c r="C18" s="300" t="s">
        <v>195</v>
      </c>
      <c r="D18" s="301"/>
    </row>
    <row r="19" ht="17.25" customHeight="1" spans="1:4">
      <c r="A19" s="303"/>
      <c r="B19" s="306"/>
      <c r="C19" s="300" t="s">
        <v>196</v>
      </c>
      <c r="D19" s="301"/>
    </row>
    <row r="20" ht="17.25" customHeight="1" spans="1:4">
      <c r="A20" s="307"/>
      <c r="B20" s="306"/>
      <c r="C20" s="300" t="s">
        <v>197</v>
      </c>
      <c r="D20" s="301"/>
    </row>
    <row r="21" ht="17.25" customHeight="1" spans="1:4">
      <c r="A21" s="307"/>
      <c r="B21" s="306"/>
      <c r="C21" s="300" t="s">
        <v>198</v>
      </c>
      <c r="D21" s="301"/>
    </row>
    <row r="22" ht="17.25" customHeight="1" spans="1:4">
      <c r="A22" s="307"/>
      <c r="B22" s="306"/>
      <c r="C22" s="300" t="s">
        <v>199</v>
      </c>
      <c r="D22" s="301"/>
    </row>
    <row r="23" ht="17.25" customHeight="1" spans="1:4">
      <c r="A23" s="307"/>
      <c r="B23" s="306"/>
      <c r="C23" s="300" t="s">
        <v>200</v>
      </c>
      <c r="D23" s="301"/>
    </row>
    <row r="24" ht="17.25" customHeight="1" spans="1:4">
      <c r="A24" s="307"/>
      <c r="B24" s="306"/>
      <c r="C24" s="300" t="s">
        <v>201</v>
      </c>
      <c r="D24" s="301"/>
    </row>
    <row r="25" ht="17.25" customHeight="1" spans="1:4">
      <c r="A25" s="307"/>
      <c r="B25" s="306"/>
      <c r="C25" s="300" t="s">
        <v>202</v>
      </c>
      <c r="D25" s="301"/>
    </row>
    <row r="26" ht="17.25" customHeight="1" spans="1:4">
      <c r="A26" s="307"/>
      <c r="B26" s="306"/>
      <c r="C26" s="300" t="s">
        <v>203</v>
      </c>
      <c r="D26" s="301">
        <v>488748</v>
      </c>
    </row>
    <row r="27" ht="17.25" customHeight="1" spans="1:4">
      <c r="A27" s="307"/>
      <c r="B27" s="306"/>
      <c r="C27" s="300" t="s">
        <v>204</v>
      </c>
      <c r="D27" s="301"/>
    </row>
    <row r="28" ht="17.25" customHeight="1" spans="1:4">
      <c r="A28" s="307"/>
      <c r="B28" s="306"/>
      <c r="C28" s="300" t="s">
        <v>205</v>
      </c>
      <c r="D28" s="301"/>
    </row>
    <row r="29" ht="17.25" customHeight="1" spans="1:4">
      <c r="A29" s="307"/>
      <c r="B29" s="306"/>
      <c r="C29" s="300" t="s">
        <v>206</v>
      </c>
      <c r="D29" s="301"/>
    </row>
    <row r="30" ht="17.25" customHeight="1" spans="1:4">
      <c r="A30" s="307"/>
      <c r="B30" s="306"/>
      <c r="C30" s="300" t="s">
        <v>207</v>
      </c>
      <c r="D30" s="301"/>
    </row>
    <row r="31" customHeight="1" spans="1:4">
      <c r="A31" s="308"/>
      <c r="B31" s="305"/>
      <c r="C31" s="300" t="s">
        <v>208</v>
      </c>
      <c r="D31" s="301"/>
    </row>
    <row r="32" customHeight="1" spans="1:4">
      <c r="A32" s="308"/>
      <c r="B32" s="305"/>
      <c r="C32" s="300" t="s">
        <v>209</v>
      </c>
      <c r="D32" s="301"/>
    </row>
    <row r="33" customHeight="1" spans="1:4">
      <c r="A33" s="308"/>
      <c r="B33" s="305"/>
      <c r="C33" s="300" t="s">
        <v>210</v>
      </c>
      <c r="D33" s="301"/>
    </row>
    <row r="34" customHeight="1" spans="1:4">
      <c r="A34" s="308"/>
      <c r="B34" s="305"/>
      <c r="C34" s="303" t="s">
        <v>211</v>
      </c>
      <c r="D34" s="309"/>
    </row>
    <row r="35" ht="17.25" customHeight="1" spans="1:4">
      <c r="A35" s="310" t="s">
        <v>212</v>
      </c>
      <c r="B35" s="305">
        <v>47622222.78</v>
      </c>
      <c r="C35" s="308" t="s">
        <v>72</v>
      </c>
      <c r="D35" s="305">
        <v>47622222.78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5"/>
  <sheetViews>
    <sheetView topLeftCell="A10" workbookViewId="0">
      <selection activeCell="M42" sqref="M42"/>
    </sheetView>
  </sheetViews>
  <sheetFormatPr defaultColWidth="8.88571428571429" defaultRowHeight="14.25" customHeight="1" outlineLevelCol="6"/>
  <cols>
    <col min="1" max="1" width="20.1333333333333" style="155" customWidth="1"/>
    <col min="2" max="2" width="44" style="155" customWidth="1"/>
    <col min="3" max="3" width="24.2857142857143" style="81" customWidth="1"/>
    <col min="4" max="4" width="16.5714285714286" style="81" customWidth="1"/>
    <col min="5" max="7" width="24.2857142857143" style="81" customWidth="1"/>
    <col min="8" max="8" width="9.13333333333333" style="81" customWidth="1"/>
    <col min="9" max="16384" width="9.13333333333333" style="81"/>
  </cols>
  <sheetData>
    <row r="1" ht="12" customHeight="1" spans="4:7">
      <c r="D1" s="287"/>
      <c r="F1" s="84"/>
      <c r="G1" s="84"/>
    </row>
    <row r="2" ht="39" customHeight="1" spans="1:7">
      <c r="A2" s="160" t="s">
        <v>6</v>
      </c>
      <c r="B2" s="160"/>
      <c r="C2" s="160"/>
      <c r="D2" s="160"/>
      <c r="E2" s="160"/>
      <c r="F2" s="160"/>
      <c r="G2" s="160"/>
    </row>
    <row r="3" ht="18" customHeight="1" spans="1:7">
      <c r="A3" s="161" t="s">
        <v>21</v>
      </c>
      <c r="F3" s="158"/>
      <c r="G3" s="158" t="s">
        <v>22</v>
      </c>
    </row>
    <row r="4" ht="20.25" customHeight="1" spans="1:7">
      <c r="A4" s="288" t="s">
        <v>213</v>
      </c>
      <c r="B4" s="289"/>
      <c r="C4" s="92" t="s">
        <v>75</v>
      </c>
      <c r="D4" s="92" t="s">
        <v>94</v>
      </c>
      <c r="E4" s="92"/>
      <c r="F4" s="92"/>
      <c r="G4" s="290" t="s">
        <v>95</v>
      </c>
    </row>
    <row r="5" ht="20.25" customHeight="1" spans="1:7">
      <c r="A5" s="165" t="s">
        <v>91</v>
      </c>
      <c r="B5" s="291" t="s">
        <v>92</v>
      </c>
      <c r="C5" s="92"/>
      <c r="D5" s="92" t="s">
        <v>77</v>
      </c>
      <c r="E5" s="92" t="s">
        <v>214</v>
      </c>
      <c r="F5" s="92" t="s">
        <v>215</v>
      </c>
      <c r="G5" s="292"/>
    </row>
    <row r="6" ht="13.5" customHeight="1" spans="1:7">
      <c r="A6" s="165" t="s">
        <v>216</v>
      </c>
      <c r="B6" s="165" t="s">
        <v>217</v>
      </c>
      <c r="C6" s="293" t="s">
        <v>218</v>
      </c>
      <c r="D6" s="293" t="s">
        <v>219</v>
      </c>
      <c r="E6" s="293" t="s">
        <v>220</v>
      </c>
      <c r="F6" s="293" t="s">
        <v>221</v>
      </c>
      <c r="G6" s="165" t="s">
        <v>222</v>
      </c>
    </row>
    <row r="7" ht="13.5" customHeight="1" spans="1:7">
      <c r="A7" s="119" t="s">
        <v>101</v>
      </c>
      <c r="B7" s="119" t="s">
        <v>102</v>
      </c>
      <c r="C7" s="120">
        <v>4000</v>
      </c>
      <c r="D7" s="294"/>
      <c r="E7" s="294"/>
      <c r="F7" s="294"/>
      <c r="G7" s="294">
        <v>4000</v>
      </c>
    </row>
    <row r="8" ht="13.5" customHeight="1" spans="1:7">
      <c r="A8" s="119" t="s">
        <v>103</v>
      </c>
      <c r="B8" s="119" t="s">
        <v>104</v>
      </c>
      <c r="C8" s="120">
        <v>4000</v>
      </c>
      <c r="D8" s="294"/>
      <c r="E8" s="294"/>
      <c r="F8" s="294"/>
      <c r="G8" s="294">
        <v>4000</v>
      </c>
    </row>
    <row r="9" ht="13.5" customHeight="1" spans="1:7">
      <c r="A9" s="119" t="s">
        <v>105</v>
      </c>
      <c r="B9" s="119" t="s">
        <v>106</v>
      </c>
      <c r="C9" s="120">
        <v>4000</v>
      </c>
      <c r="D9" s="294"/>
      <c r="E9" s="294"/>
      <c r="F9" s="294"/>
      <c r="G9" s="294">
        <v>4000</v>
      </c>
    </row>
    <row r="10" ht="13.5" customHeight="1" spans="1:7">
      <c r="A10" s="119" t="s">
        <v>107</v>
      </c>
      <c r="B10" s="119" t="s">
        <v>108</v>
      </c>
      <c r="C10" s="120">
        <v>1470239</v>
      </c>
      <c r="D10" s="294">
        <v>1470239</v>
      </c>
      <c r="E10" s="294">
        <v>1420839</v>
      </c>
      <c r="F10" s="294">
        <v>49400</v>
      </c>
      <c r="G10" s="294"/>
    </row>
    <row r="11" ht="13.5" customHeight="1" spans="1:7">
      <c r="A11" s="119" t="s">
        <v>109</v>
      </c>
      <c r="B11" s="119" t="s">
        <v>110</v>
      </c>
      <c r="C11" s="120">
        <v>1470239</v>
      </c>
      <c r="D11" s="294">
        <v>1470239</v>
      </c>
      <c r="E11" s="294">
        <v>1420839</v>
      </c>
      <c r="F11" s="294">
        <v>49400</v>
      </c>
      <c r="G11" s="294"/>
    </row>
    <row r="12" ht="13.5" customHeight="1" spans="1:7">
      <c r="A12" s="119" t="s">
        <v>111</v>
      </c>
      <c r="B12" s="119" t="s">
        <v>112</v>
      </c>
      <c r="C12" s="120">
        <v>704600</v>
      </c>
      <c r="D12" s="294">
        <v>704600</v>
      </c>
      <c r="E12" s="294">
        <v>655200</v>
      </c>
      <c r="F12" s="294">
        <v>49400</v>
      </c>
      <c r="G12" s="294"/>
    </row>
    <row r="13" ht="13.5" customHeight="1" spans="1:7">
      <c r="A13" s="119" t="s">
        <v>113</v>
      </c>
      <c r="B13" s="119" t="s">
        <v>114</v>
      </c>
      <c r="C13" s="120">
        <v>661725</v>
      </c>
      <c r="D13" s="294">
        <v>661725</v>
      </c>
      <c r="E13" s="294">
        <v>661725</v>
      </c>
      <c r="F13" s="294"/>
      <c r="G13" s="294"/>
    </row>
    <row r="14" ht="13.5" customHeight="1" spans="1:7">
      <c r="A14" s="119" t="s">
        <v>115</v>
      </c>
      <c r="B14" s="119" t="s">
        <v>116</v>
      </c>
      <c r="C14" s="120">
        <v>103914</v>
      </c>
      <c r="D14" s="294">
        <v>103914</v>
      </c>
      <c r="E14" s="294">
        <v>103914</v>
      </c>
      <c r="F14" s="294"/>
      <c r="G14" s="294"/>
    </row>
    <row r="15" ht="13.5" customHeight="1" spans="1:7">
      <c r="A15" s="119" t="s">
        <v>117</v>
      </c>
      <c r="B15" s="119" t="s">
        <v>118</v>
      </c>
      <c r="C15" s="120">
        <v>45659235.78</v>
      </c>
      <c r="D15" s="294">
        <v>6046592.04</v>
      </c>
      <c r="E15" s="294">
        <v>5579652.04</v>
      </c>
      <c r="F15" s="294">
        <v>466940</v>
      </c>
      <c r="G15" s="294">
        <v>39612643.74</v>
      </c>
    </row>
    <row r="16" ht="13.5" customHeight="1" spans="1:7">
      <c r="A16" s="119" t="s">
        <v>119</v>
      </c>
      <c r="B16" s="119" t="s">
        <v>120</v>
      </c>
      <c r="C16" s="120">
        <v>5896962.04</v>
      </c>
      <c r="D16" s="294">
        <v>5470562.04</v>
      </c>
      <c r="E16" s="294">
        <v>5003622.04</v>
      </c>
      <c r="F16" s="294">
        <v>466940</v>
      </c>
      <c r="G16" s="294">
        <v>426400</v>
      </c>
    </row>
    <row r="17" ht="13.5" customHeight="1" spans="1:7">
      <c r="A17" s="119" t="s">
        <v>121</v>
      </c>
      <c r="B17" s="119" t="s">
        <v>122</v>
      </c>
      <c r="C17" s="120">
        <v>5501962.04</v>
      </c>
      <c r="D17" s="294">
        <v>5470562.04</v>
      </c>
      <c r="E17" s="294">
        <v>5003622.04</v>
      </c>
      <c r="F17" s="294">
        <v>466940</v>
      </c>
      <c r="G17" s="294">
        <v>31400</v>
      </c>
    </row>
    <row r="18" ht="13.5" customHeight="1" spans="1:7">
      <c r="A18" s="119" t="s">
        <v>123</v>
      </c>
      <c r="B18" s="119" t="s">
        <v>124</v>
      </c>
      <c r="C18" s="120">
        <v>360000</v>
      </c>
      <c r="D18" s="294"/>
      <c r="E18" s="294"/>
      <c r="F18" s="294"/>
      <c r="G18" s="294">
        <v>360000</v>
      </c>
    </row>
    <row r="19" ht="13.5" customHeight="1" spans="1:7">
      <c r="A19" s="119" t="s">
        <v>125</v>
      </c>
      <c r="B19" s="119" t="s">
        <v>126</v>
      </c>
      <c r="C19" s="120">
        <v>35000</v>
      </c>
      <c r="D19" s="294"/>
      <c r="E19" s="294"/>
      <c r="F19" s="294"/>
      <c r="G19" s="294">
        <v>35000</v>
      </c>
    </row>
    <row r="20" ht="13.5" customHeight="1" spans="1:7">
      <c r="A20" s="119" t="s">
        <v>127</v>
      </c>
      <c r="B20" s="119" t="s">
        <v>128</v>
      </c>
      <c r="C20" s="120">
        <v>4000000</v>
      </c>
      <c r="D20" s="294"/>
      <c r="E20" s="294"/>
      <c r="F20" s="294"/>
      <c r="G20" s="294">
        <v>4000000</v>
      </c>
    </row>
    <row r="21" ht="13.5" customHeight="1" spans="1:7">
      <c r="A21" s="119" t="s">
        <v>129</v>
      </c>
      <c r="B21" s="119" t="s">
        <v>130</v>
      </c>
      <c r="C21" s="120">
        <v>4000000</v>
      </c>
      <c r="D21" s="294"/>
      <c r="E21" s="294"/>
      <c r="F21" s="294"/>
      <c r="G21" s="294">
        <v>4000000</v>
      </c>
    </row>
    <row r="22" ht="13.5" customHeight="1" spans="1:7">
      <c r="A22" s="119" t="s">
        <v>131</v>
      </c>
      <c r="B22" s="119" t="s">
        <v>132</v>
      </c>
      <c r="C22" s="120">
        <v>3076236.2</v>
      </c>
      <c r="D22" s="294"/>
      <c r="E22" s="294"/>
      <c r="F22" s="294"/>
      <c r="G22" s="294">
        <v>3076236.2</v>
      </c>
    </row>
    <row r="23" ht="13.5" customHeight="1" spans="1:7">
      <c r="A23" s="119" t="s">
        <v>133</v>
      </c>
      <c r="B23" s="119" t="s">
        <v>134</v>
      </c>
      <c r="C23" s="120">
        <v>3076236.2</v>
      </c>
      <c r="D23" s="294"/>
      <c r="E23" s="294"/>
      <c r="F23" s="294"/>
      <c r="G23" s="294">
        <v>3076236.2</v>
      </c>
    </row>
    <row r="24" ht="13.5" customHeight="1" spans="1:7">
      <c r="A24" s="119" t="s">
        <v>135</v>
      </c>
      <c r="B24" s="119" t="s">
        <v>136</v>
      </c>
      <c r="C24" s="120">
        <v>12171207.54</v>
      </c>
      <c r="D24" s="294"/>
      <c r="E24" s="294"/>
      <c r="F24" s="294"/>
      <c r="G24" s="294">
        <v>12171207.54</v>
      </c>
    </row>
    <row r="25" ht="13.5" customHeight="1" spans="1:7">
      <c r="A25" s="119" t="s">
        <v>137</v>
      </c>
      <c r="B25" s="119" t="s">
        <v>138</v>
      </c>
      <c r="C25" s="120">
        <v>6816061.2</v>
      </c>
      <c r="D25" s="294"/>
      <c r="E25" s="294"/>
      <c r="F25" s="294"/>
      <c r="G25" s="294">
        <v>6816061.2</v>
      </c>
    </row>
    <row r="26" ht="13.5" customHeight="1" spans="1:7">
      <c r="A26" s="119" t="s">
        <v>139</v>
      </c>
      <c r="B26" s="119" t="s">
        <v>140</v>
      </c>
      <c r="C26" s="120">
        <v>2083600</v>
      </c>
      <c r="D26" s="294"/>
      <c r="E26" s="294"/>
      <c r="F26" s="294"/>
      <c r="G26" s="294">
        <v>2083600</v>
      </c>
    </row>
    <row r="27" ht="13.5" customHeight="1" spans="1:7">
      <c r="A27" s="119" t="s">
        <v>141</v>
      </c>
      <c r="B27" s="119" t="s">
        <v>142</v>
      </c>
      <c r="C27" s="120">
        <v>21546.34</v>
      </c>
      <c r="D27" s="294"/>
      <c r="E27" s="294"/>
      <c r="F27" s="294"/>
      <c r="G27" s="294">
        <v>21546.34</v>
      </c>
    </row>
    <row r="28" ht="13.5" customHeight="1" spans="1:7">
      <c r="A28" s="119" t="s">
        <v>143</v>
      </c>
      <c r="B28" s="119" t="s">
        <v>144</v>
      </c>
      <c r="C28" s="120">
        <v>3250000</v>
      </c>
      <c r="D28" s="294"/>
      <c r="E28" s="294"/>
      <c r="F28" s="294"/>
      <c r="G28" s="294">
        <v>3250000</v>
      </c>
    </row>
    <row r="29" ht="13.5" customHeight="1" spans="1:7">
      <c r="A29" s="119" t="s">
        <v>145</v>
      </c>
      <c r="B29" s="119" t="s">
        <v>146</v>
      </c>
      <c r="C29" s="120">
        <v>18982600</v>
      </c>
      <c r="D29" s="294"/>
      <c r="E29" s="294"/>
      <c r="F29" s="294"/>
      <c r="G29" s="294">
        <v>18982600</v>
      </c>
    </row>
    <row r="30" ht="13.5" customHeight="1" spans="1:7">
      <c r="A30" s="119" t="s">
        <v>147</v>
      </c>
      <c r="B30" s="119" t="s">
        <v>148</v>
      </c>
      <c r="C30" s="120">
        <v>18982600</v>
      </c>
      <c r="D30" s="294"/>
      <c r="E30" s="294"/>
      <c r="F30" s="294"/>
      <c r="G30" s="294">
        <v>18982600</v>
      </c>
    </row>
    <row r="31" ht="13.5" customHeight="1" spans="1:7">
      <c r="A31" s="119" t="s">
        <v>149</v>
      </c>
      <c r="B31" s="119" t="s">
        <v>150</v>
      </c>
      <c r="C31" s="120">
        <v>876030</v>
      </c>
      <c r="D31" s="294">
        <v>576030</v>
      </c>
      <c r="E31" s="294">
        <v>576030</v>
      </c>
      <c r="F31" s="294"/>
      <c r="G31" s="294">
        <v>300000</v>
      </c>
    </row>
    <row r="32" ht="13.5" customHeight="1" spans="1:7">
      <c r="A32" s="119" t="s">
        <v>151</v>
      </c>
      <c r="B32" s="119" t="s">
        <v>152</v>
      </c>
      <c r="C32" s="120">
        <v>245796</v>
      </c>
      <c r="D32" s="294">
        <v>245796</v>
      </c>
      <c r="E32" s="294">
        <v>245796</v>
      </c>
      <c r="F32" s="294"/>
      <c r="G32" s="294"/>
    </row>
    <row r="33" ht="13.5" customHeight="1" spans="1:7">
      <c r="A33" s="119" t="s">
        <v>153</v>
      </c>
      <c r="B33" s="119" t="s">
        <v>154</v>
      </c>
      <c r="C33" s="120">
        <v>55180</v>
      </c>
      <c r="D33" s="294">
        <v>55180</v>
      </c>
      <c r="E33" s="294">
        <v>55180</v>
      </c>
      <c r="F33" s="294"/>
      <c r="G33" s="294"/>
    </row>
    <row r="34" ht="13.5" customHeight="1" spans="1:7">
      <c r="A34" s="119" t="s">
        <v>155</v>
      </c>
      <c r="B34" s="119" t="s">
        <v>156</v>
      </c>
      <c r="C34" s="120">
        <v>268320</v>
      </c>
      <c r="D34" s="294">
        <v>268320</v>
      </c>
      <c r="E34" s="294">
        <v>268320</v>
      </c>
      <c r="F34" s="294"/>
      <c r="G34" s="294"/>
    </row>
    <row r="35" ht="13.5" customHeight="1" spans="1:7">
      <c r="A35" s="119" t="s">
        <v>157</v>
      </c>
      <c r="B35" s="119" t="s">
        <v>158</v>
      </c>
      <c r="C35" s="120">
        <v>306734</v>
      </c>
      <c r="D35" s="294">
        <v>6734</v>
      </c>
      <c r="E35" s="294">
        <v>6734</v>
      </c>
      <c r="F35" s="294"/>
      <c r="G35" s="294">
        <v>300000</v>
      </c>
    </row>
    <row r="36" ht="13.5" customHeight="1" spans="1:7">
      <c r="A36" s="119" t="s">
        <v>159</v>
      </c>
      <c r="B36" s="119" t="s">
        <v>160</v>
      </c>
      <c r="C36" s="120">
        <v>50000</v>
      </c>
      <c r="D36" s="294"/>
      <c r="E36" s="294"/>
      <c r="F36" s="294"/>
      <c r="G36" s="294">
        <v>50000</v>
      </c>
    </row>
    <row r="37" ht="13.5" customHeight="1" spans="1:7">
      <c r="A37" s="119" t="s">
        <v>161</v>
      </c>
      <c r="B37" s="119" t="s">
        <v>162</v>
      </c>
      <c r="C37" s="120">
        <v>50000</v>
      </c>
      <c r="D37" s="294"/>
      <c r="E37" s="294"/>
      <c r="F37" s="294"/>
      <c r="G37" s="294">
        <v>50000</v>
      </c>
    </row>
    <row r="38" ht="13.5" customHeight="1" spans="1:7">
      <c r="A38" s="119" t="s">
        <v>163</v>
      </c>
      <c r="B38" s="119" t="s">
        <v>164</v>
      </c>
      <c r="C38" s="120">
        <v>500000</v>
      </c>
      <c r="D38" s="294"/>
      <c r="E38" s="294"/>
      <c r="F38" s="294"/>
      <c r="G38" s="294">
        <v>500000</v>
      </c>
    </row>
    <row r="39" ht="13.5" customHeight="1" spans="1:7">
      <c r="A39" s="119" t="s">
        <v>165</v>
      </c>
      <c r="B39" s="119" t="s">
        <v>166</v>
      </c>
      <c r="C39" s="120">
        <v>500000</v>
      </c>
      <c r="D39" s="294"/>
      <c r="E39" s="294"/>
      <c r="F39" s="294"/>
      <c r="G39" s="294">
        <v>500000</v>
      </c>
    </row>
    <row r="40" ht="13.5" customHeight="1" spans="1:7">
      <c r="A40" s="119" t="s">
        <v>167</v>
      </c>
      <c r="B40" s="119" t="s">
        <v>168</v>
      </c>
      <c r="C40" s="120">
        <v>106200</v>
      </c>
      <c r="D40" s="294"/>
      <c r="E40" s="294"/>
      <c r="F40" s="294"/>
      <c r="G40" s="294">
        <v>106200</v>
      </c>
    </row>
    <row r="41" ht="13.5" customHeight="1" spans="1:7">
      <c r="A41" s="119" t="s">
        <v>169</v>
      </c>
      <c r="B41" s="119" t="s">
        <v>170</v>
      </c>
      <c r="C41" s="120">
        <v>106200</v>
      </c>
      <c r="D41" s="294"/>
      <c r="E41" s="294"/>
      <c r="F41" s="294"/>
      <c r="G41" s="294">
        <v>106200</v>
      </c>
    </row>
    <row r="42" ht="13.5" customHeight="1" spans="1:7">
      <c r="A42" s="119" t="s">
        <v>171</v>
      </c>
      <c r="B42" s="119" t="s">
        <v>172</v>
      </c>
      <c r="C42" s="120">
        <v>488748</v>
      </c>
      <c r="D42" s="294">
        <v>488748</v>
      </c>
      <c r="E42" s="294">
        <v>488748</v>
      </c>
      <c r="F42" s="294"/>
      <c r="G42" s="294"/>
    </row>
    <row r="43" ht="13.5" customHeight="1" spans="1:7">
      <c r="A43" s="119" t="s">
        <v>173</v>
      </c>
      <c r="B43" s="119" t="s">
        <v>174</v>
      </c>
      <c r="C43" s="120">
        <v>488748</v>
      </c>
      <c r="D43" s="294">
        <v>488748</v>
      </c>
      <c r="E43" s="294">
        <v>488748</v>
      </c>
      <c r="F43" s="294"/>
      <c r="G43" s="294"/>
    </row>
    <row r="44" ht="13.5" customHeight="1" spans="1:7">
      <c r="A44" s="119" t="s">
        <v>175</v>
      </c>
      <c r="B44" s="119" t="s">
        <v>176</v>
      </c>
      <c r="C44" s="120">
        <v>488748</v>
      </c>
      <c r="D44" s="294">
        <v>488748</v>
      </c>
      <c r="E44" s="294">
        <v>488748</v>
      </c>
      <c r="F44" s="294"/>
      <c r="G44" s="294"/>
    </row>
    <row r="45" ht="13.5" customHeight="1" spans="1:7">
      <c r="A45" s="12" t="s">
        <v>177</v>
      </c>
      <c r="B45" s="14"/>
      <c r="C45" s="120">
        <v>47622222.78</v>
      </c>
      <c r="D45" s="120">
        <v>8005579.04</v>
      </c>
      <c r="E45" s="120">
        <v>7489239.04</v>
      </c>
      <c r="F45" s="120">
        <v>516340</v>
      </c>
      <c r="G45" s="120">
        <v>39616643.74</v>
      </c>
    </row>
  </sheetData>
  <mergeCells count="7">
    <mergeCell ref="A2:G2"/>
    <mergeCell ref="A3:E3"/>
    <mergeCell ref="A4:B4"/>
    <mergeCell ref="D4:F4"/>
    <mergeCell ref="A45:B45"/>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tabSelected="1" workbookViewId="0">
      <selection activeCell="D16" sqref="D16"/>
    </sheetView>
  </sheetViews>
  <sheetFormatPr defaultColWidth="8.88571428571429" defaultRowHeight="14.25" outlineLevelRow="6" outlineLevelCol="5"/>
  <cols>
    <col min="1" max="2" width="27.4285714285714" style="276" customWidth="1"/>
    <col min="3" max="3" width="17.2857142857143" style="277" customWidth="1"/>
    <col min="4" max="5" width="26.2857142857143" style="278" customWidth="1"/>
    <col min="6" max="6" width="18.7142857142857" style="278" customWidth="1"/>
    <col min="7" max="7" width="9.13333333333333" style="81" customWidth="1"/>
    <col min="8" max="16384" width="9.13333333333333" style="81"/>
  </cols>
  <sheetData>
    <row r="1" ht="12" customHeight="1" spans="1:6">
      <c r="A1" s="279"/>
      <c r="B1" s="279"/>
      <c r="C1" s="123"/>
      <c r="D1" s="81"/>
      <c r="E1" s="81"/>
      <c r="F1" s="280"/>
    </row>
    <row r="2" ht="25.5" customHeight="1" spans="1:6">
      <c r="A2" s="281" t="s">
        <v>7</v>
      </c>
      <c r="B2" s="281"/>
      <c r="C2" s="281"/>
      <c r="D2" s="281"/>
      <c r="E2" s="281"/>
      <c r="F2" s="281"/>
    </row>
    <row r="3" ht="15.75" customHeight="1" spans="1:6">
      <c r="A3" s="161" t="s">
        <v>21</v>
      </c>
      <c r="B3" s="279"/>
      <c r="C3" s="123"/>
      <c r="D3" s="81"/>
      <c r="E3" s="81"/>
      <c r="F3" s="280" t="s">
        <v>223</v>
      </c>
    </row>
    <row r="4" s="275" customFormat="1" ht="19.5" customHeight="1" spans="1:6">
      <c r="A4" s="282" t="s">
        <v>224</v>
      </c>
      <c r="B4" s="89" t="s">
        <v>225</v>
      </c>
      <c r="C4" s="90" t="s">
        <v>226</v>
      </c>
      <c r="D4" s="91"/>
      <c r="E4" s="163"/>
      <c r="F4" s="89" t="s">
        <v>227</v>
      </c>
    </row>
    <row r="5" s="275" customFormat="1" ht="19.5" customHeight="1" spans="1:6">
      <c r="A5" s="109"/>
      <c r="B5" s="93"/>
      <c r="C5" s="110" t="s">
        <v>77</v>
      </c>
      <c r="D5" s="110" t="s">
        <v>228</v>
      </c>
      <c r="E5" s="110" t="s">
        <v>229</v>
      </c>
      <c r="F5" s="93"/>
    </row>
    <row r="6" s="275" customFormat="1" ht="18.75" customHeight="1" spans="1:6">
      <c r="A6" s="283">
        <v>1</v>
      </c>
      <c r="B6" s="283">
        <v>2</v>
      </c>
      <c r="C6" s="284">
        <v>3</v>
      </c>
      <c r="D6" s="283">
        <v>4</v>
      </c>
      <c r="E6" s="283">
        <v>5</v>
      </c>
      <c r="F6" s="283">
        <v>6</v>
      </c>
    </row>
    <row r="7" ht="18.75" customHeight="1" spans="1:6">
      <c r="A7" s="285">
        <v>46400</v>
      </c>
      <c r="B7" s="285">
        <v>0</v>
      </c>
      <c r="C7" s="286">
        <v>32200</v>
      </c>
      <c r="D7" s="285">
        <v>0</v>
      </c>
      <c r="E7" s="285">
        <v>32200</v>
      </c>
      <c r="F7" s="285">
        <v>14200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40"/>
  <sheetViews>
    <sheetView topLeftCell="E1" workbookViewId="0">
      <selection activeCell="P32" sqref="P32"/>
    </sheetView>
  </sheetViews>
  <sheetFormatPr defaultColWidth="8.88571428571429" defaultRowHeight="14.25" customHeight="1"/>
  <cols>
    <col min="1" max="1" width="16.4285714285714" style="155" customWidth="1"/>
    <col min="2" max="2" width="20.4285714285714" style="155" customWidth="1"/>
    <col min="3" max="3" width="17.7142857142857" style="155" customWidth="1"/>
    <col min="4" max="4" width="9.71428571428571" style="155" customWidth="1"/>
    <col min="5" max="5" width="26.2857142857143" style="155" customWidth="1"/>
    <col min="6" max="6" width="9.14285714285714" style="155" customWidth="1"/>
    <col min="7" max="7" width="26.4285714285714" style="155" customWidth="1"/>
    <col min="8" max="8" width="12.1333333333333" style="123" customWidth="1"/>
    <col min="9" max="9" width="12.5714285714286" style="123" customWidth="1"/>
    <col min="10" max="10" width="14.5714285714286" style="123" customWidth="1"/>
    <col min="11" max="11" width="7.85714285714286" style="123" customWidth="1"/>
    <col min="12" max="12" width="10.1428571428571" style="123" customWidth="1"/>
    <col min="13" max="13" width="12.1333333333333" style="123" customWidth="1"/>
    <col min="14" max="14" width="6.85714285714286" style="123" customWidth="1"/>
    <col min="15" max="15" width="8.14285714285714" style="123" customWidth="1"/>
    <col min="16" max="16" width="9.71428571428571" style="123" customWidth="1"/>
    <col min="17" max="17" width="9.57142857142857" style="123" customWidth="1"/>
    <col min="18" max="18" width="9.71428571428571" style="123" customWidth="1"/>
    <col min="19" max="19" width="6.71428571428571" style="123" customWidth="1"/>
    <col min="20" max="20" width="10.8571428571429" style="123" customWidth="1"/>
    <col min="21" max="21" width="9.71428571428571" style="123" customWidth="1"/>
    <col min="22" max="22" width="7.57142857142857" style="123" customWidth="1"/>
    <col min="23" max="23" width="9.42857142857143" style="123" customWidth="1"/>
    <col min="24" max="24" width="10.1428571428571" style="123" customWidth="1"/>
    <col min="25" max="25" width="9.13333333333333" style="81" customWidth="1"/>
    <col min="26" max="16384" width="9.13333333333333" style="81"/>
  </cols>
  <sheetData>
    <row r="1" ht="12" customHeight="1" spans="24:24">
      <c r="X1" s="273"/>
    </row>
    <row r="2" ht="29" customHeight="1" spans="1:24">
      <c r="A2" s="160" t="s">
        <v>8</v>
      </c>
      <c r="B2" s="160"/>
      <c r="C2" s="160"/>
      <c r="D2" s="160"/>
      <c r="E2" s="160"/>
      <c r="F2" s="160"/>
      <c r="G2" s="160"/>
      <c r="H2" s="160"/>
      <c r="I2" s="160"/>
      <c r="J2" s="160"/>
      <c r="K2" s="160"/>
      <c r="L2" s="160"/>
      <c r="M2" s="160"/>
      <c r="N2" s="160"/>
      <c r="O2" s="160"/>
      <c r="P2" s="160"/>
      <c r="Q2" s="160"/>
      <c r="R2" s="160"/>
      <c r="S2" s="160"/>
      <c r="T2" s="160"/>
      <c r="U2" s="160"/>
      <c r="V2" s="160"/>
      <c r="W2" s="160"/>
      <c r="X2" s="160"/>
    </row>
    <row r="3" ht="28" customHeight="1" spans="1:24">
      <c r="A3" s="161" t="s">
        <v>21</v>
      </c>
      <c r="H3" s="81"/>
      <c r="I3" s="81"/>
      <c r="J3" s="81"/>
      <c r="K3" s="81"/>
      <c r="L3" s="81"/>
      <c r="M3" s="81"/>
      <c r="N3" s="81"/>
      <c r="O3" s="81"/>
      <c r="P3" s="81"/>
      <c r="Q3" s="81"/>
      <c r="X3" s="274" t="s">
        <v>22</v>
      </c>
    </row>
    <row r="4" ht="13.5" spans="1:24">
      <c r="A4" s="263" t="s">
        <v>230</v>
      </c>
      <c r="B4" s="263" t="s">
        <v>231</v>
      </c>
      <c r="C4" s="263" t="s">
        <v>232</v>
      </c>
      <c r="D4" s="263" t="s">
        <v>233</v>
      </c>
      <c r="E4" s="263" t="s">
        <v>234</v>
      </c>
      <c r="F4" s="263" t="s">
        <v>235</v>
      </c>
      <c r="G4" s="263" t="s">
        <v>236</v>
      </c>
      <c r="H4" s="117" t="s">
        <v>237</v>
      </c>
      <c r="I4" s="117"/>
      <c r="J4" s="117"/>
      <c r="K4" s="117"/>
      <c r="L4" s="117"/>
      <c r="M4" s="117"/>
      <c r="N4" s="117"/>
      <c r="O4" s="117"/>
      <c r="P4" s="117"/>
      <c r="Q4" s="117"/>
      <c r="R4" s="117"/>
      <c r="S4" s="117"/>
      <c r="T4" s="117"/>
      <c r="U4" s="117"/>
      <c r="V4" s="117"/>
      <c r="W4" s="117"/>
      <c r="X4" s="117"/>
    </row>
    <row r="5" ht="13.5" spans="1:24">
      <c r="A5" s="263"/>
      <c r="B5" s="263"/>
      <c r="C5" s="263"/>
      <c r="D5" s="263"/>
      <c r="E5" s="263"/>
      <c r="F5" s="263"/>
      <c r="G5" s="263"/>
      <c r="H5" s="117" t="s">
        <v>238</v>
      </c>
      <c r="I5" s="117" t="s">
        <v>239</v>
      </c>
      <c r="J5" s="117"/>
      <c r="K5" s="117"/>
      <c r="L5" s="117"/>
      <c r="M5" s="117"/>
      <c r="N5" s="117"/>
      <c r="O5" s="92" t="s">
        <v>240</v>
      </c>
      <c r="P5" s="92"/>
      <c r="Q5" s="92"/>
      <c r="R5" s="117" t="s">
        <v>81</v>
      </c>
      <c r="S5" s="117" t="s">
        <v>82</v>
      </c>
      <c r="T5" s="117"/>
      <c r="U5" s="117"/>
      <c r="V5" s="117"/>
      <c r="W5" s="117"/>
      <c r="X5" s="117"/>
    </row>
    <row r="6" ht="13.5" customHeight="1" spans="1:24">
      <c r="A6" s="263"/>
      <c r="B6" s="263"/>
      <c r="C6" s="263"/>
      <c r="D6" s="263"/>
      <c r="E6" s="263"/>
      <c r="F6" s="263"/>
      <c r="G6" s="263"/>
      <c r="H6" s="117"/>
      <c r="I6" s="117" t="s">
        <v>241</v>
      </c>
      <c r="J6" s="117"/>
      <c r="K6" s="117" t="s">
        <v>242</v>
      </c>
      <c r="L6" s="117" t="s">
        <v>243</v>
      </c>
      <c r="M6" s="117" t="s">
        <v>244</v>
      </c>
      <c r="N6" s="117" t="s">
        <v>245</v>
      </c>
      <c r="O6" s="268" t="s">
        <v>78</v>
      </c>
      <c r="P6" s="268" t="s">
        <v>79</v>
      </c>
      <c r="Q6" s="268" t="s">
        <v>80</v>
      </c>
      <c r="R6" s="117"/>
      <c r="S6" s="117" t="s">
        <v>77</v>
      </c>
      <c r="T6" s="117" t="s">
        <v>84</v>
      </c>
      <c r="U6" s="117" t="s">
        <v>85</v>
      </c>
      <c r="V6" s="117" t="s">
        <v>86</v>
      </c>
      <c r="W6" s="117" t="s">
        <v>87</v>
      </c>
      <c r="X6" s="117" t="s">
        <v>88</v>
      </c>
    </row>
    <row r="7" ht="27" spans="1:24">
      <c r="A7" s="263"/>
      <c r="B7" s="263"/>
      <c r="C7" s="263"/>
      <c r="D7" s="263"/>
      <c r="E7" s="263"/>
      <c r="F7" s="263"/>
      <c r="G7" s="263"/>
      <c r="H7" s="117"/>
      <c r="I7" s="117" t="s">
        <v>77</v>
      </c>
      <c r="J7" s="117" t="s">
        <v>246</v>
      </c>
      <c r="K7" s="117"/>
      <c r="L7" s="117"/>
      <c r="M7" s="117"/>
      <c r="N7" s="117"/>
      <c r="O7" s="269"/>
      <c r="P7" s="269"/>
      <c r="Q7" s="269"/>
      <c r="R7" s="117"/>
      <c r="S7" s="117"/>
      <c r="T7" s="117"/>
      <c r="U7" s="117"/>
      <c r="V7" s="117"/>
      <c r="W7" s="117"/>
      <c r="X7" s="117"/>
    </row>
    <row r="8" ht="13.5" customHeight="1" spans="1:24">
      <c r="A8" s="264" t="s">
        <v>216</v>
      </c>
      <c r="B8" s="264" t="s">
        <v>217</v>
      </c>
      <c r="C8" s="264" t="s">
        <v>218</v>
      </c>
      <c r="D8" s="264" t="s">
        <v>219</v>
      </c>
      <c r="E8" s="264" t="s">
        <v>220</v>
      </c>
      <c r="F8" s="264" t="s">
        <v>221</v>
      </c>
      <c r="G8" s="264" t="s">
        <v>222</v>
      </c>
      <c r="H8" s="264" t="s">
        <v>247</v>
      </c>
      <c r="I8" s="264" t="s">
        <v>248</v>
      </c>
      <c r="J8" s="264" t="s">
        <v>249</v>
      </c>
      <c r="K8" s="264" t="s">
        <v>250</v>
      </c>
      <c r="L8" s="264" t="s">
        <v>251</v>
      </c>
      <c r="M8" s="264" t="s">
        <v>252</v>
      </c>
      <c r="N8" s="264" t="s">
        <v>253</v>
      </c>
      <c r="O8" s="264" t="s">
        <v>254</v>
      </c>
      <c r="P8" s="264" t="s">
        <v>255</v>
      </c>
      <c r="Q8" s="264" t="s">
        <v>256</v>
      </c>
      <c r="R8" s="264" t="s">
        <v>257</v>
      </c>
      <c r="S8" s="264" t="s">
        <v>258</v>
      </c>
      <c r="T8" s="264" t="s">
        <v>259</v>
      </c>
      <c r="U8" s="264" t="s">
        <v>260</v>
      </c>
      <c r="V8" s="264" t="s">
        <v>261</v>
      </c>
      <c r="W8" s="264" t="s">
        <v>262</v>
      </c>
      <c r="X8" s="264" t="s">
        <v>263</v>
      </c>
    </row>
    <row r="9" ht="13.5" customHeight="1" spans="1:24">
      <c r="A9" s="119" t="s">
        <v>89</v>
      </c>
      <c r="B9" s="119" t="s">
        <v>264</v>
      </c>
      <c r="C9" s="119" t="s">
        <v>265</v>
      </c>
      <c r="D9" s="119" t="s">
        <v>121</v>
      </c>
      <c r="E9" s="119" t="s">
        <v>266</v>
      </c>
      <c r="F9" s="119" t="s">
        <v>267</v>
      </c>
      <c r="G9" s="119" t="s">
        <v>268</v>
      </c>
      <c r="H9" s="120">
        <v>926880</v>
      </c>
      <c r="I9" s="206">
        <v>926880</v>
      </c>
      <c r="J9" s="270"/>
      <c r="K9" s="270"/>
      <c r="L9" s="270"/>
      <c r="M9" s="206">
        <v>926880</v>
      </c>
      <c r="N9" s="264"/>
      <c r="O9" s="264"/>
      <c r="P9" s="264"/>
      <c r="Q9" s="264"/>
      <c r="R9" s="264"/>
      <c r="S9" s="264"/>
      <c r="T9" s="264"/>
      <c r="U9" s="264"/>
      <c r="V9" s="264"/>
      <c r="W9" s="264"/>
      <c r="X9" s="264"/>
    </row>
    <row r="10" ht="13.5" customHeight="1" spans="1:24">
      <c r="A10" s="119" t="s">
        <v>89</v>
      </c>
      <c r="B10" s="119" t="s">
        <v>264</v>
      </c>
      <c r="C10" s="119" t="s">
        <v>265</v>
      </c>
      <c r="D10" s="119" t="s">
        <v>121</v>
      </c>
      <c r="E10" s="119" t="s">
        <v>266</v>
      </c>
      <c r="F10" s="119" t="s">
        <v>269</v>
      </c>
      <c r="G10" s="119" t="s">
        <v>270</v>
      </c>
      <c r="H10" s="120">
        <v>1337340</v>
      </c>
      <c r="I10" s="206">
        <v>1337340</v>
      </c>
      <c r="J10" s="271"/>
      <c r="K10" s="271"/>
      <c r="L10" s="271"/>
      <c r="M10" s="206">
        <v>1337340</v>
      </c>
      <c r="N10" s="264"/>
      <c r="O10" s="264"/>
      <c r="P10" s="264"/>
      <c r="Q10" s="264"/>
      <c r="R10" s="264"/>
      <c r="S10" s="264"/>
      <c r="T10" s="264"/>
      <c r="U10" s="264"/>
      <c r="V10" s="264"/>
      <c r="W10" s="264"/>
      <c r="X10" s="264"/>
    </row>
    <row r="11" ht="13.5" customHeight="1" spans="1:24">
      <c r="A11" s="119" t="s">
        <v>89</v>
      </c>
      <c r="B11" s="119" t="s">
        <v>264</v>
      </c>
      <c r="C11" s="119" t="s">
        <v>265</v>
      </c>
      <c r="D11" s="119" t="s">
        <v>121</v>
      </c>
      <c r="E11" s="119" t="s">
        <v>266</v>
      </c>
      <c r="F11" s="119" t="s">
        <v>271</v>
      </c>
      <c r="G11" s="119" t="s">
        <v>272</v>
      </c>
      <c r="H11" s="120">
        <v>77240</v>
      </c>
      <c r="I11" s="206">
        <v>77240</v>
      </c>
      <c r="J11" s="271"/>
      <c r="K11" s="271"/>
      <c r="L11" s="271"/>
      <c r="M11" s="206">
        <v>77240</v>
      </c>
      <c r="N11" s="264"/>
      <c r="O11" s="264"/>
      <c r="P11" s="264"/>
      <c r="Q11" s="264"/>
      <c r="R11" s="264"/>
      <c r="S11" s="264"/>
      <c r="T11" s="264"/>
      <c r="U11" s="264"/>
      <c r="V11" s="264"/>
      <c r="W11" s="264"/>
      <c r="X11" s="264"/>
    </row>
    <row r="12" ht="13.5" customHeight="1" spans="1:24">
      <c r="A12" s="119" t="s">
        <v>89</v>
      </c>
      <c r="B12" s="119" t="s">
        <v>273</v>
      </c>
      <c r="C12" s="119" t="s">
        <v>274</v>
      </c>
      <c r="D12" s="119" t="s">
        <v>121</v>
      </c>
      <c r="E12" s="119" t="s">
        <v>266</v>
      </c>
      <c r="F12" s="119" t="s">
        <v>267</v>
      </c>
      <c r="G12" s="119" t="s">
        <v>268</v>
      </c>
      <c r="H12" s="120">
        <v>171960</v>
      </c>
      <c r="I12" s="206">
        <v>171960</v>
      </c>
      <c r="J12" s="271"/>
      <c r="K12" s="271"/>
      <c r="L12" s="271"/>
      <c r="M12" s="206">
        <v>171960</v>
      </c>
      <c r="N12" s="264"/>
      <c r="O12" s="264"/>
      <c r="P12" s="264"/>
      <c r="Q12" s="264"/>
      <c r="R12" s="264"/>
      <c r="S12" s="264"/>
      <c r="T12" s="264"/>
      <c r="U12" s="264"/>
      <c r="V12" s="264"/>
      <c r="W12" s="264"/>
      <c r="X12" s="264"/>
    </row>
    <row r="13" ht="13.5" customHeight="1" spans="1:24">
      <c r="A13" s="119" t="s">
        <v>89</v>
      </c>
      <c r="B13" s="119" t="s">
        <v>273</v>
      </c>
      <c r="C13" s="119" t="s">
        <v>274</v>
      </c>
      <c r="D13" s="119" t="s">
        <v>121</v>
      </c>
      <c r="E13" s="119" t="s">
        <v>266</v>
      </c>
      <c r="F13" s="119" t="s">
        <v>271</v>
      </c>
      <c r="G13" s="119" t="s">
        <v>272</v>
      </c>
      <c r="H13" s="120">
        <v>14330</v>
      </c>
      <c r="I13" s="206">
        <v>14330</v>
      </c>
      <c r="J13" s="271"/>
      <c r="K13" s="271"/>
      <c r="L13" s="271"/>
      <c r="M13" s="206">
        <v>14330</v>
      </c>
      <c r="N13" s="264"/>
      <c r="O13" s="264"/>
      <c r="P13" s="264"/>
      <c r="Q13" s="264"/>
      <c r="R13" s="264"/>
      <c r="S13" s="264"/>
      <c r="T13" s="264"/>
      <c r="U13" s="264"/>
      <c r="V13" s="264"/>
      <c r="W13" s="264"/>
      <c r="X13" s="264"/>
    </row>
    <row r="14" ht="13.5" customHeight="1" spans="1:24">
      <c r="A14" s="119" t="s">
        <v>89</v>
      </c>
      <c r="B14" s="119" t="s">
        <v>273</v>
      </c>
      <c r="C14" s="119" t="s">
        <v>274</v>
      </c>
      <c r="D14" s="119" t="s">
        <v>121</v>
      </c>
      <c r="E14" s="119" t="s">
        <v>266</v>
      </c>
      <c r="F14" s="119" t="s">
        <v>275</v>
      </c>
      <c r="G14" s="119" t="s">
        <v>276</v>
      </c>
      <c r="H14" s="120">
        <v>278472</v>
      </c>
      <c r="I14" s="206">
        <v>278472</v>
      </c>
      <c r="J14" s="271"/>
      <c r="K14" s="271"/>
      <c r="L14" s="271"/>
      <c r="M14" s="206">
        <v>278472</v>
      </c>
      <c r="N14" s="264"/>
      <c r="O14" s="264"/>
      <c r="P14" s="264"/>
      <c r="Q14" s="264"/>
      <c r="R14" s="264"/>
      <c r="S14" s="264"/>
      <c r="T14" s="264"/>
      <c r="U14" s="264"/>
      <c r="V14" s="264"/>
      <c r="W14" s="264"/>
      <c r="X14" s="264"/>
    </row>
    <row r="15" ht="13.5" customHeight="1" spans="1:24">
      <c r="A15" s="119" t="s">
        <v>89</v>
      </c>
      <c r="B15" s="119" t="s">
        <v>277</v>
      </c>
      <c r="C15" s="119" t="s">
        <v>278</v>
      </c>
      <c r="D15" s="119" t="s">
        <v>113</v>
      </c>
      <c r="E15" s="119" t="s">
        <v>279</v>
      </c>
      <c r="F15" s="119" t="s">
        <v>280</v>
      </c>
      <c r="G15" s="119" t="s">
        <v>281</v>
      </c>
      <c r="H15" s="120">
        <v>661725</v>
      </c>
      <c r="I15" s="206">
        <v>661725</v>
      </c>
      <c r="J15" s="271"/>
      <c r="K15" s="271"/>
      <c r="L15" s="271"/>
      <c r="M15" s="206">
        <v>661725</v>
      </c>
      <c r="N15" s="264"/>
      <c r="O15" s="264"/>
      <c r="P15" s="264"/>
      <c r="Q15" s="264"/>
      <c r="R15" s="264"/>
      <c r="S15" s="264"/>
      <c r="T15" s="264"/>
      <c r="U15" s="264"/>
      <c r="V15" s="264"/>
      <c r="W15" s="264"/>
      <c r="X15" s="264"/>
    </row>
    <row r="16" ht="13.5" customHeight="1" spans="1:24">
      <c r="A16" s="119" t="s">
        <v>89</v>
      </c>
      <c r="B16" s="119" t="s">
        <v>277</v>
      </c>
      <c r="C16" s="119" t="s">
        <v>278</v>
      </c>
      <c r="D16" s="119" t="s">
        <v>115</v>
      </c>
      <c r="E16" s="119" t="s">
        <v>282</v>
      </c>
      <c r="F16" s="119" t="s">
        <v>283</v>
      </c>
      <c r="G16" s="119" t="s">
        <v>284</v>
      </c>
      <c r="H16" s="120">
        <v>103914</v>
      </c>
      <c r="I16" s="206">
        <v>103914</v>
      </c>
      <c r="J16" s="271"/>
      <c r="K16" s="271"/>
      <c r="L16" s="271"/>
      <c r="M16" s="206">
        <v>103914</v>
      </c>
      <c r="N16" s="264"/>
      <c r="O16" s="264"/>
      <c r="P16" s="264"/>
      <c r="Q16" s="264"/>
      <c r="R16" s="264"/>
      <c r="S16" s="264"/>
      <c r="T16" s="264"/>
      <c r="U16" s="264"/>
      <c r="V16" s="264"/>
      <c r="W16" s="264"/>
      <c r="X16" s="264"/>
    </row>
    <row r="17" ht="13.5" customHeight="1" spans="1:24">
      <c r="A17" s="119" t="s">
        <v>89</v>
      </c>
      <c r="B17" s="119" t="s">
        <v>277</v>
      </c>
      <c r="C17" s="119" t="s">
        <v>278</v>
      </c>
      <c r="D17" s="119" t="s">
        <v>121</v>
      </c>
      <c r="E17" s="119" t="s">
        <v>266</v>
      </c>
      <c r="F17" s="119" t="s">
        <v>285</v>
      </c>
      <c r="G17" s="119" t="s">
        <v>286</v>
      </c>
      <c r="H17" s="120">
        <v>5040</v>
      </c>
      <c r="I17" s="206">
        <v>5040</v>
      </c>
      <c r="J17" s="271"/>
      <c r="K17" s="271"/>
      <c r="L17" s="271"/>
      <c r="M17" s="206">
        <v>5040</v>
      </c>
      <c r="N17" s="264"/>
      <c r="O17" s="264"/>
      <c r="P17" s="264"/>
      <c r="Q17" s="264"/>
      <c r="R17" s="264"/>
      <c r="S17" s="264"/>
      <c r="T17" s="264"/>
      <c r="U17" s="264"/>
      <c r="V17" s="264"/>
      <c r="W17" s="264"/>
      <c r="X17" s="264"/>
    </row>
    <row r="18" ht="13.5" customHeight="1" spans="1:24">
      <c r="A18" s="119" t="s">
        <v>89</v>
      </c>
      <c r="B18" s="119" t="s">
        <v>277</v>
      </c>
      <c r="C18" s="119" t="s">
        <v>278</v>
      </c>
      <c r="D18" s="119" t="s">
        <v>151</v>
      </c>
      <c r="E18" s="119" t="s">
        <v>287</v>
      </c>
      <c r="F18" s="119" t="s">
        <v>288</v>
      </c>
      <c r="G18" s="119" t="s">
        <v>289</v>
      </c>
      <c r="H18" s="120">
        <v>245796</v>
      </c>
      <c r="I18" s="206">
        <v>245796</v>
      </c>
      <c r="J18" s="271"/>
      <c r="K18" s="271"/>
      <c r="L18" s="271"/>
      <c r="M18" s="206">
        <v>245796</v>
      </c>
      <c r="N18" s="264"/>
      <c r="O18" s="264"/>
      <c r="P18" s="264"/>
      <c r="Q18" s="264"/>
      <c r="R18" s="264"/>
      <c r="S18" s="264"/>
      <c r="T18" s="264"/>
      <c r="U18" s="264"/>
      <c r="V18" s="264"/>
      <c r="W18" s="264"/>
      <c r="X18" s="264"/>
    </row>
    <row r="19" ht="13.5" customHeight="1" spans="1:24">
      <c r="A19" s="119" t="s">
        <v>89</v>
      </c>
      <c r="B19" s="119" t="s">
        <v>277</v>
      </c>
      <c r="C19" s="119" t="s">
        <v>278</v>
      </c>
      <c r="D19" s="119" t="s">
        <v>153</v>
      </c>
      <c r="E19" s="119" t="s">
        <v>290</v>
      </c>
      <c r="F19" s="119" t="s">
        <v>288</v>
      </c>
      <c r="G19" s="119" t="s">
        <v>289</v>
      </c>
      <c r="H19" s="120">
        <v>55180</v>
      </c>
      <c r="I19" s="206">
        <v>55180</v>
      </c>
      <c r="J19" s="271"/>
      <c r="K19" s="271"/>
      <c r="L19" s="271"/>
      <c r="M19" s="206">
        <v>55180</v>
      </c>
      <c r="N19" s="264"/>
      <c r="O19" s="264"/>
      <c r="P19" s="264"/>
      <c r="Q19" s="264"/>
      <c r="R19" s="264"/>
      <c r="S19" s="264"/>
      <c r="T19" s="264"/>
      <c r="U19" s="264"/>
      <c r="V19" s="264"/>
      <c r="W19" s="264"/>
      <c r="X19" s="264"/>
    </row>
    <row r="20" ht="13.5" customHeight="1" spans="1:24">
      <c r="A20" s="119" t="s">
        <v>89</v>
      </c>
      <c r="B20" s="119" t="s">
        <v>277</v>
      </c>
      <c r="C20" s="119" t="s">
        <v>278</v>
      </c>
      <c r="D20" s="119" t="s">
        <v>155</v>
      </c>
      <c r="E20" s="119" t="s">
        <v>291</v>
      </c>
      <c r="F20" s="119" t="s">
        <v>292</v>
      </c>
      <c r="G20" s="119" t="s">
        <v>293</v>
      </c>
      <c r="H20" s="120">
        <v>268320</v>
      </c>
      <c r="I20" s="206">
        <v>268320</v>
      </c>
      <c r="J20" s="271"/>
      <c r="K20" s="271"/>
      <c r="L20" s="271"/>
      <c r="M20" s="206">
        <v>268320</v>
      </c>
      <c r="N20" s="264"/>
      <c r="O20" s="264"/>
      <c r="P20" s="264"/>
      <c r="Q20" s="264"/>
      <c r="R20" s="264"/>
      <c r="S20" s="264"/>
      <c r="T20" s="264"/>
      <c r="U20" s="264"/>
      <c r="V20" s="264"/>
      <c r="W20" s="264"/>
      <c r="X20" s="264"/>
    </row>
    <row r="21" ht="13.5" customHeight="1" spans="1:24">
      <c r="A21" s="119" t="s">
        <v>89</v>
      </c>
      <c r="B21" s="119" t="s">
        <v>277</v>
      </c>
      <c r="C21" s="119" t="s">
        <v>278</v>
      </c>
      <c r="D21" s="119" t="s">
        <v>157</v>
      </c>
      <c r="E21" s="119" t="s">
        <v>294</v>
      </c>
      <c r="F21" s="119" t="s">
        <v>285</v>
      </c>
      <c r="G21" s="119" t="s">
        <v>286</v>
      </c>
      <c r="H21" s="120">
        <v>6734</v>
      </c>
      <c r="I21" s="206">
        <v>6734</v>
      </c>
      <c r="J21" s="271"/>
      <c r="K21" s="271"/>
      <c r="L21" s="271"/>
      <c r="M21" s="206">
        <v>6734</v>
      </c>
      <c r="N21" s="264"/>
      <c r="O21" s="264"/>
      <c r="P21" s="264"/>
      <c r="Q21" s="264"/>
      <c r="R21" s="264"/>
      <c r="S21" s="264"/>
      <c r="T21" s="264"/>
      <c r="U21" s="264"/>
      <c r="V21" s="264"/>
      <c r="W21" s="264"/>
      <c r="X21" s="264"/>
    </row>
    <row r="22" ht="13.5" customHeight="1" spans="1:24">
      <c r="A22" s="119" t="s">
        <v>89</v>
      </c>
      <c r="B22" s="119" t="s">
        <v>295</v>
      </c>
      <c r="C22" s="119" t="s">
        <v>296</v>
      </c>
      <c r="D22" s="119" t="s">
        <v>175</v>
      </c>
      <c r="E22" s="119" t="s">
        <v>296</v>
      </c>
      <c r="F22" s="119" t="s">
        <v>297</v>
      </c>
      <c r="G22" s="119" t="s">
        <v>296</v>
      </c>
      <c r="H22" s="120">
        <v>488748</v>
      </c>
      <c r="I22" s="206">
        <v>488748</v>
      </c>
      <c r="J22" s="271"/>
      <c r="K22" s="271"/>
      <c r="L22" s="271"/>
      <c r="M22" s="206">
        <v>488748</v>
      </c>
      <c r="N22" s="264"/>
      <c r="O22" s="264"/>
      <c r="P22" s="264"/>
      <c r="Q22" s="264"/>
      <c r="R22" s="264"/>
      <c r="S22" s="264"/>
      <c r="T22" s="264"/>
      <c r="U22" s="264"/>
      <c r="V22" s="264"/>
      <c r="W22" s="264"/>
      <c r="X22" s="264"/>
    </row>
    <row r="23" ht="13.5" customHeight="1" spans="1:24">
      <c r="A23" s="119" t="s">
        <v>89</v>
      </c>
      <c r="B23" s="119" t="s">
        <v>298</v>
      </c>
      <c r="C23" s="119" t="s">
        <v>299</v>
      </c>
      <c r="D23" s="119" t="s">
        <v>111</v>
      </c>
      <c r="E23" s="119" t="s">
        <v>300</v>
      </c>
      <c r="F23" s="119" t="s">
        <v>301</v>
      </c>
      <c r="G23" s="119" t="s">
        <v>302</v>
      </c>
      <c r="H23" s="120">
        <v>655200</v>
      </c>
      <c r="I23" s="206">
        <v>655200</v>
      </c>
      <c r="J23" s="271"/>
      <c r="K23" s="271"/>
      <c r="L23" s="271"/>
      <c r="M23" s="206">
        <v>655200</v>
      </c>
      <c r="N23" s="264"/>
      <c r="O23" s="264"/>
      <c r="P23" s="264"/>
      <c r="Q23" s="264"/>
      <c r="R23" s="264"/>
      <c r="S23" s="264"/>
      <c r="T23" s="264"/>
      <c r="U23" s="264"/>
      <c r="V23" s="264"/>
      <c r="W23" s="264"/>
      <c r="X23" s="264"/>
    </row>
    <row r="24" ht="13.5" customHeight="1" spans="1:24">
      <c r="A24" s="119" t="s">
        <v>89</v>
      </c>
      <c r="B24" s="119" t="s">
        <v>303</v>
      </c>
      <c r="C24" s="119" t="s">
        <v>304</v>
      </c>
      <c r="D24" s="119" t="s">
        <v>121</v>
      </c>
      <c r="E24" s="119" t="s">
        <v>266</v>
      </c>
      <c r="F24" s="119" t="s">
        <v>305</v>
      </c>
      <c r="G24" s="119" t="s">
        <v>306</v>
      </c>
      <c r="H24" s="120">
        <v>15000</v>
      </c>
      <c r="I24" s="206">
        <v>15000</v>
      </c>
      <c r="J24" s="271"/>
      <c r="K24" s="271"/>
      <c r="L24" s="271"/>
      <c r="M24" s="206">
        <v>15000</v>
      </c>
      <c r="N24" s="264"/>
      <c r="O24" s="264"/>
      <c r="P24" s="264"/>
      <c r="Q24" s="264"/>
      <c r="R24" s="264"/>
      <c r="S24" s="264"/>
      <c r="T24" s="264"/>
      <c r="U24" s="264"/>
      <c r="V24" s="264"/>
      <c r="W24" s="264"/>
      <c r="X24" s="264"/>
    </row>
    <row r="25" ht="13.5" customHeight="1" spans="1:24">
      <c r="A25" s="119" t="s">
        <v>89</v>
      </c>
      <c r="B25" s="119" t="s">
        <v>307</v>
      </c>
      <c r="C25" s="119" t="s">
        <v>308</v>
      </c>
      <c r="D25" s="119" t="s">
        <v>121</v>
      </c>
      <c r="E25" s="119" t="s">
        <v>266</v>
      </c>
      <c r="F25" s="119" t="s">
        <v>309</v>
      </c>
      <c r="G25" s="119" t="s">
        <v>310</v>
      </c>
      <c r="H25" s="120">
        <v>198600</v>
      </c>
      <c r="I25" s="206">
        <v>198600</v>
      </c>
      <c r="J25" s="271"/>
      <c r="K25" s="271"/>
      <c r="L25" s="271"/>
      <c r="M25" s="206">
        <v>198600</v>
      </c>
      <c r="N25" s="264"/>
      <c r="O25" s="264"/>
      <c r="P25" s="264"/>
      <c r="Q25" s="264"/>
      <c r="R25" s="264"/>
      <c r="S25" s="264"/>
      <c r="T25" s="264"/>
      <c r="U25" s="264"/>
      <c r="V25" s="264"/>
      <c r="W25" s="264"/>
      <c r="X25" s="264"/>
    </row>
    <row r="26" ht="13.5" customHeight="1" spans="1:24">
      <c r="A26" s="119" t="s">
        <v>89</v>
      </c>
      <c r="B26" s="119" t="s">
        <v>311</v>
      </c>
      <c r="C26" s="119" t="s">
        <v>312</v>
      </c>
      <c r="D26" s="119" t="s">
        <v>111</v>
      </c>
      <c r="E26" s="119" t="s">
        <v>300</v>
      </c>
      <c r="F26" s="119" t="s">
        <v>313</v>
      </c>
      <c r="G26" s="119" t="s">
        <v>314</v>
      </c>
      <c r="H26" s="120">
        <v>7800</v>
      </c>
      <c r="I26" s="206">
        <v>7800</v>
      </c>
      <c r="J26" s="271"/>
      <c r="K26" s="271"/>
      <c r="L26" s="271"/>
      <c r="M26" s="206">
        <v>7800</v>
      </c>
      <c r="N26" s="264"/>
      <c r="O26" s="264"/>
      <c r="P26" s="264"/>
      <c r="Q26" s="264"/>
      <c r="R26" s="264"/>
      <c r="S26" s="264"/>
      <c r="T26" s="264"/>
      <c r="U26" s="264"/>
      <c r="V26" s="264"/>
      <c r="W26" s="264"/>
      <c r="X26" s="264"/>
    </row>
    <row r="27" ht="13.5" customHeight="1" spans="1:24">
      <c r="A27" s="119" t="s">
        <v>89</v>
      </c>
      <c r="B27" s="119" t="s">
        <v>311</v>
      </c>
      <c r="C27" s="119" t="s">
        <v>312</v>
      </c>
      <c r="D27" s="119" t="s">
        <v>111</v>
      </c>
      <c r="E27" s="119" t="s">
        <v>300</v>
      </c>
      <c r="F27" s="119" t="s">
        <v>315</v>
      </c>
      <c r="G27" s="119" t="s">
        <v>316</v>
      </c>
      <c r="H27" s="120">
        <v>41600</v>
      </c>
      <c r="I27" s="206">
        <v>41600</v>
      </c>
      <c r="J27" s="271"/>
      <c r="K27" s="271"/>
      <c r="L27" s="271"/>
      <c r="M27" s="206">
        <v>41600</v>
      </c>
      <c r="N27" s="264"/>
      <c r="O27" s="264"/>
      <c r="P27" s="264"/>
      <c r="Q27" s="264"/>
      <c r="R27" s="264"/>
      <c r="S27" s="264"/>
      <c r="T27" s="264"/>
      <c r="U27" s="264"/>
      <c r="V27" s="264"/>
      <c r="W27" s="264"/>
      <c r="X27" s="264"/>
    </row>
    <row r="28" ht="13.5" customHeight="1" spans="1:24">
      <c r="A28" s="119" t="s">
        <v>89</v>
      </c>
      <c r="B28" s="119" t="s">
        <v>311</v>
      </c>
      <c r="C28" s="119" t="s">
        <v>312</v>
      </c>
      <c r="D28" s="119" t="s">
        <v>121</v>
      </c>
      <c r="E28" s="119" t="s">
        <v>266</v>
      </c>
      <c r="F28" s="119" t="s">
        <v>317</v>
      </c>
      <c r="G28" s="119" t="s">
        <v>318</v>
      </c>
      <c r="H28" s="120">
        <v>52000</v>
      </c>
      <c r="I28" s="206">
        <v>52000</v>
      </c>
      <c r="J28" s="271"/>
      <c r="K28" s="271"/>
      <c r="L28" s="271"/>
      <c r="M28" s="206">
        <v>52000</v>
      </c>
      <c r="N28" s="264"/>
      <c r="O28" s="264"/>
      <c r="P28" s="264"/>
      <c r="Q28" s="264"/>
      <c r="R28" s="264"/>
      <c r="S28" s="264"/>
      <c r="T28" s="264"/>
      <c r="U28" s="264"/>
      <c r="V28" s="264"/>
      <c r="W28" s="264"/>
      <c r="X28" s="264"/>
    </row>
    <row r="29" ht="13.5" customHeight="1" spans="1:24">
      <c r="A29" s="119" t="s">
        <v>89</v>
      </c>
      <c r="B29" s="119" t="s">
        <v>311</v>
      </c>
      <c r="C29" s="119" t="s">
        <v>312</v>
      </c>
      <c r="D29" s="119" t="s">
        <v>121</v>
      </c>
      <c r="E29" s="119" t="s">
        <v>266</v>
      </c>
      <c r="F29" s="119" t="s">
        <v>319</v>
      </c>
      <c r="G29" s="119" t="s">
        <v>320</v>
      </c>
      <c r="H29" s="120">
        <v>5200</v>
      </c>
      <c r="I29" s="206">
        <v>5200</v>
      </c>
      <c r="J29" s="271"/>
      <c r="K29" s="271"/>
      <c r="L29" s="271"/>
      <c r="M29" s="206">
        <v>5200</v>
      </c>
      <c r="N29" s="264"/>
      <c r="O29" s="264"/>
      <c r="P29" s="264"/>
      <c r="Q29" s="264"/>
      <c r="R29" s="264"/>
      <c r="S29" s="264"/>
      <c r="T29" s="264"/>
      <c r="U29" s="264"/>
      <c r="V29" s="264"/>
      <c r="W29" s="264"/>
      <c r="X29" s="264"/>
    </row>
    <row r="30" ht="13.5" customHeight="1" spans="1:24">
      <c r="A30" s="119" t="s">
        <v>89</v>
      </c>
      <c r="B30" s="119" t="s">
        <v>311</v>
      </c>
      <c r="C30" s="119" t="s">
        <v>312</v>
      </c>
      <c r="D30" s="119" t="s">
        <v>121</v>
      </c>
      <c r="E30" s="119" t="s">
        <v>266</v>
      </c>
      <c r="F30" s="119" t="s">
        <v>321</v>
      </c>
      <c r="G30" s="119" t="s">
        <v>322</v>
      </c>
      <c r="H30" s="120">
        <v>52000</v>
      </c>
      <c r="I30" s="206">
        <v>52000</v>
      </c>
      <c r="J30" s="271"/>
      <c r="K30" s="271"/>
      <c r="L30" s="271"/>
      <c r="M30" s="206">
        <v>52000</v>
      </c>
      <c r="N30" s="264"/>
      <c r="O30" s="264"/>
      <c r="P30" s="264"/>
      <c r="Q30" s="264"/>
      <c r="R30" s="264"/>
      <c r="S30" s="264"/>
      <c r="T30" s="264"/>
      <c r="U30" s="264"/>
      <c r="V30" s="264"/>
      <c r="W30" s="264"/>
      <c r="X30" s="264"/>
    </row>
    <row r="31" ht="13.5" customHeight="1" spans="1:24">
      <c r="A31" s="119" t="s">
        <v>89</v>
      </c>
      <c r="B31" s="119" t="s">
        <v>311</v>
      </c>
      <c r="C31" s="119" t="s">
        <v>312</v>
      </c>
      <c r="D31" s="119" t="s">
        <v>121</v>
      </c>
      <c r="E31" s="119" t="s">
        <v>266</v>
      </c>
      <c r="F31" s="119" t="s">
        <v>323</v>
      </c>
      <c r="G31" s="119" t="s">
        <v>324</v>
      </c>
      <c r="H31" s="120">
        <v>7020</v>
      </c>
      <c r="I31" s="206">
        <v>7020</v>
      </c>
      <c r="J31" s="271"/>
      <c r="K31" s="271"/>
      <c r="L31" s="271"/>
      <c r="M31" s="206">
        <v>7020</v>
      </c>
      <c r="N31" s="264"/>
      <c r="O31" s="264"/>
      <c r="P31" s="264"/>
      <c r="Q31" s="264"/>
      <c r="R31" s="264"/>
      <c r="S31" s="264"/>
      <c r="T31" s="264"/>
      <c r="U31" s="264"/>
      <c r="V31" s="264"/>
      <c r="W31" s="264"/>
      <c r="X31" s="264"/>
    </row>
    <row r="32" ht="13.5" customHeight="1" spans="1:24">
      <c r="A32" s="119" t="s">
        <v>89</v>
      </c>
      <c r="B32" s="119" t="s">
        <v>311</v>
      </c>
      <c r="C32" s="119" t="s">
        <v>312</v>
      </c>
      <c r="D32" s="119" t="s">
        <v>121</v>
      </c>
      <c r="E32" s="119" t="s">
        <v>266</v>
      </c>
      <c r="F32" s="119" t="s">
        <v>313</v>
      </c>
      <c r="G32" s="119" t="s">
        <v>314</v>
      </c>
      <c r="H32" s="120">
        <v>62400</v>
      </c>
      <c r="I32" s="206">
        <v>62400</v>
      </c>
      <c r="J32" s="271"/>
      <c r="K32" s="271"/>
      <c r="L32" s="271"/>
      <c r="M32" s="206">
        <v>62400</v>
      </c>
      <c r="N32" s="264"/>
      <c r="O32" s="264"/>
      <c r="P32" s="264"/>
      <c r="Q32" s="264"/>
      <c r="R32" s="264"/>
      <c r="S32" s="264"/>
      <c r="T32" s="264"/>
      <c r="U32" s="264"/>
      <c r="V32" s="264"/>
      <c r="W32" s="264"/>
      <c r="X32" s="264"/>
    </row>
    <row r="33" ht="13.5" customHeight="1" spans="1:24">
      <c r="A33" s="119" t="s">
        <v>89</v>
      </c>
      <c r="B33" s="119" t="s">
        <v>311</v>
      </c>
      <c r="C33" s="119" t="s">
        <v>312</v>
      </c>
      <c r="D33" s="119" t="s">
        <v>121</v>
      </c>
      <c r="E33" s="119" t="s">
        <v>266</v>
      </c>
      <c r="F33" s="119" t="s">
        <v>309</v>
      </c>
      <c r="G33" s="119" t="s">
        <v>310</v>
      </c>
      <c r="H33" s="120">
        <v>24360</v>
      </c>
      <c r="I33" s="206">
        <v>24360</v>
      </c>
      <c r="J33" s="271"/>
      <c r="K33" s="271"/>
      <c r="L33" s="271"/>
      <c r="M33" s="206">
        <v>24360</v>
      </c>
      <c r="N33" s="264"/>
      <c r="O33" s="264"/>
      <c r="P33" s="264"/>
      <c r="Q33" s="264"/>
      <c r="R33" s="264"/>
      <c r="S33" s="264"/>
      <c r="T33" s="264"/>
      <c r="U33" s="264"/>
      <c r="V33" s="264"/>
      <c r="W33" s="264"/>
      <c r="X33" s="264"/>
    </row>
    <row r="34" ht="13.5" customHeight="1" spans="1:24">
      <c r="A34" s="119" t="s">
        <v>89</v>
      </c>
      <c r="B34" s="119" t="s">
        <v>311</v>
      </c>
      <c r="C34" s="119" t="s">
        <v>312</v>
      </c>
      <c r="D34" s="119" t="s">
        <v>121</v>
      </c>
      <c r="E34" s="119" t="s">
        <v>266</v>
      </c>
      <c r="F34" s="119" t="s">
        <v>315</v>
      </c>
      <c r="G34" s="119" t="s">
        <v>316</v>
      </c>
      <c r="H34" s="120">
        <v>41000</v>
      </c>
      <c r="I34" s="206">
        <v>41000</v>
      </c>
      <c r="J34" s="271"/>
      <c r="K34" s="271"/>
      <c r="L34" s="271"/>
      <c r="M34" s="206">
        <v>41000</v>
      </c>
      <c r="N34" s="264"/>
      <c r="O34" s="264"/>
      <c r="P34" s="264"/>
      <c r="Q34" s="264"/>
      <c r="R34" s="264"/>
      <c r="S34" s="264"/>
      <c r="T34" s="264"/>
      <c r="U34" s="264"/>
      <c r="V34" s="264"/>
      <c r="W34" s="264"/>
      <c r="X34" s="264"/>
    </row>
    <row r="35" ht="13.5" customHeight="1" spans="1:24">
      <c r="A35" s="119" t="s">
        <v>89</v>
      </c>
      <c r="B35" s="119" t="s">
        <v>325</v>
      </c>
      <c r="C35" s="119" t="s">
        <v>326</v>
      </c>
      <c r="D35" s="119" t="s">
        <v>121</v>
      </c>
      <c r="E35" s="119" t="s">
        <v>266</v>
      </c>
      <c r="F35" s="119" t="s">
        <v>327</v>
      </c>
      <c r="G35" s="119" t="s">
        <v>326</v>
      </c>
      <c r="H35" s="120">
        <v>9360</v>
      </c>
      <c r="I35" s="206">
        <v>9360</v>
      </c>
      <c r="J35" s="271"/>
      <c r="K35" s="271"/>
      <c r="L35" s="271"/>
      <c r="M35" s="206">
        <v>9360</v>
      </c>
      <c r="N35" s="264"/>
      <c r="O35" s="264"/>
      <c r="P35" s="264"/>
      <c r="Q35" s="264"/>
      <c r="R35" s="264"/>
      <c r="S35" s="264"/>
      <c r="T35" s="264"/>
      <c r="U35" s="264"/>
      <c r="V35" s="264"/>
      <c r="W35" s="264"/>
      <c r="X35" s="264"/>
    </row>
    <row r="36" ht="13.5" customHeight="1" spans="1:24">
      <c r="A36" s="119" t="s">
        <v>89</v>
      </c>
      <c r="B36" s="119" t="s">
        <v>328</v>
      </c>
      <c r="C36" s="119" t="s">
        <v>329</v>
      </c>
      <c r="D36" s="119" t="s">
        <v>121</v>
      </c>
      <c r="E36" s="119" t="s">
        <v>266</v>
      </c>
      <c r="F36" s="119" t="s">
        <v>271</v>
      </c>
      <c r="G36" s="119" t="s">
        <v>272</v>
      </c>
      <c r="H36" s="120">
        <v>80100</v>
      </c>
      <c r="I36" s="206">
        <v>80100</v>
      </c>
      <c r="J36" s="271"/>
      <c r="K36" s="271"/>
      <c r="L36" s="271"/>
      <c r="M36" s="206">
        <v>80100</v>
      </c>
      <c r="N36" s="264"/>
      <c r="O36" s="264"/>
      <c r="P36" s="264"/>
      <c r="Q36" s="264"/>
      <c r="R36" s="264"/>
      <c r="S36" s="264"/>
      <c r="T36" s="264"/>
      <c r="U36" s="264"/>
      <c r="V36" s="264"/>
      <c r="W36" s="264"/>
      <c r="X36" s="264"/>
    </row>
    <row r="37" ht="13.5" customHeight="1" spans="1:24">
      <c r="A37" s="119" t="s">
        <v>89</v>
      </c>
      <c r="B37" s="119" t="s">
        <v>328</v>
      </c>
      <c r="C37" s="119" t="s">
        <v>329</v>
      </c>
      <c r="D37" s="119" t="s">
        <v>121</v>
      </c>
      <c r="E37" s="119" t="s">
        <v>266</v>
      </c>
      <c r="F37" s="119" t="s">
        <v>275</v>
      </c>
      <c r="G37" s="119" t="s">
        <v>276</v>
      </c>
      <c r="H37" s="120">
        <v>114000</v>
      </c>
      <c r="I37" s="206">
        <v>114000</v>
      </c>
      <c r="J37" s="271"/>
      <c r="K37" s="271"/>
      <c r="L37" s="271"/>
      <c r="M37" s="206">
        <v>114000</v>
      </c>
      <c r="N37" s="264"/>
      <c r="O37" s="264"/>
      <c r="P37" s="264"/>
      <c r="Q37" s="264"/>
      <c r="R37" s="264"/>
      <c r="S37" s="264"/>
      <c r="T37" s="264"/>
      <c r="U37" s="264"/>
      <c r="V37" s="264"/>
      <c r="W37" s="264"/>
      <c r="X37" s="264"/>
    </row>
    <row r="38" ht="13.5" customHeight="1" spans="1:24">
      <c r="A38" s="119" t="s">
        <v>89</v>
      </c>
      <c r="B38" s="119" t="s">
        <v>330</v>
      </c>
      <c r="C38" s="119" t="s">
        <v>331</v>
      </c>
      <c r="D38" s="119" t="s">
        <v>121</v>
      </c>
      <c r="E38" s="119" t="s">
        <v>266</v>
      </c>
      <c r="F38" s="119" t="s">
        <v>332</v>
      </c>
      <c r="G38" s="119" t="s">
        <v>333</v>
      </c>
      <c r="H38" s="120">
        <v>1124600.04</v>
      </c>
      <c r="I38" s="206">
        <v>1124600.04</v>
      </c>
      <c r="J38" s="271"/>
      <c r="K38" s="271"/>
      <c r="L38" s="271"/>
      <c r="M38" s="206">
        <v>1124600.04</v>
      </c>
      <c r="N38" s="264"/>
      <c r="O38" s="264"/>
      <c r="P38" s="264"/>
      <c r="Q38" s="264"/>
      <c r="R38" s="264"/>
      <c r="S38" s="264"/>
      <c r="T38" s="264"/>
      <c r="U38" s="264"/>
      <c r="V38" s="264"/>
      <c r="W38" s="264"/>
      <c r="X38" s="264"/>
    </row>
    <row r="39" ht="13.5" customHeight="1" spans="1:24">
      <c r="A39" s="119" t="s">
        <v>89</v>
      </c>
      <c r="B39" s="119" t="s">
        <v>334</v>
      </c>
      <c r="C39" s="119" t="s">
        <v>335</v>
      </c>
      <c r="D39" s="119" t="s">
        <v>121</v>
      </c>
      <c r="E39" s="119" t="s">
        <v>266</v>
      </c>
      <c r="F39" s="119" t="s">
        <v>271</v>
      </c>
      <c r="G39" s="119" t="s">
        <v>272</v>
      </c>
      <c r="H39" s="120">
        <v>873660</v>
      </c>
      <c r="I39" s="206">
        <v>873660</v>
      </c>
      <c r="J39" s="271"/>
      <c r="K39" s="271"/>
      <c r="L39" s="271"/>
      <c r="M39" s="206">
        <v>873660</v>
      </c>
      <c r="N39" s="264"/>
      <c r="O39" s="264"/>
      <c r="P39" s="264"/>
      <c r="Q39" s="264"/>
      <c r="R39" s="264"/>
      <c r="S39" s="264"/>
      <c r="T39" s="264"/>
      <c r="U39" s="264"/>
      <c r="V39" s="264"/>
      <c r="W39" s="264"/>
      <c r="X39" s="264"/>
    </row>
    <row r="40" ht="16" customHeight="1" spans="1:24">
      <c r="A40" s="265" t="s">
        <v>177</v>
      </c>
      <c r="B40" s="266"/>
      <c r="C40" s="266"/>
      <c r="D40" s="266"/>
      <c r="E40" s="266"/>
      <c r="F40" s="266"/>
      <c r="G40" s="267"/>
      <c r="H40" s="120">
        <v>8005579.04</v>
      </c>
      <c r="I40" s="206">
        <v>8005579.04</v>
      </c>
      <c r="J40" s="272"/>
      <c r="K40" s="272"/>
      <c r="L40" s="272"/>
      <c r="M40" s="206">
        <v>8005579.04</v>
      </c>
      <c r="N40" s="264"/>
      <c r="O40" s="264"/>
      <c r="P40" s="264"/>
      <c r="Q40" s="264"/>
      <c r="R40" s="264"/>
      <c r="S40" s="264"/>
      <c r="T40" s="264"/>
      <c r="U40" s="264"/>
      <c r="V40" s="264"/>
      <c r="W40" s="264"/>
      <c r="X40" s="264"/>
    </row>
  </sheetData>
  <mergeCells count="30">
    <mergeCell ref="A2:X2"/>
    <mergeCell ref="A3:I3"/>
    <mergeCell ref="H4:X4"/>
    <mergeCell ref="I5:N5"/>
    <mergeCell ref="O5:Q5"/>
    <mergeCell ref="S5:X5"/>
    <mergeCell ref="I6:J6"/>
    <mergeCell ref="A40:G40"/>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49"/>
  <sheetViews>
    <sheetView topLeftCell="C1" workbookViewId="0">
      <selection activeCell="I49" sqref="I49"/>
    </sheetView>
  </sheetViews>
  <sheetFormatPr defaultColWidth="8.88571428571429" defaultRowHeight="14.25" customHeight="1"/>
  <cols>
    <col min="1" max="1" width="14.1428571428571" style="81" customWidth="1"/>
    <col min="2" max="2" width="21.1428571428571" style="81" customWidth="1"/>
    <col min="3" max="3" width="39.5714285714286" style="123" customWidth="1"/>
    <col min="4" max="4" width="17.4285714285714" style="81" customWidth="1"/>
    <col min="5" max="5" width="9.14285714285714" style="81" customWidth="1"/>
    <col min="6" max="6" width="25.7142857142857" style="81" customWidth="1"/>
    <col min="7" max="7" width="7.85714285714286" style="81" customWidth="1"/>
    <col min="8" max="8" width="10.8571428571429" style="81" customWidth="1"/>
    <col min="9" max="9" width="15.1428571428571" style="81" customWidth="1"/>
    <col min="10" max="10" width="14.2857142857143" style="81" customWidth="1"/>
    <col min="11" max="11" width="13.1428571428571" style="81" customWidth="1"/>
    <col min="12" max="12" width="9.57142857142857" style="81" customWidth="1"/>
    <col min="13" max="13" width="7.85714285714286" style="81" customWidth="1"/>
    <col min="14" max="14" width="12.2857142857143" style="81" customWidth="1"/>
    <col min="15" max="15" width="7.42857142857143" style="81" customWidth="1"/>
    <col min="16" max="16" width="8.42857142857143" style="81" customWidth="1"/>
    <col min="17" max="17" width="7.85714285714286" style="81" customWidth="1"/>
    <col min="18" max="18" width="6.57142857142857" style="81" customWidth="1"/>
    <col min="19" max="19" width="5" style="81" customWidth="1"/>
    <col min="20" max="20" width="9.28571428571429" style="81" customWidth="1"/>
    <col min="21" max="21" width="6.85714285714286" style="81" customWidth="1"/>
    <col min="22" max="22" width="7.14285714285714" style="81" customWidth="1"/>
    <col min="23" max="23" width="5.71428571428571" style="81" customWidth="1"/>
    <col min="24" max="24" width="9.13333333333333" style="81" customWidth="1"/>
    <col min="25" max="16384" width="9.13333333333333" style="81"/>
  </cols>
  <sheetData>
    <row r="1" ht="13.5" customHeight="1" spans="5:23">
      <c r="E1" s="247"/>
      <c r="F1" s="247"/>
      <c r="G1" s="247"/>
      <c r="H1" s="247"/>
      <c r="I1" s="83"/>
      <c r="J1" s="83"/>
      <c r="K1" s="83"/>
      <c r="L1" s="83"/>
      <c r="M1" s="83"/>
      <c r="N1" s="83"/>
      <c r="O1" s="83"/>
      <c r="P1" s="83"/>
      <c r="Q1" s="83"/>
      <c r="W1" s="84"/>
    </row>
    <row r="2" ht="27.75" customHeight="1" spans="1:23">
      <c r="A2" s="67" t="s">
        <v>9</v>
      </c>
      <c r="B2" s="67"/>
      <c r="C2" s="248"/>
      <c r="D2" s="67"/>
      <c r="E2" s="67"/>
      <c r="F2" s="67"/>
      <c r="G2" s="67"/>
      <c r="H2" s="67"/>
      <c r="I2" s="67"/>
      <c r="J2" s="67"/>
      <c r="K2" s="67"/>
      <c r="L2" s="67"/>
      <c r="M2" s="67"/>
      <c r="N2" s="67"/>
      <c r="O2" s="67"/>
      <c r="P2" s="67"/>
      <c r="Q2" s="67"/>
      <c r="R2" s="67"/>
      <c r="S2" s="67"/>
      <c r="T2" s="67"/>
      <c r="U2" s="67"/>
      <c r="V2" s="67"/>
      <c r="W2" s="67"/>
    </row>
    <row r="3" ht="20" customHeight="1" spans="1:23">
      <c r="A3" s="161" t="s">
        <v>21</v>
      </c>
      <c r="B3" s="161"/>
      <c r="C3" s="249"/>
      <c r="D3" s="250"/>
      <c r="E3" s="250"/>
      <c r="F3" s="250"/>
      <c r="G3" s="250"/>
      <c r="H3" s="250"/>
      <c r="I3" s="87"/>
      <c r="J3" s="87"/>
      <c r="K3" s="87"/>
      <c r="L3" s="87"/>
      <c r="M3" s="87"/>
      <c r="N3" s="87"/>
      <c r="O3" s="87"/>
      <c r="P3" s="87"/>
      <c r="Q3" s="87"/>
      <c r="W3" s="158" t="s">
        <v>223</v>
      </c>
    </row>
    <row r="4" ht="15.75" customHeight="1" spans="1:23">
      <c r="A4" s="126" t="s">
        <v>336</v>
      </c>
      <c r="B4" s="126" t="s">
        <v>231</v>
      </c>
      <c r="C4" s="126" t="s">
        <v>232</v>
      </c>
      <c r="D4" s="126" t="s">
        <v>337</v>
      </c>
      <c r="E4" s="126" t="s">
        <v>233</v>
      </c>
      <c r="F4" s="126" t="s">
        <v>234</v>
      </c>
      <c r="G4" s="126" t="s">
        <v>338</v>
      </c>
      <c r="H4" s="126" t="s">
        <v>339</v>
      </c>
      <c r="I4" s="126" t="s">
        <v>75</v>
      </c>
      <c r="J4" s="92" t="s">
        <v>340</v>
      </c>
      <c r="K4" s="92"/>
      <c r="L4" s="92"/>
      <c r="M4" s="92"/>
      <c r="N4" s="92" t="s">
        <v>240</v>
      </c>
      <c r="O4" s="92"/>
      <c r="P4" s="92"/>
      <c r="Q4" s="258" t="s">
        <v>81</v>
      </c>
      <c r="R4" s="92" t="s">
        <v>82</v>
      </c>
      <c r="S4" s="92"/>
      <c r="T4" s="92"/>
      <c r="U4" s="92"/>
      <c r="V4" s="92"/>
      <c r="W4" s="92"/>
    </row>
    <row r="5" ht="17.25" customHeight="1" spans="1:23">
      <c r="A5" s="126"/>
      <c r="B5" s="126"/>
      <c r="C5" s="126"/>
      <c r="D5" s="126"/>
      <c r="E5" s="126"/>
      <c r="F5" s="126"/>
      <c r="G5" s="126"/>
      <c r="H5" s="126"/>
      <c r="I5" s="126"/>
      <c r="J5" s="92" t="s">
        <v>78</v>
      </c>
      <c r="K5" s="92"/>
      <c r="L5" s="258" t="s">
        <v>79</v>
      </c>
      <c r="M5" s="258" t="s">
        <v>80</v>
      </c>
      <c r="N5" s="258" t="s">
        <v>78</v>
      </c>
      <c r="O5" s="258" t="s">
        <v>79</v>
      </c>
      <c r="P5" s="258" t="s">
        <v>80</v>
      </c>
      <c r="Q5" s="258"/>
      <c r="R5" s="258" t="s">
        <v>77</v>
      </c>
      <c r="S5" s="258" t="s">
        <v>84</v>
      </c>
      <c r="T5" s="258" t="s">
        <v>341</v>
      </c>
      <c r="U5" s="261" t="s">
        <v>86</v>
      </c>
      <c r="V5" s="258" t="s">
        <v>87</v>
      </c>
      <c r="W5" s="258" t="s">
        <v>88</v>
      </c>
    </row>
    <row r="6" ht="27" spans="1:23">
      <c r="A6" s="126"/>
      <c r="B6" s="126"/>
      <c r="C6" s="126"/>
      <c r="D6" s="126"/>
      <c r="E6" s="126"/>
      <c r="F6" s="126"/>
      <c r="G6" s="126"/>
      <c r="H6" s="126"/>
      <c r="I6" s="126"/>
      <c r="J6" s="259" t="s">
        <v>77</v>
      </c>
      <c r="K6" s="259" t="s">
        <v>342</v>
      </c>
      <c r="L6" s="258"/>
      <c r="M6" s="258"/>
      <c r="N6" s="258"/>
      <c r="O6" s="258"/>
      <c r="P6" s="258"/>
      <c r="Q6" s="258"/>
      <c r="R6" s="258"/>
      <c r="S6" s="258"/>
      <c r="T6" s="258"/>
      <c r="U6" s="261"/>
      <c r="V6" s="258"/>
      <c r="W6" s="258"/>
    </row>
    <row r="7" ht="15" customHeight="1" spans="1:23">
      <c r="A7" s="251">
        <v>1</v>
      </c>
      <c r="B7" s="251">
        <v>2</v>
      </c>
      <c r="C7" s="252">
        <v>3</v>
      </c>
      <c r="D7" s="251">
        <v>4</v>
      </c>
      <c r="E7" s="251">
        <v>5</v>
      </c>
      <c r="F7" s="251">
        <v>6</v>
      </c>
      <c r="G7" s="251">
        <v>7</v>
      </c>
      <c r="H7" s="251">
        <v>8</v>
      </c>
      <c r="I7" s="251">
        <v>9</v>
      </c>
      <c r="J7" s="251">
        <v>10</v>
      </c>
      <c r="K7" s="251">
        <v>11</v>
      </c>
      <c r="L7" s="251">
        <v>12</v>
      </c>
      <c r="M7" s="251">
        <v>13</v>
      </c>
      <c r="N7" s="251">
        <v>14</v>
      </c>
      <c r="O7" s="251">
        <v>15</v>
      </c>
      <c r="P7" s="251">
        <v>16</v>
      </c>
      <c r="Q7" s="251">
        <v>17</v>
      </c>
      <c r="R7" s="251">
        <v>18</v>
      </c>
      <c r="S7" s="251">
        <v>19</v>
      </c>
      <c r="T7" s="251">
        <v>20</v>
      </c>
      <c r="U7" s="262">
        <v>21</v>
      </c>
      <c r="V7" s="251">
        <v>22</v>
      </c>
      <c r="W7" s="251">
        <v>23</v>
      </c>
    </row>
    <row r="8" ht="15" customHeight="1" spans="1:23">
      <c r="A8" s="25" t="s">
        <v>343</v>
      </c>
      <c r="B8" s="25" t="s">
        <v>344</v>
      </c>
      <c r="C8" s="25" t="s">
        <v>345</v>
      </c>
      <c r="D8" s="25" t="s">
        <v>89</v>
      </c>
      <c r="E8" s="25" t="s">
        <v>169</v>
      </c>
      <c r="F8" s="25" t="s">
        <v>346</v>
      </c>
      <c r="G8" s="25" t="s">
        <v>347</v>
      </c>
      <c r="H8" s="25" t="s">
        <v>348</v>
      </c>
      <c r="I8" s="26">
        <v>100000</v>
      </c>
      <c r="J8" s="260">
        <v>100000</v>
      </c>
      <c r="K8" s="26">
        <v>100000</v>
      </c>
      <c r="L8" s="26"/>
      <c r="M8" s="260"/>
      <c r="N8" s="26"/>
      <c r="O8" s="26"/>
      <c r="P8" s="26"/>
      <c r="Q8" s="260"/>
      <c r="R8" s="26"/>
      <c r="S8" s="260"/>
      <c r="T8" s="260"/>
      <c r="U8" s="260"/>
      <c r="V8" s="260"/>
      <c r="W8" s="260"/>
    </row>
    <row r="9" ht="15" customHeight="1" spans="1:23">
      <c r="A9" s="25" t="s">
        <v>343</v>
      </c>
      <c r="B9" s="25" t="s">
        <v>349</v>
      </c>
      <c r="C9" s="25" t="s">
        <v>350</v>
      </c>
      <c r="D9" s="25" t="s">
        <v>89</v>
      </c>
      <c r="E9" s="25" t="s">
        <v>157</v>
      </c>
      <c r="F9" s="25" t="s">
        <v>294</v>
      </c>
      <c r="G9" s="25" t="s">
        <v>347</v>
      </c>
      <c r="H9" s="25" t="s">
        <v>348</v>
      </c>
      <c r="I9" s="26">
        <v>300000</v>
      </c>
      <c r="J9" s="260">
        <v>300000</v>
      </c>
      <c r="K9" s="26">
        <v>300000</v>
      </c>
      <c r="L9" s="26"/>
      <c r="M9" s="260"/>
      <c r="N9" s="26"/>
      <c r="O9" s="26"/>
      <c r="P9" s="26"/>
      <c r="Q9" s="260"/>
      <c r="R9" s="26"/>
      <c r="S9" s="260"/>
      <c r="T9" s="260"/>
      <c r="U9" s="260"/>
      <c r="V9" s="260"/>
      <c r="W9" s="260"/>
    </row>
    <row r="10" ht="15" customHeight="1" spans="1:23">
      <c r="A10" s="25" t="s">
        <v>343</v>
      </c>
      <c r="B10" s="25" t="s">
        <v>351</v>
      </c>
      <c r="C10" s="25" t="s">
        <v>352</v>
      </c>
      <c r="D10" s="25" t="s">
        <v>89</v>
      </c>
      <c r="E10" s="25" t="s">
        <v>137</v>
      </c>
      <c r="F10" s="25" t="s">
        <v>353</v>
      </c>
      <c r="G10" s="25" t="s">
        <v>347</v>
      </c>
      <c r="H10" s="25" t="s">
        <v>348</v>
      </c>
      <c r="I10" s="26">
        <v>5536512</v>
      </c>
      <c r="J10" s="260">
        <v>5536512</v>
      </c>
      <c r="K10" s="26">
        <v>5536512</v>
      </c>
      <c r="L10" s="26"/>
      <c r="M10" s="260"/>
      <c r="N10" s="26"/>
      <c r="O10" s="26"/>
      <c r="P10" s="26"/>
      <c r="Q10" s="260"/>
      <c r="R10" s="26"/>
      <c r="S10" s="260"/>
      <c r="T10" s="260"/>
      <c r="U10" s="260"/>
      <c r="V10" s="260"/>
      <c r="W10" s="260"/>
    </row>
    <row r="11" ht="15" customHeight="1" spans="1:23">
      <c r="A11" s="25" t="s">
        <v>343</v>
      </c>
      <c r="B11" s="25" t="s">
        <v>354</v>
      </c>
      <c r="C11" s="25" t="s">
        <v>355</v>
      </c>
      <c r="D11" s="25" t="s">
        <v>89</v>
      </c>
      <c r="E11" s="25" t="s">
        <v>137</v>
      </c>
      <c r="F11" s="25" t="s">
        <v>353</v>
      </c>
      <c r="G11" s="25" t="s">
        <v>347</v>
      </c>
      <c r="H11" s="25" t="s">
        <v>348</v>
      </c>
      <c r="I11" s="26">
        <v>10867.2</v>
      </c>
      <c r="J11" s="260">
        <v>10867.2</v>
      </c>
      <c r="K11" s="26">
        <v>10867.2</v>
      </c>
      <c r="L11" s="26"/>
      <c r="M11" s="260"/>
      <c r="N11" s="26"/>
      <c r="O11" s="26"/>
      <c r="P11" s="26"/>
      <c r="Q11" s="260"/>
      <c r="R11" s="26"/>
      <c r="S11" s="260"/>
      <c r="T11" s="260"/>
      <c r="U11" s="260"/>
      <c r="V11" s="260"/>
      <c r="W11" s="260"/>
    </row>
    <row r="12" ht="15" customHeight="1" spans="1:23">
      <c r="A12" s="25" t="s">
        <v>343</v>
      </c>
      <c r="B12" s="25" t="s">
        <v>356</v>
      </c>
      <c r="C12" s="25" t="s">
        <v>357</v>
      </c>
      <c r="D12" s="25" t="s">
        <v>89</v>
      </c>
      <c r="E12" s="25" t="s">
        <v>133</v>
      </c>
      <c r="F12" s="25" t="s">
        <v>358</v>
      </c>
      <c r="G12" s="25" t="s">
        <v>347</v>
      </c>
      <c r="H12" s="25" t="s">
        <v>348</v>
      </c>
      <c r="I12" s="26">
        <v>1583150</v>
      </c>
      <c r="J12" s="260">
        <v>1583150</v>
      </c>
      <c r="K12" s="26">
        <v>1583150</v>
      </c>
      <c r="L12" s="26"/>
      <c r="M12" s="260"/>
      <c r="N12" s="26"/>
      <c r="O12" s="26"/>
      <c r="P12" s="26"/>
      <c r="Q12" s="260"/>
      <c r="R12" s="26"/>
      <c r="S12" s="260"/>
      <c r="T12" s="260"/>
      <c r="U12" s="260"/>
      <c r="V12" s="260"/>
      <c r="W12" s="260"/>
    </row>
    <row r="13" ht="15" customHeight="1" spans="1:23">
      <c r="A13" s="25" t="s">
        <v>343</v>
      </c>
      <c r="B13" s="25" t="s">
        <v>359</v>
      </c>
      <c r="C13" s="25" t="s">
        <v>360</v>
      </c>
      <c r="D13" s="25" t="s">
        <v>89</v>
      </c>
      <c r="E13" s="25" t="s">
        <v>133</v>
      </c>
      <c r="F13" s="25" t="s">
        <v>358</v>
      </c>
      <c r="G13" s="25" t="s">
        <v>347</v>
      </c>
      <c r="H13" s="25" t="s">
        <v>348</v>
      </c>
      <c r="I13" s="26">
        <v>141206</v>
      </c>
      <c r="J13" s="260">
        <v>141206</v>
      </c>
      <c r="K13" s="26">
        <v>141206</v>
      </c>
      <c r="L13" s="26"/>
      <c r="M13" s="260"/>
      <c r="N13" s="26"/>
      <c r="O13" s="26"/>
      <c r="P13" s="26"/>
      <c r="Q13" s="260"/>
      <c r="R13" s="26"/>
      <c r="S13" s="260"/>
      <c r="T13" s="260"/>
      <c r="U13" s="260"/>
      <c r="V13" s="260"/>
      <c r="W13" s="260"/>
    </row>
    <row r="14" ht="15" customHeight="1" spans="1:23">
      <c r="A14" s="25" t="s">
        <v>343</v>
      </c>
      <c r="B14" s="25" t="s">
        <v>361</v>
      </c>
      <c r="C14" s="25" t="s">
        <v>362</v>
      </c>
      <c r="D14" s="25" t="s">
        <v>89</v>
      </c>
      <c r="E14" s="25" t="s">
        <v>139</v>
      </c>
      <c r="F14" s="25" t="s">
        <v>363</v>
      </c>
      <c r="G14" s="25" t="s">
        <v>364</v>
      </c>
      <c r="H14" s="25" t="s">
        <v>365</v>
      </c>
      <c r="I14" s="26">
        <v>504000</v>
      </c>
      <c r="J14" s="260">
        <v>504000</v>
      </c>
      <c r="K14" s="26">
        <v>504000</v>
      </c>
      <c r="L14" s="26"/>
      <c r="M14" s="260"/>
      <c r="N14" s="26"/>
      <c r="O14" s="26"/>
      <c r="P14" s="26"/>
      <c r="Q14" s="260"/>
      <c r="R14" s="26"/>
      <c r="S14" s="260"/>
      <c r="T14" s="260"/>
      <c r="U14" s="260"/>
      <c r="V14" s="260"/>
      <c r="W14" s="260"/>
    </row>
    <row r="15" ht="15" customHeight="1" spans="1:23">
      <c r="A15" s="25" t="s">
        <v>343</v>
      </c>
      <c r="B15" s="25" t="s">
        <v>366</v>
      </c>
      <c r="C15" s="25" t="s">
        <v>367</v>
      </c>
      <c r="D15" s="25" t="s">
        <v>89</v>
      </c>
      <c r="E15" s="25" t="s">
        <v>139</v>
      </c>
      <c r="F15" s="25" t="s">
        <v>363</v>
      </c>
      <c r="G15" s="25" t="s">
        <v>347</v>
      </c>
      <c r="H15" s="25" t="s">
        <v>348</v>
      </c>
      <c r="I15" s="26">
        <v>486000</v>
      </c>
      <c r="J15" s="260">
        <v>486000</v>
      </c>
      <c r="K15" s="26">
        <v>486000</v>
      </c>
      <c r="L15" s="26"/>
      <c r="M15" s="260"/>
      <c r="N15" s="26"/>
      <c r="O15" s="26"/>
      <c r="P15" s="26"/>
      <c r="Q15" s="260"/>
      <c r="R15" s="26"/>
      <c r="S15" s="260"/>
      <c r="T15" s="260"/>
      <c r="U15" s="260"/>
      <c r="V15" s="260"/>
      <c r="W15" s="260"/>
    </row>
    <row r="16" ht="15" customHeight="1" spans="1:23">
      <c r="A16" s="25" t="s">
        <v>343</v>
      </c>
      <c r="B16" s="25" t="s">
        <v>368</v>
      </c>
      <c r="C16" s="25" t="s">
        <v>369</v>
      </c>
      <c r="D16" s="25" t="s">
        <v>89</v>
      </c>
      <c r="E16" s="25" t="s">
        <v>147</v>
      </c>
      <c r="F16" s="25" t="s">
        <v>370</v>
      </c>
      <c r="G16" s="25" t="s">
        <v>371</v>
      </c>
      <c r="H16" s="25" t="s">
        <v>302</v>
      </c>
      <c r="I16" s="26">
        <v>500000</v>
      </c>
      <c r="J16" s="260">
        <v>500000</v>
      </c>
      <c r="K16" s="26">
        <v>500000</v>
      </c>
      <c r="L16" s="26"/>
      <c r="M16" s="260"/>
      <c r="N16" s="26"/>
      <c r="O16" s="26"/>
      <c r="P16" s="26"/>
      <c r="Q16" s="260"/>
      <c r="R16" s="26"/>
      <c r="S16" s="260"/>
      <c r="T16" s="260"/>
      <c r="U16" s="260"/>
      <c r="V16" s="260"/>
      <c r="W16" s="260"/>
    </row>
    <row r="17" ht="15" customHeight="1" spans="1:23">
      <c r="A17" s="25" t="s">
        <v>343</v>
      </c>
      <c r="B17" s="25" t="s">
        <v>372</v>
      </c>
      <c r="C17" s="25" t="s">
        <v>373</v>
      </c>
      <c r="D17" s="25" t="s">
        <v>89</v>
      </c>
      <c r="E17" s="25" t="s">
        <v>161</v>
      </c>
      <c r="F17" s="25" t="s">
        <v>374</v>
      </c>
      <c r="G17" s="25" t="s">
        <v>371</v>
      </c>
      <c r="H17" s="25" t="s">
        <v>302</v>
      </c>
      <c r="I17" s="26">
        <v>50000</v>
      </c>
      <c r="J17" s="260">
        <v>50000</v>
      </c>
      <c r="K17" s="26">
        <v>50000</v>
      </c>
      <c r="L17" s="26"/>
      <c r="M17" s="260"/>
      <c r="N17" s="26"/>
      <c r="O17" s="26"/>
      <c r="P17" s="26"/>
      <c r="Q17" s="260"/>
      <c r="R17" s="26"/>
      <c r="S17" s="260"/>
      <c r="T17" s="260"/>
      <c r="U17" s="260"/>
      <c r="V17" s="260"/>
      <c r="W17" s="260"/>
    </row>
    <row r="18" ht="15" customHeight="1" spans="1:23">
      <c r="A18" s="25" t="s">
        <v>343</v>
      </c>
      <c r="B18" s="25" t="s">
        <v>375</v>
      </c>
      <c r="C18" s="25" t="s">
        <v>376</v>
      </c>
      <c r="D18" s="25" t="s">
        <v>89</v>
      </c>
      <c r="E18" s="25" t="s">
        <v>147</v>
      </c>
      <c r="F18" s="25" t="s">
        <v>370</v>
      </c>
      <c r="G18" s="25" t="s">
        <v>371</v>
      </c>
      <c r="H18" s="25" t="s">
        <v>302</v>
      </c>
      <c r="I18" s="26">
        <v>360000</v>
      </c>
      <c r="J18" s="260">
        <v>360000</v>
      </c>
      <c r="K18" s="26">
        <v>360000</v>
      </c>
      <c r="L18" s="26"/>
      <c r="M18" s="260"/>
      <c r="N18" s="26"/>
      <c r="O18" s="26"/>
      <c r="P18" s="26"/>
      <c r="Q18" s="260"/>
      <c r="R18" s="26"/>
      <c r="S18" s="260"/>
      <c r="T18" s="260"/>
      <c r="U18" s="260"/>
      <c r="V18" s="260"/>
      <c r="W18" s="260"/>
    </row>
    <row r="19" ht="15" customHeight="1" spans="1:23">
      <c r="A19" s="25" t="s">
        <v>343</v>
      </c>
      <c r="B19" s="25" t="s">
        <v>377</v>
      </c>
      <c r="C19" s="25" t="s">
        <v>378</v>
      </c>
      <c r="D19" s="25" t="s">
        <v>89</v>
      </c>
      <c r="E19" s="25" t="s">
        <v>147</v>
      </c>
      <c r="F19" s="25" t="s">
        <v>370</v>
      </c>
      <c r="G19" s="25" t="s">
        <v>371</v>
      </c>
      <c r="H19" s="25" t="s">
        <v>302</v>
      </c>
      <c r="I19" s="26">
        <v>16410000</v>
      </c>
      <c r="J19" s="260">
        <v>16410000</v>
      </c>
      <c r="K19" s="26">
        <v>16410000</v>
      </c>
      <c r="L19" s="26"/>
      <c r="M19" s="260"/>
      <c r="N19" s="26"/>
      <c r="O19" s="26"/>
      <c r="P19" s="26"/>
      <c r="Q19" s="260"/>
      <c r="R19" s="26"/>
      <c r="S19" s="260"/>
      <c r="T19" s="260"/>
      <c r="U19" s="260"/>
      <c r="V19" s="260"/>
      <c r="W19" s="260"/>
    </row>
    <row r="20" ht="15" customHeight="1" spans="1:23">
      <c r="A20" s="25" t="s">
        <v>343</v>
      </c>
      <c r="B20" s="25" t="s">
        <v>377</v>
      </c>
      <c r="C20" s="25" t="s">
        <v>378</v>
      </c>
      <c r="D20" s="25" t="s">
        <v>89</v>
      </c>
      <c r="E20" s="25" t="s">
        <v>147</v>
      </c>
      <c r="F20" s="25" t="s">
        <v>370</v>
      </c>
      <c r="G20" s="25" t="s">
        <v>364</v>
      </c>
      <c r="H20" s="25" t="s">
        <v>365</v>
      </c>
      <c r="I20" s="26">
        <v>550000</v>
      </c>
      <c r="J20" s="260">
        <v>550000</v>
      </c>
      <c r="K20" s="26">
        <v>550000</v>
      </c>
      <c r="L20" s="26"/>
      <c r="M20" s="260"/>
      <c r="N20" s="26"/>
      <c r="O20" s="26"/>
      <c r="P20" s="26"/>
      <c r="Q20" s="260"/>
      <c r="R20" s="26"/>
      <c r="S20" s="260"/>
      <c r="T20" s="260"/>
      <c r="U20" s="260"/>
      <c r="V20" s="260"/>
      <c r="W20" s="260"/>
    </row>
    <row r="21" ht="15" customHeight="1" spans="1:23">
      <c r="A21" s="25" t="s">
        <v>343</v>
      </c>
      <c r="B21" s="25" t="s">
        <v>379</v>
      </c>
      <c r="C21" s="25" t="s">
        <v>380</v>
      </c>
      <c r="D21" s="25" t="s">
        <v>89</v>
      </c>
      <c r="E21" s="25" t="s">
        <v>123</v>
      </c>
      <c r="F21" s="25" t="s">
        <v>381</v>
      </c>
      <c r="G21" s="25" t="s">
        <v>347</v>
      </c>
      <c r="H21" s="25" t="s">
        <v>348</v>
      </c>
      <c r="I21" s="26">
        <v>240000</v>
      </c>
      <c r="J21" s="260">
        <v>240000</v>
      </c>
      <c r="K21" s="26">
        <v>240000</v>
      </c>
      <c r="L21" s="26"/>
      <c r="M21" s="260"/>
      <c r="N21" s="26"/>
      <c r="O21" s="26"/>
      <c r="P21" s="26"/>
      <c r="Q21" s="260"/>
      <c r="R21" s="26"/>
      <c r="S21" s="260"/>
      <c r="T21" s="260"/>
      <c r="U21" s="260"/>
      <c r="V21" s="260"/>
      <c r="W21" s="260"/>
    </row>
    <row r="22" ht="15" customHeight="1" spans="1:23">
      <c r="A22" s="25" t="s">
        <v>343</v>
      </c>
      <c r="B22" s="25" t="s">
        <v>382</v>
      </c>
      <c r="C22" s="25" t="s">
        <v>383</v>
      </c>
      <c r="D22" s="25" t="s">
        <v>89</v>
      </c>
      <c r="E22" s="25" t="s">
        <v>125</v>
      </c>
      <c r="F22" s="25" t="s">
        <v>384</v>
      </c>
      <c r="G22" s="25" t="s">
        <v>347</v>
      </c>
      <c r="H22" s="25" t="s">
        <v>348</v>
      </c>
      <c r="I22" s="26">
        <v>35000</v>
      </c>
      <c r="J22" s="260">
        <v>35000</v>
      </c>
      <c r="K22" s="26">
        <v>35000</v>
      </c>
      <c r="L22" s="26"/>
      <c r="M22" s="260"/>
      <c r="N22" s="26"/>
      <c r="O22" s="26"/>
      <c r="P22" s="26"/>
      <c r="Q22" s="260"/>
      <c r="R22" s="26"/>
      <c r="S22" s="260"/>
      <c r="T22" s="260"/>
      <c r="U22" s="260"/>
      <c r="V22" s="260"/>
      <c r="W22" s="260"/>
    </row>
    <row r="23" ht="15" customHeight="1" spans="1:23">
      <c r="A23" s="25" t="s">
        <v>343</v>
      </c>
      <c r="B23" s="25" t="s">
        <v>385</v>
      </c>
      <c r="C23" s="25" t="s">
        <v>386</v>
      </c>
      <c r="D23" s="25" t="s">
        <v>89</v>
      </c>
      <c r="E23" s="25" t="s">
        <v>143</v>
      </c>
      <c r="F23" s="25" t="s">
        <v>387</v>
      </c>
      <c r="G23" s="25" t="s">
        <v>347</v>
      </c>
      <c r="H23" s="25" t="s">
        <v>348</v>
      </c>
      <c r="I23" s="26">
        <v>835000</v>
      </c>
      <c r="J23" s="260">
        <v>835000</v>
      </c>
      <c r="K23" s="26">
        <v>835000</v>
      </c>
      <c r="L23" s="26"/>
      <c r="M23" s="260"/>
      <c r="N23" s="26"/>
      <c r="O23" s="26"/>
      <c r="P23" s="26"/>
      <c r="Q23" s="260"/>
      <c r="R23" s="26"/>
      <c r="S23" s="260"/>
      <c r="T23" s="260"/>
      <c r="U23" s="260"/>
      <c r="V23" s="260"/>
      <c r="W23" s="260"/>
    </row>
    <row r="24" ht="15" customHeight="1" spans="1:23">
      <c r="A24" s="25" t="s">
        <v>343</v>
      </c>
      <c r="B24" s="25" t="s">
        <v>388</v>
      </c>
      <c r="C24" s="25" t="s">
        <v>389</v>
      </c>
      <c r="D24" s="25" t="s">
        <v>89</v>
      </c>
      <c r="E24" s="25" t="s">
        <v>165</v>
      </c>
      <c r="F24" s="25" t="s">
        <v>390</v>
      </c>
      <c r="G24" s="25" t="s">
        <v>347</v>
      </c>
      <c r="H24" s="25" t="s">
        <v>348</v>
      </c>
      <c r="I24" s="26">
        <v>500000</v>
      </c>
      <c r="J24" s="260">
        <v>500000</v>
      </c>
      <c r="K24" s="26">
        <v>500000</v>
      </c>
      <c r="L24" s="26"/>
      <c r="M24" s="260"/>
      <c r="N24" s="26"/>
      <c r="O24" s="26"/>
      <c r="P24" s="26"/>
      <c r="Q24" s="260"/>
      <c r="R24" s="26"/>
      <c r="S24" s="260"/>
      <c r="T24" s="260"/>
      <c r="U24" s="260"/>
      <c r="V24" s="260"/>
      <c r="W24" s="260"/>
    </row>
    <row r="25" ht="15" customHeight="1" spans="1:23">
      <c r="A25" s="25" t="s">
        <v>343</v>
      </c>
      <c r="B25" s="25" t="s">
        <v>391</v>
      </c>
      <c r="C25" s="25" t="s">
        <v>392</v>
      </c>
      <c r="D25" s="25" t="s">
        <v>89</v>
      </c>
      <c r="E25" s="25" t="s">
        <v>133</v>
      </c>
      <c r="F25" s="25" t="s">
        <v>358</v>
      </c>
      <c r="G25" s="25" t="s">
        <v>371</v>
      </c>
      <c r="H25" s="25" t="s">
        <v>302</v>
      </c>
      <c r="I25" s="26">
        <v>1336676.8</v>
      </c>
      <c r="J25" s="260">
        <v>1336676.8</v>
      </c>
      <c r="K25" s="26">
        <v>1336676.8</v>
      </c>
      <c r="L25" s="26"/>
      <c r="M25" s="260"/>
      <c r="N25" s="26"/>
      <c r="O25" s="26"/>
      <c r="P25" s="26"/>
      <c r="Q25" s="260"/>
      <c r="R25" s="26"/>
      <c r="S25" s="260"/>
      <c r="T25" s="260"/>
      <c r="U25" s="260"/>
      <c r="V25" s="260"/>
      <c r="W25" s="260"/>
    </row>
    <row r="26" ht="15" customHeight="1" spans="1:23">
      <c r="A26" s="25" t="s">
        <v>343</v>
      </c>
      <c r="B26" s="25" t="s">
        <v>393</v>
      </c>
      <c r="C26" s="25" t="s">
        <v>394</v>
      </c>
      <c r="D26" s="25" t="s">
        <v>89</v>
      </c>
      <c r="E26" s="25" t="s">
        <v>143</v>
      </c>
      <c r="F26" s="25" t="s">
        <v>387</v>
      </c>
      <c r="G26" s="25" t="s">
        <v>347</v>
      </c>
      <c r="H26" s="25" t="s">
        <v>348</v>
      </c>
      <c r="I26" s="26">
        <v>2365000</v>
      </c>
      <c r="J26" s="260">
        <v>2365000</v>
      </c>
      <c r="K26" s="26">
        <v>2365000</v>
      </c>
      <c r="L26" s="26"/>
      <c r="M26" s="260"/>
      <c r="N26" s="26"/>
      <c r="O26" s="26"/>
      <c r="P26" s="26"/>
      <c r="Q26" s="260"/>
      <c r="R26" s="26"/>
      <c r="S26" s="260"/>
      <c r="T26" s="260"/>
      <c r="U26" s="260"/>
      <c r="V26" s="260"/>
      <c r="W26" s="260"/>
    </row>
    <row r="27" ht="15" customHeight="1" spans="1:23">
      <c r="A27" s="25" t="s">
        <v>343</v>
      </c>
      <c r="B27" s="25" t="s">
        <v>395</v>
      </c>
      <c r="C27" s="25" t="s">
        <v>396</v>
      </c>
      <c r="D27" s="25" t="s">
        <v>89</v>
      </c>
      <c r="E27" s="25" t="s">
        <v>123</v>
      </c>
      <c r="F27" s="25" t="s">
        <v>381</v>
      </c>
      <c r="G27" s="25" t="s">
        <v>397</v>
      </c>
      <c r="H27" s="25" t="s">
        <v>318</v>
      </c>
      <c r="I27" s="26">
        <v>120000</v>
      </c>
      <c r="J27" s="260">
        <v>120000</v>
      </c>
      <c r="K27" s="26">
        <v>120000</v>
      </c>
      <c r="L27" s="26"/>
      <c r="M27" s="260"/>
      <c r="N27" s="26"/>
      <c r="O27" s="26"/>
      <c r="P27" s="26"/>
      <c r="Q27" s="260"/>
      <c r="R27" s="26"/>
      <c r="S27" s="260"/>
      <c r="T27" s="260"/>
      <c r="U27" s="260"/>
      <c r="V27" s="260"/>
      <c r="W27" s="260"/>
    </row>
    <row r="28" ht="15" customHeight="1" spans="1:23">
      <c r="A28" s="25" t="s">
        <v>343</v>
      </c>
      <c r="B28" s="25" t="s">
        <v>398</v>
      </c>
      <c r="C28" s="25" t="s">
        <v>399</v>
      </c>
      <c r="D28" s="25" t="s">
        <v>89</v>
      </c>
      <c r="E28" s="25" t="s">
        <v>121</v>
      </c>
      <c r="F28" s="25" t="s">
        <v>266</v>
      </c>
      <c r="G28" s="25" t="s">
        <v>400</v>
      </c>
      <c r="H28" s="25" t="s">
        <v>227</v>
      </c>
      <c r="I28" s="26">
        <v>14200</v>
      </c>
      <c r="J28" s="260">
        <v>14200</v>
      </c>
      <c r="K28" s="26">
        <v>14200</v>
      </c>
      <c r="L28" s="26"/>
      <c r="M28" s="260"/>
      <c r="N28" s="26"/>
      <c r="O28" s="26"/>
      <c r="P28" s="26"/>
      <c r="Q28" s="260"/>
      <c r="R28" s="26"/>
      <c r="S28" s="260"/>
      <c r="T28" s="260"/>
      <c r="U28" s="260"/>
      <c r="V28" s="260"/>
      <c r="W28" s="260"/>
    </row>
    <row r="29" ht="15" customHeight="1" spans="1:23">
      <c r="A29" s="25" t="s">
        <v>343</v>
      </c>
      <c r="B29" s="25" t="s">
        <v>398</v>
      </c>
      <c r="C29" s="25" t="s">
        <v>399</v>
      </c>
      <c r="D29" s="25" t="s">
        <v>89</v>
      </c>
      <c r="E29" s="25" t="s">
        <v>121</v>
      </c>
      <c r="F29" s="25" t="s">
        <v>266</v>
      </c>
      <c r="G29" s="25" t="s">
        <v>401</v>
      </c>
      <c r="H29" s="25" t="s">
        <v>306</v>
      </c>
      <c r="I29" s="26">
        <v>17200</v>
      </c>
      <c r="J29" s="260">
        <v>17200</v>
      </c>
      <c r="K29" s="26">
        <v>17200</v>
      </c>
      <c r="L29" s="26"/>
      <c r="M29" s="260"/>
      <c r="N29" s="26"/>
      <c r="O29" s="26"/>
      <c r="P29" s="26"/>
      <c r="Q29" s="260"/>
      <c r="R29" s="26"/>
      <c r="S29" s="260"/>
      <c r="T29" s="260"/>
      <c r="U29" s="260"/>
      <c r="V29" s="260"/>
      <c r="W29" s="260"/>
    </row>
    <row r="30" ht="15" customHeight="1" spans="1:23">
      <c r="A30" s="25" t="s">
        <v>343</v>
      </c>
      <c r="B30" s="25" t="s">
        <v>398</v>
      </c>
      <c r="C30" s="25" t="s">
        <v>399</v>
      </c>
      <c r="D30" s="25" t="s">
        <v>89</v>
      </c>
      <c r="E30" s="25" t="s">
        <v>129</v>
      </c>
      <c r="F30" s="25" t="s">
        <v>402</v>
      </c>
      <c r="G30" s="25" t="s">
        <v>347</v>
      </c>
      <c r="H30" s="25" t="s">
        <v>348</v>
      </c>
      <c r="I30" s="26">
        <v>4000000</v>
      </c>
      <c r="J30" s="260">
        <v>4000000</v>
      </c>
      <c r="K30" s="26">
        <v>4000000</v>
      </c>
      <c r="L30" s="26"/>
      <c r="M30" s="260"/>
      <c r="N30" s="26"/>
      <c r="O30" s="26"/>
      <c r="P30" s="26"/>
      <c r="Q30" s="260"/>
      <c r="R30" s="26"/>
      <c r="S30" s="260"/>
      <c r="T30" s="260"/>
      <c r="U30" s="260"/>
      <c r="V30" s="260"/>
      <c r="W30" s="260"/>
    </row>
    <row r="31" ht="28" customHeight="1" spans="1:23">
      <c r="A31" s="25" t="s">
        <v>403</v>
      </c>
      <c r="B31" s="25" t="s">
        <v>404</v>
      </c>
      <c r="C31" s="25" t="s">
        <v>405</v>
      </c>
      <c r="D31" s="25" t="s">
        <v>89</v>
      </c>
      <c r="E31" s="25" t="s">
        <v>133</v>
      </c>
      <c r="F31" s="25" t="s">
        <v>358</v>
      </c>
      <c r="G31" s="25" t="s">
        <v>371</v>
      </c>
      <c r="H31" s="25" t="s">
        <v>302</v>
      </c>
      <c r="I31" s="26">
        <v>4800</v>
      </c>
      <c r="J31" s="260"/>
      <c r="K31" s="26"/>
      <c r="L31" s="26"/>
      <c r="M31" s="260"/>
      <c r="N31" s="26">
        <v>4800</v>
      </c>
      <c r="O31" s="26"/>
      <c r="P31" s="26"/>
      <c r="Q31" s="260"/>
      <c r="R31" s="26"/>
      <c r="S31" s="260"/>
      <c r="T31" s="260"/>
      <c r="U31" s="260"/>
      <c r="V31" s="260"/>
      <c r="W31" s="260"/>
    </row>
    <row r="32" ht="15" customHeight="1" spans="1:23">
      <c r="A32" s="25" t="s">
        <v>403</v>
      </c>
      <c r="B32" s="25" t="s">
        <v>406</v>
      </c>
      <c r="C32" s="25" t="s">
        <v>407</v>
      </c>
      <c r="D32" s="25" t="s">
        <v>89</v>
      </c>
      <c r="E32" s="25" t="s">
        <v>141</v>
      </c>
      <c r="F32" s="25" t="s">
        <v>408</v>
      </c>
      <c r="G32" s="25" t="s">
        <v>397</v>
      </c>
      <c r="H32" s="25" t="s">
        <v>318</v>
      </c>
      <c r="I32" s="26">
        <v>126.14</v>
      </c>
      <c r="J32" s="260"/>
      <c r="K32" s="26"/>
      <c r="L32" s="26"/>
      <c r="M32" s="260"/>
      <c r="N32" s="26">
        <v>126.14</v>
      </c>
      <c r="O32" s="26"/>
      <c r="P32" s="26"/>
      <c r="Q32" s="260"/>
      <c r="R32" s="26"/>
      <c r="S32" s="260"/>
      <c r="T32" s="260"/>
      <c r="U32" s="260"/>
      <c r="V32" s="260"/>
      <c r="W32" s="260"/>
    </row>
    <row r="33" ht="15" customHeight="1" spans="1:23">
      <c r="A33" s="25" t="s">
        <v>403</v>
      </c>
      <c r="B33" s="25" t="s">
        <v>409</v>
      </c>
      <c r="C33" s="25" t="s">
        <v>410</v>
      </c>
      <c r="D33" s="25" t="s">
        <v>89</v>
      </c>
      <c r="E33" s="25" t="s">
        <v>105</v>
      </c>
      <c r="F33" s="25" t="s">
        <v>411</v>
      </c>
      <c r="G33" s="25" t="s">
        <v>347</v>
      </c>
      <c r="H33" s="25" t="s">
        <v>348</v>
      </c>
      <c r="I33" s="26">
        <v>4000</v>
      </c>
      <c r="J33" s="260"/>
      <c r="K33" s="26"/>
      <c r="L33" s="26"/>
      <c r="M33" s="260"/>
      <c r="N33" s="26">
        <v>4000</v>
      </c>
      <c r="O33" s="26"/>
      <c r="P33" s="26"/>
      <c r="Q33" s="260"/>
      <c r="R33" s="26"/>
      <c r="S33" s="260"/>
      <c r="T33" s="260"/>
      <c r="U33" s="260"/>
      <c r="V33" s="260"/>
      <c r="W33" s="260"/>
    </row>
    <row r="34" ht="15" customHeight="1" spans="1:23">
      <c r="A34" s="25" t="s">
        <v>403</v>
      </c>
      <c r="B34" s="25" t="s">
        <v>412</v>
      </c>
      <c r="C34" s="25" t="s">
        <v>413</v>
      </c>
      <c r="D34" s="25" t="s">
        <v>89</v>
      </c>
      <c r="E34" s="25" t="s">
        <v>139</v>
      </c>
      <c r="F34" s="25" t="s">
        <v>363</v>
      </c>
      <c r="G34" s="25" t="s">
        <v>347</v>
      </c>
      <c r="H34" s="25" t="s">
        <v>348</v>
      </c>
      <c r="I34" s="26">
        <v>1023600</v>
      </c>
      <c r="J34" s="260"/>
      <c r="K34" s="26"/>
      <c r="L34" s="26"/>
      <c r="M34" s="260"/>
      <c r="N34" s="26">
        <v>1023600</v>
      </c>
      <c r="O34" s="26"/>
      <c r="P34" s="26"/>
      <c r="Q34" s="260"/>
      <c r="R34" s="26"/>
      <c r="S34" s="260"/>
      <c r="T34" s="260"/>
      <c r="U34" s="260"/>
      <c r="V34" s="260"/>
      <c r="W34" s="260"/>
    </row>
    <row r="35" ht="15" customHeight="1" spans="1:23">
      <c r="A35" s="25" t="s">
        <v>403</v>
      </c>
      <c r="B35" s="25" t="s">
        <v>414</v>
      </c>
      <c r="C35" s="25" t="s">
        <v>415</v>
      </c>
      <c r="D35" s="25" t="s">
        <v>89</v>
      </c>
      <c r="E35" s="25" t="s">
        <v>141</v>
      </c>
      <c r="F35" s="25" t="s">
        <v>408</v>
      </c>
      <c r="G35" s="25" t="s">
        <v>347</v>
      </c>
      <c r="H35" s="25" t="s">
        <v>348</v>
      </c>
      <c r="I35" s="26">
        <v>6283</v>
      </c>
      <c r="J35" s="260"/>
      <c r="K35" s="26"/>
      <c r="L35" s="26"/>
      <c r="M35" s="260"/>
      <c r="N35" s="26">
        <v>6283</v>
      </c>
      <c r="O35" s="26"/>
      <c r="P35" s="26"/>
      <c r="Q35" s="260"/>
      <c r="R35" s="26"/>
      <c r="S35" s="260"/>
      <c r="T35" s="260"/>
      <c r="U35" s="260"/>
      <c r="V35" s="260"/>
      <c r="W35" s="260"/>
    </row>
    <row r="36" ht="15" customHeight="1" spans="1:23">
      <c r="A36" s="25" t="s">
        <v>403</v>
      </c>
      <c r="B36" s="25" t="s">
        <v>416</v>
      </c>
      <c r="C36" s="25" t="s">
        <v>417</v>
      </c>
      <c r="D36" s="25" t="s">
        <v>89</v>
      </c>
      <c r="E36" s="25" t="s">
        <v>147</v>
      </c>
      <c r="F36" s="25" t="s">
        <v>370</v>
      </c>
      <c r="G36" s="25" t="s">
        <v>371</v>
      </c>
      <c r="H36" s="25" t="s">
        <v>302</v>
      </c>
      <c r="I36" s="26">
        <v>1125600</v>
      </c>
      <c r="J36" s="260"/>
      <c r="K36" s="26"/>
      <c r="L36" s="26"/>
      <c r="M36" s="260"/>
      <c r="N36" s="26">
        <v>1125600</v>
      </c>
      <c r="O36" s="26"/>
      <c r="P36" s="26"/>
      <c r="Q36" s="260"/>
      <c r="R36" s="26"/>
      <c r="S36" s="260"/>
      <c r="T36" s="260"/>
      <c r="U36" s="260"/>
      <c r="V36" s="260"/>
      <c r="W36" s="260"/>
    </row>
    <row r="37" ht="15" customHeight="1" spans="1:23">
      <c r="A37" s="25" t="s">
        <v>403</v>
      </c>
      <c r="B37" s="25" t="s">
        <v>418</v>
      </c>
      <c r="C37" s="25" t="s">
        <v>419</v>
      </c>
      <c r="D37" s="25" t="s">
        <v>89</v>
      </c>
      <c r="E37" s="25" t="s">
        <v>141</v>
      </c>
      <c r="F37" s="25" t="s">
        <v>408</v>
      </c>
      <c r="G37" s="25" t="s">
        <v>420</v>
      </c>
      <c r="H37" s="25" t="s">
        <v>421</v>
      </c>
      <c r="I37" s="26">
        <v>8537.2</v>
      </c>
      <c r="J37" s="260"/>
      <c r="K37" s="26"/>
      <c r="L37" s="26"/>
      <c r="M37" s="260"/>
      <c r="N37" s="26">
        <v>8537.2</v>
      </c>
      <c r="O37" s="26"/>
      <c r="P37" s="26"/>
      <c r="Q37" s="260"/>
      <c r="R37" s="26"/>
      <c r="S37" s="260"/>
      <c r="T37" s="260"/>
      <c r="U37" s="260"/>
      <c r="V37" s="260"/>
      <c r="W37" s="260"/>
    </row>
    <row r="38" ht="42" customHeight="1" spans="1:23">
      <c r="A38" s="25" t="s">
        <v>403</v>
      </c>
      <c r="B38" s="25" t="s">
        <v>422</v>
      </c>
      <c r="C38" s="25" t="s">
        <v>423</v>
      </c>
      <c r="D38" s="25" t="s">
        <v>89</v>
      </c>
      <c r="E38" s="25" t="s">
        <v>141</v>
      </c>
      <c r="F38" s="25" t="s">
        <v>408</v>
      </c>
      <c r="G38" s="25" t="s">
        <v>371</v>
      </c>
      <c r="H38" s="25" t="s">
        <v>302</v>
      </c>
      <c r="I38" s="26">
        <v>6600</v>
      </c>
      <c r="J38" s="260"/>
      <c r="K38" s="26"/>
      <c r="L38" s="26"/>
      <c r="M38" s="260"/>
      <c r="N38" s="26">
        <v>6600</v>
      </c>
      <c r="O38" s="26"/>
      <c r="P38" s="26"/>
      <c r="Q38" s="260"/>
      <c r="R38" s="26"/>
      <c r="S38" s="260"/>
      <c r="T38" s="260"/>
      <c r="U38" s="260"/>
      <c r="V38" s="260"/>
      <c r="W38" s="260"/>
    </row>
    <row r="39" ht="28" customHeight="1" spans="1:23">
      <c r="A39" s="25" t="s">
        <v>403</v>
      </c>
      <c r="B39" s="25" t="s">
        <v>424</v>
      </c>
      <c r="C39" s="25" t="s">
        <v>425</v>
      </c>
      <c r="D39" s="25" t="s">
        <v>89</v>
      </c>
      <c r="E39" s="25" t="s">
        <v>133</v>
      </c>
      <c r="F39" s="25" t="s">
        <v>358</v>
      </c>
      <c r="G39" s="25" t="s">
        <v>371</v>
      </c>
      <c r="H39" s="25" t="s">
        <v>302</v>
      </c>
      <c r="I39" s="26">
        <v>3900</v>
      </c>
      <c r="J39" s="260"/>
      <c r="K39" s="26"/>
      <c r="L39" s="26"/>
      <c r="M39" s="260"/>
      <c r="N39" s="26">
        <v>3900</v>
      </c>
      <c r="O39" s="26"/>
      <c r="P39" s="26"/>
      <c r="Q39" s="260"/>
      <c r="R39" s="26"/>
      <c r="S39" s="260"/>
      <c r="T39" s="260"/>
      <c r="U39" s="260"/>
      <c r="V39" s="260"/>
      <c r="W39" s="260"/>
    </row>
    <row r="40" ht="32" customHeight="1" spans="1:23">
      <c r="A40" s="25" t="s">
        <v>403</v>
      </c>
      <c r="B40" s="25" t="s">
        <v>426</v>
      </c>
      <c r="C40" s="25" t="s">
        <v>427</v>
      </c>
      <c r="D40" s="25" t="s">
        <v>89</v>
      </c>
      <c r="E40" s="25" t="s">
        <v>169</v>
      </c>
      <c r="F40" s="25" t="s">
        <v>346</v>
      </c>
      <c r="G40" s="25" t="s">
        <v>347</v>
      </c>
      <c r="H40" s="25" t="s">
        <v>348</v>
      </c>
      <c r="I40" s="26">
        <v>6200</v>
      </c>
      <c r="J40" s="260"/>
      <c r="K40" s="26"/>
      <c r="L40" s="26"/>
      <c r="M40" s="260"/>
      <c r="N40" s="26">
        <v>6200</v>
      </c>
      <c r="O40" s="26"/>
      <c r="P40" s="26"/>
      <c r="Q40" s="260"/>
      <c r="R40" s="26"/>
      <c r="S40" s="260"/>
      <c r="T40" s="260"/>
      <c r="U40" s="260"/>
      <c r="V40" s="260"/>
      <c r="W40" s="260"/>
    </row>
    <row r="41" ht="15" customHeight="1" spans="1:23">
      <c r="A41" s="25" t="s">
        <v>403</v>
      </c>
      <c r="B41" s="25" t="s">
        <v>428</v>
      </c>
      <c r="C41" s="25" t="s">
        <v>429</v>
      </c>
      <c r="D41" s="25" t="s">
        <v>89</v>
      </c>
      <c r="E41" s="25" t="s">
        <v>147</v>
      </c>
      <c r="F41" s="25" t="s">
        <v>370</v>
      </c>
      <c r="G41" s="25" t="s">
        <v>347</v>
      </c>
      <c r="H41" s="25" t="s">
        <v>348</v>
      </c>
      <c r="I41" s="26">
        <v>17000</v>
      </c>
      <c r="J41" s="260"/>
      <c r="K41" s="26"/>
      <c r="L41" s="26"/>
      <c r="M41" s="260"/>
      <c r="N41" s="26">
        <v>17000</v>
      </c>
      <c r="O41" s="26"/>
      <c r="P41" s="26"/>
      <c r="Q41" s="260"/>
      <c r="R41" s="26"/>
      <c r="S41" s="260"/>
      <c r="T41" s="260"/>
      <c r="U41" s="260"/>
      <c r="V41" s="260"/>
      <c r="W41" s="260"/>
    </row>
    <row r="42" ht="15" customHeight="1" spans="1:23">
      <c r="A42" s="25" t="s">
        <v>403</v>
      </c>
      <c r="B42" s="25" t="s">
        <v>430</v>
      </c>
      <c r="C42" s="25" t="s">
        <v>431</v>
      </c>
      <c r="D42" s="25" t="s">
        <v>89</v>
      </c>
      <c r="E42" s="25" t="s">
        <v>147</v>
      </c>
      <c r="F42" s="25" t="s">
        <v>370</v>
      </c>
      <c r="G42" s="25" t="s">
        <v>371</v>
      </c>
      <c r="H42" s="25" t="s">
        <v>302</v>
      </c>
      <c r="I42" s="26">
        <v>20000</v>
      </c>
      <c r="J42" s="260"/>
      <c r="K42" s="26"/>
      <c r="L42" s="26"/>
      <c r="M42" s="260"/>
      <c r="N42" s="26">
        <v>20000</v>
      </c>
      <c r="O42" s="26"/>
      <c r="P42" s="26"/>
      <c r="Q42" s="260"/>
      <c r="R42" s="26"/>
      <c r="S42" s="260"/>
      <c r="T42" s="260"/>
      <c r="U42" s="260"/>
      <c r="V42" s="260"/>
      <c r="W42" s="260"/>
    </row>
    <row r="43" ht="15" customHeight="1" spans="1:23">
      <c r="A43" s="25" t="s">
        <v>403</v>
      </c>
      <c r="B43" s="25" t="s">
        <v>432</v>
      </c>
      <c r="C43" s="25" t="s">
        <v>433</v>
      </c>
      <c r="D43" s="25" t="s">
        <v>89</v>
      </c>
      <c r="E43" s="25" t="s">
        <v>139</v>
      </c>
      <c r="F43" s="25" t="s">
        <v>363</v>
      </c>
      <c r="G43" s="25" t="s">
        <v>347</v>
      </c>
      <c r="H43" s="25" t="s">
        <v>348</v>
      </c>
      <c r="I43" s="26">
        <v>70000</v>
      </c>
      <c r="J43" s="260"/>
      <c r="K43" s="26"/>
      <c r="L43" s="26"/>
      <c r="M43" s="260"/>
      <c r="N43" s="26">
        <v>70000</v>
      </c>
      <c r="O43" s="26"/>
      <c r="P43" s="26"/>
      <c r="Q43" s="260"/>
      <c r="R43" s="26"/>
      <c r="S43" s="260"/>
      <c r="T43" s="260"/>
      <c r="U43" s="260"/>
      <c r="V43" s="260"/>
      <c r="W43" s="260"/>
    </row>
    <row r="44" ht="29" customHeight="1" spans="1:23">
      <c r="A44" s="25" t="s">
        <v>403</v>
      </c>
      <c r="B44" s="25" t="s">
        <v>434</v>
      </c>
      <c r="C44" s="25" t="s">
        <v>435</v>
      </c>
      <c r="D44" s="25" t="s">
        <v>89</v>
      </c>
      <c r="E44" s="25" t="s">
        <v>137</v>
      </c>
      <c r="F44" s="25" t="s">
        <v>353</v>
      </c>
      <c r="G44" s="25" t="s">
        <v>347</v>
      </c>
      <c r="H44" s="25" t="s">
        <v>348</v>
      </c>
      <c r="I44" s="26">
        <v>280000</v>
      </c>
      <c r="J44" s="260"/>
      <c r="K44" s="26"/>
      <c r="L44" s="26"/>
      <c r="M44" s="260"/>
      <c r="N44" s="26">
        <v>280000</v>
      </c>
      <c r="O44" s="26"/>
      <c r="P44" s="26"/>
      <c r="Q44" s="260"/>
      <c r="R44" s="26"/>
      <c r="S44" s="260"/>
      <c r="T44" s="260"/>
      <c r="U44" s="260"/>
      <c r="V44" s="260"/>
      <c r="W44" s="260"/>
    </row>
    <row r="45" ht="15" customHeight="1" spans="1:23">
      <c r="A45" s="25" t="s">
        <v>403</v>
      </c>
      <c r="B45" s="25" t="s">
        <v>436</v>
      </c>
      <c r="C45" s="25" t="s">
        <v>437</v>
      </c>
      <c r="D45" s="25" t="s">
        <v>89</v>
      </c>
      <c r="E45" s="25" t="s">
        <v>137</v>
      </c>
      <c r="F45" s="25" t="s">
        <v>353</v>
      </c>
      <c r="G45" s="25" t="s">
        <v>347</v>
      </c>
      <c r="H45" s="25" t="s">
        <v>348</v>
      </c>
      <c r="I45" s="26">
        <v>988682</v>
      </c>
      <c r="J45" s="260"/>
      <c r="K45" s="26"/>
      <c r="L45" s="26"/>
      <c r="M45" s="260"/>
      <c r="N45" s="26">
        <v>988682</v>
      </c>
      <c r="O45" s="26"/>
      <c r="P45" s="26"/>
      <c r="Q45" s="260"/>
      <c r="R45" s="26"/>
      <c r="S45" s="260"/>
      <c r="T45" s="260"/>
      <c r="U45" s="260"/>
      <c r="V45" s="260"/>
      <c r="W45" s="260"/>
    </row>
    <row r="46" ht="15" customHeight="1" spans="1:23">
      <c r="A46" s="25" t="s">
        <v>403</v>
      </c>
      <c r="B46" s="25" t="s">
        <v>438</v>
      </c>
      <c r="C46" s="25" t="s">
        <v>439</v>
      </c>
      <c r="D46" s="25" t="s">
        <v>89</v>
      </c>
      <c r="E46" s="25" t="s">
        <v>133</v>
      </c>
      <c r="F46" s="25" t="s">
        <v>358</v>
      </c>
      <c r="G46" s="25" t="s">
        <v>371</v>
      </c>
      <c r="H46" s="25" t="s">
        <v>302</v>
      </c>
      <c r="I46" s="26">
        <v>6403.4</v>
      </c>
      <c r="J46" s="260"/>
      <c r="K46" s="26"/>
      <c r="L46" s="26"/>
      <c r="M46" s="260"/>
      <c r="N46" s="26">
        <v>6403.4</v>
      </c>
      <c r="O46" s="26"/>
      <c r="P46" s="26"/>
      <c r="Q46" s="260"/>
      <c r="R46" s="26"/>
      <c r="S46" s="260"/>
      <c r="T46" s="260"/>
      <c r="U46" s="260"/>
      <c r="V46" s="260"/>
      <c r="W46" s="260"/>
    </row>
    <row r="47" ht="15" customHeight="1" spans="1:23">
      <c r="A47" s="25" t="s">
        <v>403</v>
      </c>
      <c r="B47" s="25" t="s">
        <v>440</v>
      </c>
      <c r="C47" s="25" t="s">
        <v>439</v>
      </c>
      <c r="D47" s="25" t="s">
        <v>89</v>
      </c>
      <c r="E47" s="25" t="s">
        <v>133</v>
      </c>
      <c r="F47" s="25" t="s">
        <v>358</v>
      </c>
      <c r="G47" s="25" t="s">
        <v>347</v>
      </c>
      <c r="H47" s="25" t="s">
        <v>348</v>
      </c>
      <c r="I47" s="26">
        <v>100</v>
      </c>
      <c r="J47" s="260"/>
      <c r="K47" s="26"/>
      <c r="L47" s="26"/>
      <c r="M47" s="260"/>
      <c r="N47" s="26">
        <v>100</v>
      </c>
      <c r="O47" s="26"/>
      <c r="P47" s="26"/>
      <c r="Q47" s="260"/>
      <c r="R47" s="26"/>
      <c r="S47" s="260"/>
      <c r="T47" s="260"/>
      <c r="U47" s="260"/>
      <c r="V47" s="260"/>
      <c r="W47" s="260"/>
    </row>
    <row r="48" ht="15" customHeight="1" spans="1:23">
      <c r="A48" s="25" t="s">
        <v>403</v>
      </c>
      <c r="B48" s="25" t="s">
        <v>441</v>
      </c>
      <c r="C48" s="25" t="s">
        <v>442</v>
      </c>
      <c r="D48" s="25" t="s">
        <v>89</v>
      </c>
      <c r="E48" s="25" t="s">
        <v>143</v>
      </c>
      <c r="F48" s="25" t="s">
        <v>387</v>
      </c>
      <c r="G48" s="25" t="s">
        <v>347</v>
      </c>
      <c r="H48" s="25" t="s">
        <v>348</v>
      </c>
      <c r="I48" s="26">
        <v>50000</v>
      </c>
      <c r="J48" s="260"/>
      <c r="K48" s="26"/>
      <c r="L48" s="26"/>
      <c r="M48" s="260"/>
      <c r="N48" s="26">
        <v>50000</v>
      </c>
      <c r="O48" s="26"/>
      <c r="P48" s="26"/>
      <c r="Q48" s="260"/>
      <c r="R48" s="26"/>
      <c r="S48" s="260"/>
      <c r="T48" s="260"/>
      <c r="U48" s="260"/>
      <c r="V48" s="260"/>
      <c r="W48" s="260"/>
    </row>
    <row r="49" ht="18" customHeight="1" spans="1:23">
      <c r="A49" s="253" t="s">
        <v>177</v>
      </c>
      <c r="B49" s="254"/>
      <c r="C49" s="255"/>
      <c r="D49" s="256"/>
      <c r="E49" s="256"/>
      <c r="F49" s="256"/>
      <c r="G49" s="256"/>
      <c r="H49" s="257"/>
      <c r="I49" s="26">
        <v>39616643.74</v>
      </c>
      <c r="J49" s="26">
        <v>35994812</v>
      </c>
      <c r="K49" s="26">
        <v>35994812</v>
      </c>
      <c r="L49" s="26"/>
      <c r="M49" s="26"/>
      <c r="N49" s="26">
        <v>3621831.74</v>
      </c>
      <c r="O49" s="26"/>
      <c r="P49" s="26"/>
      <c r="Q49" s="26"/>
      <c r="R49" s="26"/>
      <c r="S49" s="26"/>
      <c r="T49" s="26"/>
      <c r="U49" s="26"/>
      <c r="V49" s="26"/>
      <c r="W49" s="26"/>
    </row>
  </sheetData>
  <mergeCells count="28">
    <mergeCell ref="A2:W2"/>
    <mergeCell ref="A3:H3"/>
    <mergeCell ref="J4:M4"/>
    <mergeCell ref="N4:P4"/>
    <mergeCell ref="R4:W4"/>
    <mergeCell ref="J5:K5"/>
    <mergeCell ref="A49:H49"/>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Mr.王</cp:lastModifiedBy>
  <dcterms:created xsi:type="dcterms:W3CDTF">2020-01-11T06:24:00Z</dcterms:created>
  <cp:lastPrinted>2021-01-13T07:07:00Z</cp:lastPrinted>
  <dcterms:modified xsi:type="dcterms:W3CDTF">2024-11-11T05:53:35Z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2052-12.1.0.17140</vt:lpwstr>
  </property>
  <property fmtid="{D5CDD505-2E9C-101B-9397-08002B2CF9AE}" pid="3" name="ICV">
    <vt:lpwstr>9703A3E137F24D8B99E6D2A6F137436B_13</vt:lpwstr>
  </property>
</Properties>
</file>