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975" tabRatio="768" firstSheet="12" activeTab="16"/>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<sst xmlns="http://schemas.openxmlformats.org/spreadsheetml/2006/main" count="1352" uniqueCount="497">
  <si>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</si>
  <si>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</si>
  <si>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</si>
  <si>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</si>
  <si>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</si>
  <si>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</si>
  <si>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</si>
  <si>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</si>
  <si>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</si>
  <si>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</si>
  <si>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</si>
  <si>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</si>
  <si>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</si>
  <si>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</si>
  <si>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</si>
  <si>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</si>
  <si>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</si>
  <si>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</si>
  <si>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</si>
  <si>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</si>
  <si>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</si>
  <si>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单位名称：安宁市融媒体中心</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</si>
  <si>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</si>
  <si>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</si>
  <si>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</si>
  <si>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</si>
  <si>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</si>
  <si>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</si>
  <si>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</si>
  <si>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</si>
  <si>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</si>
  <si>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</si>
  <si>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</si>
  <si>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</si>
  <si>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</si>
  <si>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</si>
  <si>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</si>
  <si>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</si>
  <si>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</si>
  <si>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</si>
  <si>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</si>
  <si>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</si>
  <si>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</si>
  <si>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</si>
  <si>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</si>
  <si>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</si>
  <si>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</si>
  <si>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</si>
  <si>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</si>
  <si>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</si>
  <si>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</si>
  <si>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</si>
  <si>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</si>
  <si>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</si>
  <si>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</si>
  <si>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</si>
  <si>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</si>
  <si>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</si>
  <si>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</si>
  <si>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</si>
  <si>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</si>
  <si>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</si>
  <si>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</si>
  <si>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</si>
  <si>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</si>
  <si>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</si>
  <si>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</si>
  <si>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</si>
  <si>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</si>
  <si>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</si>
  <si>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</si>
  <si>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</si>
  <si>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</si>
  <si>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</si>
  <si>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</si>
  <si>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</si>
  <si>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</si>
  <si>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</si>
  <si>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</si>
  <si>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</si>
  <si>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</si>
  <si>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</si>
  <si>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</si>
  <si>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</si>
  <si>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</si>
  <si>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</si>
  <si>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</si>
  <si>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</si>
  <si>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</si>
  <si>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安宁市融媒体中心</t>
  </si>
  <si>
    <t/>
  </si>
  <si>
    <t>科目编码</t>
  </si>
  <si>
    <t>科目名称</t>
  </si>
  <si>
    <t>财政专户管理的支出</t>
  </si>
  <si>
    <t>基本支出</t>
  </si>
  <si>
    <t>项目支出</t>
  </si>
  <si>
    <t>事业支出</t>
  </si>
  <si>
    <t>事业单位
经营支出</t>
  </si>
  <si>
    <t>上级补助支出</t>
  </si>
  <si>
    <t>附属单位补助支出</t>
  </si>
  <si>
    <t>其他支出</t>
  </si>
  <si>
    <t>207</t>
  </si>
  <si>
    <t>文化旅游体育与传媒支出</t>
  </si>
  <si>
    <t>20799</t>
  </si>
  <si>
    <t xml:space="preserve">  其他文化旅游体育与传媒支出</t>
  </si>
  <si>
    <t>2079999</t>
  </si>
  <si>
    <t xml:space="preserve">    其他文化旅游体育与传媒支出</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</si>
  <si>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</si>
  <si>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</si>
  <si>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</si>
  <si>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</si>
  <si>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</si>
  <si>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</si>
  <si>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</si>
  <si>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</si>
  <si>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</si>
  <si>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</si>
  <si>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</si>
  <si>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</si>
  <si>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</si>
  <si>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</si>
  <si>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</si>
  <si>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</si>
  <si>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</si>
  <si>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</si>
  <si>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</si>
  <si>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</si>
  <si>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</si>
  <si>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</si>
  <si>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</si>
  <si>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</si>
  <si>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</si>
  <si>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</si>
  <si>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</si>
  <si>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</si>
  <si>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</si>
  <si>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</si>
  <si>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</si>
  <si>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</si>
  <si>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</si>
  <si>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</si>
  <si>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</si>
  <si>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</si>
  <si>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</si>
  <si>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</si>
  <si>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</si>
  <si>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</si>
  <si>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</si>
  <si>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</si>
  <si>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</si>
  <si>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</si>
  <si>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</si>
  <si>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</si>
  <si>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</si>
  <si>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</si>
  <si>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</si>
  <si>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</si>
  <si>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</si>
  <si>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</si>
  <si>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</si>
  <si>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</si>
  <si>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</si>
  <si>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</si>
  <si>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</si>
  <si>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</si>
  <si>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</si>
  <si>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</si>
  <si>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</si>
  <si>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</si>
  <si>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</si>
  <si>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</si>
  <si>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</si>
  <si>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</si>
  <si>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</si>
  <si>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</si>
  <si>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</si>
  <si>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</si>
  <si>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</si>
  <si>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</si>
  <si>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</si>
  <si>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</si>
  <si>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</si>
  <si>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</si>
  <si>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</si>
  <si>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</si>
  <si>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</si>
  <si>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</si>
  <si>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</si>
  <si>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</si>
  <si>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</si>
  <si>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</si>
  <si>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</si>
  <si>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</si>
  <si>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</si>
  <si>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</si>
  <si>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</si>
  <si>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</si>
  <si>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</si>
  <si>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</si>
  <si>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</si>
  <si>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</si>
  <si>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</si>
  <si>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</si>
  <si>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</si>
  <si>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</si>
  <si>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</si>
  <si>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</si>
  <si>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</si>
  <si>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</si>
  <si>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</si>
  <si>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</si>
  <si>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</si>
  <si>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</si>
  <si>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</si>
  <si>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</si>
  <si>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</si>
  <si>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</si>
  <si>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</si>
  <si>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</si>
  <si>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</si>
  <si>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530181210000000019573</t>
  </si>
  <si>
    <t>事业人员支出工资</t>
  </si>
  <si>
    <t>其他文化旅游体育与传媒支出</t>
  </si>
  <si>
    <t xml:space="preserve">  30101</t>
  </si>
  <si>
    <t>基本工资</t>
  </si>
  <si>
    <t xml:space="preserve">  30102</t>
  </si>
  <si>
    <t>津贴补贴</t>
  </si>
  <si>
    <t xml:space="preserve">  30103</t>
  </si>
  <si>
    <t>奖金</t>
  </si>
  <si>
    <t xml:space="preserve">  30107</t>
  </si>
  <si>
    <t>绩效工资</t>
  </si>
  <si>
    <t>530181210000000019576</t>
  </si>
  <si>
    <t>住房公积金</t>
  </si>
  <si>
    <t xml:space="preserve">  30113</t>
  </si>
  <si>
    <t>530181210000000019577</t>
  </si>
  <si>
    <t>对个人和家庭的补助</t>
  </si>
  <si>
    <t>事业单位离退休</t>
  </si>
  <si>
    <t xml:space="preserve">  30305</t>
  </si>
  <si>
    <t>生活补助</t>
  </si>
  <si>
    <t>530181210000000019578</t>
  </si>
  <si>
    <t>公车购置及运维费</t>
  </si>
  <si>
    <t xml:space="preserve">  30231</t>
  </si>
  <si>
    <t>公务用车运行维护费</t>
  </si>
  <si>
    <t>530181210000000020353</t>
  </si>
  <si>
    <t>一般公用经费</t>
  </si>
  <si>
    <t xml:space="preserve">  30201</t>
  </si>
  <si>
    <t>办公费</t>
  </si>
  <si>
    <t xml:space="preserve">  30207</t>
  </si>
  <si>
    <t>邮电费</t>
  </si>
  <si>
    <t xml:space="preserve">  30211</t>
  </si>
  <si>
    <t>差旅费</t>
  </si>
  <si>
    <t xml:space="preserve">  30216</t>
  </si>
  <si>
    <t>培训费</t>
  </si>
  <si>
    <t xml:space="preserve">  30229</t>
  </si>
  <si>
    <t>福利费</t>
  </si>
  <si>
    <t xml:space="preserve">  30239</t>
  </si>
  <si>
    <t>其他交通费用</t>
  </si>
  <si>
    <t xml:space="preserve">  30299</t>
  </si>
  <si>
    <t>其他商品和服务支出</t>
  </si>
  <si>
    <t>530181210000000020573</t>
  </si>
  <si>
    <t>社会保障缴费</t>
  </si>
  <si>
    <t xml:space="preserve">  30112</t>
  </si>
  <si>
    <t>其他社会保障缴费</t>
  </si>
  <si>
    <t>机关事业单位基本养老保险缴费支出</t>
  </si>
  <si>
    <t xml:space="preserve">  30108</t>
  </si>
  <si>
    <t>机关事业单位基本养老保险缴费</t>
  </si>
  <si>
    <t>机关事业单位职业年金缴费支出</t>
  </si>
  <si>
    <t xml:space="preserve">  30109</t>
  </si>
  <si>
    <t>职业年金缴费</t>
  </si>
  <si>
    <t>事业单位医疗</t>
  </si>
  <si>
    <t xml:space="preserve">  30110</t>
  </si>
  <si>
    <t>职工基本医疗保险缴费</t>
  </si>
  <si>
    <t>公务员医疗补助</t>
  </si>
  <si>
    <t xml:space="preserve">  30111</t>
  </si>
  <si>
    <t>公务员医疗补助缴费</t>
  </si>
  <si>
    <t>其他行政事业单位医疗支出</t>
  </si>
  <si>
    <t>530181221100000319871</t>
  </si>
  <si>
    <t>工会经费</t>
  </si>
  <si>
    <t xml:space="preserve">  30228</t>
  </si>
  <si>
    <t>530181231100001570530</t>
  </si>
  <si>
    <t>事业人员绩效奖励</t>
  </si>
  <si>
    <t>530181231100001570531</t>
  </si>
  <si>
    <t>编外人员经费支出</t>
  </si>
  <si>
    <t xml:space="preserve">  30199</t>
  </si>
  <si>
    <t>其他工资福利支出</t>
  </si>
  <si>
    <t>项目分类</t>
  </si>
  <si>
    <t>项目单位</t>
  </si>
  <si>
    <t>经济科目编码</t>
  </si>
  <si>
    <t>经济科目名称</t>
  </si>
  <si>
    <t>本年拨款</t>
  </si>
  <si>
    <t>事业单位
经营收入</t>
  </si>
  <si>
    <t>其中：本次下达</t>
  </si>
  <si>
    <t>311 专项业务类</t>
  </si>
  <si>
    <t>530181200000000001141</t>
  </si>
  <si>
    <t>融媒体中心设备更新维护专项经费</t>
  </si>
  <si>
    <t>30201</t>
  </si>
  <si>
    <t>30213</t>
  </si>
  <si>
    <t>维修（护）费</t>
  </si>
  <si>
    <t>30217</t>
  </si>
  <si>
    <t>530181241100002218721</t>
  </si>
  <si>
    <t>信创工作经费</t>
  </si>
  <si>
    <t>313 事业发展类</t>
  </si>
  <si>
    <t>530181200000000001316</t>
  </si>
  <si>
    <t>电视节目源采购专项经费</t>
  </si>
  <si>
    <t>530181200000000001372</t>
  </si>
  <si>
    <t>广播电视安全播出保障专项经费</t>
  </si>
  <si>
    <t>30206</t>
  </si>
  <si>
    <t>电费</t>
  </si>
  <si>
    <t>单位名称、项目名称</t>
  </si>
  <si>
    <t>项目年度绩效目标</t>
  </si>
  <si>
    <t>一级指标</t>
  </si>
  <si>
    <t>二级指标</t>
  </si>
  <si>
    <t>三级指标</t>
  </si>
  <si>
    <t>指标性质</t>
  </si>
  <si>
    <t>指标值</t>
  </si>
  <si>
    <t>度量单位</t>
  </si>
  <si>
    <t>指标属性</t>
  </si>
  <si>
    <t>指标内容</t>
  </si>
  <si>
    <t xml:space="preserve">  信创工作经费</t>
  </si>
  <si>
    <t>产出指标</t>
  </si>
  <si>
    <t>成本指标</t>
  </si>
  <si>
    <t>经济成本指标</t>
  </si>
  <si>
    <t>=</t>
  </si>
  <si>
    <t>45000</t>
  </si>
  <si>
    <t>元</t>
  </si>
  <si>
    <t>定量指标</t>
  </si>
  <si>
    <t>经费支付情况</t>
  </si>
  <si>
    <t>效益指标</t>
  </si>
  <si>
    <t>社会效益指标</t>
  </si>
  <si>
    <t>安要求完成</t>
  </si>
  <si>
    <t>100</t>
  </si>
  <si>
    <t>%</t>
  </si>
  <si>
    <t>按标准测算</t>
  </si>
  <si>
    <t>满意度指标</t>
  </si>
  <si>
    <t>服务对象满意度指标</t>
  </si>
  <si>
    <t>满意度</t>
  </si>
  <si>
    <t>定性指标</t>
  </si>
  <si>
    <t xml:space="preserve">  融媒体中心设备更新维护专项经费</t>
  </si>
  <si>
    <t>保证安宁市融媒体中心平台正常运转相关维护费（学习强国、乐享安宁等平台），融媒体宽带专线，消防设施维护、档案整理等，为优质新闻作品的推出打下坚实的基础。</t>
  </si>
  <si>
    <t>数量指标</t>
  </si>
  <si>
    <t>中心平台网络信息监测、信息校对</t>
  </si>
  <si>
    <t>&lt;=</t>
  </si>
  <si>
    <t>台（套）</t>
  </si>
  <si>
    <t>完成平台信息维护</t>
  </si>
  <si>
    <t>融媒体中心平台相关APP维护</t>
  </si>
  <si>
    <t>&gt;=</t>
  </si>
  <si>
    <t>个</t>
  </si>
  <si>
    <t>乐享安宁、新浪、系统校对等</t>
  </si>
  <si>
    <t>宽带专线</t>
  </si>
  <si>
    <t>条</t>
  </si>
  <si>
    <t>中心宽带专线是否畅通</t>
  </si>
  <si>
    <t>质量指标</t>
  </si>
  <si>
    <t>验收通过率</t>
  </si>
  <si>
    <t>反映设备购置的产品质量情况。
验收通过率=（通过验收的购置数量/购置总数量）*100%。</t>
  </si>
  <si>
    <t>平台使用点击率、APP使用流畅度</t>
  </si>
  <si>
    <t>95</t>
  </si>
  <si>
    <t>反映平台使用情况</t>
  </si>
  <si>
    <t>可持续影响指标</t>
  </si>
  <si>
    <t>持续促进安宁广播电视事业和新媒体又好又快发展，收视率和新媒体点击率突破人次</t>
  </si>
  <si>
    <t>万人</t>
  </si>
  <si>
    <t>收视率和新媒体关注点击率</t>
  </si>
  <si>
    <t>使用人员满意度</t>
  </si>
  <si>
    <t>反映服务对象对及使用人员满意度</t>
  </si>
  <si>
    <t xml:space="preserve">  电视节目源采购专项经费</t>
  </si>
  <si>
    <t>购买广播电视节目片源，要求（一）广播电台、电视台在节目制作、节目播出编排、节目交接等环节应当执行复核复审、重播重审制度，避免节目错播、空播，并保证节目制作技术质量符合国家、行业相关标准；（二）广播电台、电视台直播节目应当具备必要的延时手段和应急措施，加强对节目的监听监看，监督参与直播的人员遵守直播管理制度和技术设备操作规范；（三）从事广播电视传输、覆盖业务的安全播出责任单位应当使用专用信道完整传输必转的广播电视节目；　　（四）不得擅自接入、传送、播出境外广播电视节目；五）发现广播电视节目中含有法律、行政法规禁止的内容的，应当立即采取措施予以消除或者停止播</t>
  </si>
  <si>
    <t>购买片源集数</t>
  </si>
  <si>
    <t>3500</t>
  </si>
  <si>
    <t>集</t>
  </si>
  <si>
    <t>播出片源集数</t>
  </si>
  <si>
    <t>正版片源，片源信息数据安全</t>
  </si>
  <si>
    <t>反映信息系统相关数据安全的保障情况。</t>
  </si>
  <si>
    <t>提高安宁本土媒体收视率</t>
  </si>
  <si>
    <t>收视率点击率指标</t>
  </si>
  <si>
    <t>收视群众满意度</t>
  </si>
  <si>
    <t>群众满意度</t>
  </si>
  <si>
    <t xml:space="preserve">  广播电视安全播出保障专项经费</t>
  </si>
  <si>
    <t>为保证中央无限覆盖龙山发射台的正常安全运转，确保广播电视播出万无一失
为了加强广播电视安全播出管理，保障广播电视信号安全优质播出，维护用户收听收看广播电视的权益</t>
  </si>
  <si>
    <t>为保证中央无限覆盖龙山发射台的正常安全运转，确保广播电视播出万无一失</t>
  </si>
  <si>
    <t>广播电视新媒体安全播出情况</t>
  </si>
  <si>
    <t>保证融媒体中心平台安全运转</t>
  </si>
  <si>
    <t>根据2023年安全播出情况测算</t>
  </si>
  <si>
    <t>信息数据安全</t>
  </si>
  <si>
    <t>反映广播电视新媒体相关数据安全的保障情况。</t>
  </si>
  <si>
    <t>保障融媒体中心电力供应及播出安全</t>
  </si>
  <si>
    <t>系统全年正常运行时长</t>
  </si>
  <si>
    <t>365</t>
  </si>
  <si>
    <t>天</t>
  </si>
  <si>
    <t>反映信息系统全年正常运行时间情况。</t>
  </si>
  <si>
    <t>保证 广播电视新媒体安全播出</t>
  </si>
  <si>
    <t>使用人员满意度度</t>
  </si>
  <si>
    <t>反映使用对象对信息系统使用的满意度。
使用人员满意度=（对信息系统满意的使用人员/问卷调查人数）*100%</t>
  </si>
  <si>
    <t xml:space="preserve"> 2024年部门整体支出绩效目标表</t>
  </si>
  <si>
    <t>部门编码</t>
  </si>
  <si>
    <t>部门名称</t>
  </si>
  <si>
    <t>说明</t>
  </si>
  <si>
    <t>部门总体目标</t>
  </si>
  <si>
    <t>部门职责</t>
  </si>
  <si>
    <t>1、贯彻落实党的新闻宣传方针政策、宣传党的理论路线和各项方针政策，把党的声音传的更开、传的更广、传的更深；把握新闻宣传基调，坚持正面宣传，团结鼓励、凝心聚力，努力为安宁经济社会发展营造良好的舆论氛围。2、做好融媒体中心宣传平台搭建，新闻宣传人才队伍培育工作，有效整合媒介资源、生产要素，推动媒体融合纵深发展，巩固壮大主流思想舆论的前哨和一线阵地。3、围绕市委、市政府中心工作和重点任务，以“引导群众、服务群众”为总体目标，打造区域性、本土化、原创新的新闻作品，强化新闻宣传的传播力、引导力、影响力、公信力，提升安宁城市形象品牌。4、完成市委交办的其他任务。</t>
  </si>
  <si>
    <t>根据三定方案归纳</t>
  </si>
  <si>
    <t>总体绩效目标
（2024-2026年期间）</t>
  </si>
  <si>
    <t>安宁市融媒体中心将继续努力贯彻市委、市政府的安排部署，砥砺奋进，不断创新，做好融媒体中心建设工作，在舆论引导、服务群众上力争取得突破，为安宁经济社会发展贡献力量。
    一是不断完善机制，调动干部干事激情，大胆探索适合融媒体发展的新机制，努力探索采编和经营分开的管理模式。
    二是聚焦资源整合、立足移动优先。整合传统媒体及新媒体平台，深度推动“一次采集、多种生成、多元传播 ”的媒体融合理念。
    三是抓住融合机遇，提升内外宣传。充分利用现有资源及建设平台，传播安宁好声音，讲好安宁好故事，着力提高新闻舆论传播力、引导力、影响力、公信力 。
    四是坚持全面从严治党，加强党风廉政建设，推动中心财务、工会、群团等工作有序开展，强化宣传引导，营造舆论氛围，促进相关法律法规学习，在中心营造风清气的良好政治生态</t>
  </si>
  <si>
    <t>根据部门职责，中长期规划，各级党委，各级政府要求归纳</t>
  </si>
  <si>
    <t>部门年度目标</t>
  </si>
  <si>
    <t>预算年度（2024年）
绩效目标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</si>
  <si>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</si>
  <si>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</si>
  <si>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</si>
  <si>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</si>
  <si>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</si>
  <si>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</si>
  <si>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</si>
  <si>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</si>
  <si>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</si>
  <si>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保障广播电视安全播出</t>
  </si>
  <si>
    <t>融媒体中心设备更新维护</t>
  </si>
  <si>
    <t>广播电视片源采购</t>
  </si>
  <si>
    <t>三、部门整体支出绩效指标</t>
  </si>
  <si>
    <t>绩效指标</t>
  </si>
  <si>
    <t>评（扣）分标准</t>
  </si>
  <si>
    <t>绩效指标设定依据及指标值数据来源</t>
  </si>
  <si>
    <t xml:space="preserve">二级指标 </t>
  </si>
  <si>
    <t>6分，信息监测和校对出现问题，一次扣1分</t>
  </si>
  <si>
    <t>反映制作宣传横幅、宣传册等的数量情况。</t>
  </si>
  <si>
    <t>工作总结、工作计划、实施方案</t>
  </si>
  <si>
    <t>5分，维护不到位，未达到指标，扣5分</t>
  </si>
  <si>
    <t>反映购置数量完成情况。</t>
  </si>
  <si>
    <t>5分，未达到指标，扣5分</t>
  </si>
  <si>
    <t>根据现实需要和发展需求，对原有固定资产进行清理合并，本着“节约、实用”的原则，确定办公设备及业务设备清单、设置技术参数和财评等所需相关材料，按照政府采购程序添置办公设备和业务设备，进一步提升现有办公需求和媒体融合发展需要；推进高标清播出系统、多功能演播设备、广播设备等系统设备的升级换代，为优质新闻作品的推出打下坚实的基础。</t>
  </si>
  <si>
    <t>5分，购买集数未达到指标，扣5分</t>
  </si>
  <si>
    <t>5分，未达到安全播出天数，每次扣0.5分</t>
  </si>
  <si>
    <t>正常运转</t>
  </si>
  <si>
    <t>是/否</t>
  </si>
  <si>
    <t>5分，未实现平台安全运转，扣5分</t>
  </si>
  <si>
    <t>享受遗属生活补助1人</t>
  </si>
  <si>
    <t>及时率</t>
  </si>
  <si>
    <t>5分，及时率延迟超过1天，扣0.1分</t>
  </si>
  <si>
    <t>反映事实发生与作为宣传事实发生之间的时间差距情况。</t>
  </si>
  <si>
    <t>购置设备利用率</t>
  </si>
  <si>
    <t>反映设备利用情况。
设备利用率=（投入使用设备数/购置设备总数）*100%。</t>
  </si>
  <si>
    <t>反映单位年度项目工作内容的数量指标</t>
  </si>
  <si>
    <t>时效指标</t>
  </si>
  <si>
    <t>计划完成率</t>
  </si>
  <si>
    <t>计划完成率=在规定时间内宣传任务完成数/宣传任务计划数*100%</t>
  </si>
  <si>
    <t>做好本部门人员、公用经费保障，按时发放2023年遗属生活补助，支持部门正常履职。</t>
  </si>
  <si>
    <t>做好本部门人员、公用经费保障，按时发放2023年遗属生活补助</t>
  </si>
  <si>
    <t>&gt;</t>
  </si>
  <si>
    <t>5分，未达到指标，按照比例扣分</t>
  </si>
  <si>
    <t>反映服务对象对购置设备的整体满意情况。
使用人员满意度=（对购置设备满意的人数/问卷调查人数）*100%。</t>
  </si>
  <si>
    <t>问卷调查表、工作总结、实施方案、简讯等</t>
  </si>
  <si>
    <t>本年政府性基金预算支出</t>
  </si>
  <si>
    <t>本单位2024年无政府性基金预算支出，故此表为空。</t>
  </si>
  <si>
    <t>本年国有资本经营预算</t>
  </si>
  <si>
    <t>本单位2024年无国有资本经营预算支出，故此表为空。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</si>
  <si>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</si>
  <si>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</si>
  <si>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</si>
  <si>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</si>
  <si>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</si>
  <si>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</si>
  <si>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</si>
  <si>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</si>
  <si>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</si>
  <si>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本单位2024年无政府采购预算支出，故此表为空。</t>
  </si>
  <si>
    <t>政府购买服务项目</t>
  </si>
  <si>
    <t>政府购买服务指导性目录代码</t>
  </si>
  <si>
    <t>所属服务类别</t>
  </si>
  <si>
    <t>所属服务领域</t>
  </si>
  <si>
    <t>购买内容简述</t>
  </si>
  <si>
    <t>本单位2024年无政府购买服务预算支出，故此表为空。</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</si>
  <si>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</si>
  <si>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</si>
  <si>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</si>
  <si>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</si>
  <si>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</si>
  <si>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</si>
  <si>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</si>
  <si>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</si>
  <si>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</si>
  <si>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</si>
  <si>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</si>
  <si>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</si>
  <si>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</si>
  <si>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</si>
  <si>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</si>
  <si>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</si>
  <si>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</si>
  <si>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</si>
  <si>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</si>
  <si>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</si>
  <si>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本单位2024年无新增资产配置，故此表为空。</t>
  </si>
  <si>
    <t>上级补助</t>
  </si>
  <si>
    <t>本单位2024年无上级补助项目支出预算，故此表无数据。</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</si>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</sst>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_ "/>
    <numFmt numFmtId="181" formatCode="#,##0.00_ ;[Red]\-#,##0.00\ "/>
  </numFmts>
  <fonts count="59">
    <font>
      <sz val="10"/>
      <name val="Arial"/>
      <charset val="0"/>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11"/>
      <color theme="1"/>
      <name val="宋体"/>
      <charset val="134"/>
      <scheme val="minor"/>
    </font>
    <font>
      <sz val="9"/>
      <color rgb="FF000000"/>
      <name val="宋体"/>
      <charset val="134"/>
    </font>
    <font>
      <sz val="9"/>
      <color indexed="8"/>
      <name val="宋体"/>
      <charset val="134"/>
    </font>
    <font>
      <sz val="9"/>
      <name val="宋体"/>
      <charset val="134"/>
    </font>
    <font>
      <sz val="9"/>
      <name val="宋体"/>
      <charset val="1"/>
    </font>
    <font>
      <sz val="10"/>
      <color rgb="FFFF0000"/>
      <name val="宋体"/>
      <charset val="1"/>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indexed="8"/>
      <name val="Arial"/>
      <charset val="0"/>
    </font>
    <font>
      <sz val="10"/>
      <color rgb="FF000000"/>
      <name val="宋体"/>
      <charset val="134"/>
    </font>
    <font>
      <sz val="9"/>
      <color rgb="FFFF0000"/>
      <name val="宋体"/>
      <charset val="134"/>
    </font>
    <font>
      <sz val="10"/>
      <color rgb="FFFFFFFF"/>
      <name val="宋体"/>
      <charset val="134"/>
    </font>
    <font>
      <b/>
      <sz val="21"/>
      <color rgb="FF000000"/>
      <name val="宋体"/>
      <charset val="134"/>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2"/>
      <name val="宋体"/>
      <charset val="134"/>
    </font>
    <font>
      <sz val="18"/>
      <name val="华文中宋"/>
      <charset val="134"/>
    </font>
    <font>
      <sz val="10"/>
      <color rgb="FFFF0000"/>
      <name val="宋体"/>
      <charset val="134"/>
    </font>
    <font>
      <b/>
      <sz val="20"/>
      <color rgb="FF000000"/>
      <name val="宋体"/>
      <charset val="134"/>
    </font>
    <font>
      <b/>
      <sz val="11"/>
      <color rgb="FF000000"/>
      <name val="宋体"/>
      <charset val="134"/>
    </font>
    <font>
      <b/>
      <sz val="9"/>
      <color rgb="FF000000"/>
      <name val="宋体"/>
      <charset val="134"/>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auto="1"/>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right style="thin">
        <color rgb="FF000000"/>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rgb="FF000000"/>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4" borderId="32"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33" applyNumberFormat="0" applyFill="0" applyAlignment="0" applyProtection="0">
      <alignment vertical="center"/>
    </xf>
    <xf numFmtId="0" fontId="47" fillId="0" borderId="34" applyNumberFormat="0" applyFill="0" applyAlignment="0" applyProtection="0">
      <alignment vertical="center"/>
    </xf>
    <xf numFmtId="0" fontId="48" fillId="0" borderId="35" applyNumberFormat="0" applyFill="0" applyAlignment="0" applyProtection="0">
      <alignment vertical="center"/>
    </xf>
    <xf numFmtId="0" fontId="48" fillId="0" borderId="0" applyNumberFormat="0" applyFill="0" applyBorder="0" applyAlignment="0" applyProtection="0">
      <alignment vertical="center"/>
    </xf>
    <xf numFmtId="0" fontId="49" fillId="5" borderId="36" applyNumberFormat="0" applyAlignment="0" applyProtection="0">
      <alignment vertical="center"/>
    </xf>
    <xf numFmtId="0" fontId="50" fillId="6" borderId="37" applyNumberFormat="0" applyAlignment="0" applyProtection="0">
      <alignment vertical="center"/>
    </xf>
    <xf numFmtId="0" fontId="51" fillId="6" borderId="36" applyNumberFormat="0" applyAlignment="0" applyProtection="0">
      <alignment vertical="center"/>
    </xf>
    <xf numFmtId="0" fontId="52" fillId="7" borderId="38" applyNumberFormat="0" applyAlignment="0" applyProtection="0">
      <alignment vertical="center"/>
    </xf>
    <xf numFmtId="0" fontId="53" fillId="0" borderId="39" applyNumberFormat="0" applyFill="0" applyAlignment="0" applyProtection="0">
      <alignment vertical="center"/>
    </xf>
    <xf numFmtId="0" fontId="54" fillId="0" borderId="40" applyNumberFormat="0" applyFill="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58" fillId="34" borderId="0" applyNumberFormat="0" applyBorder="0" applyAlignment="0" applyProtection="0">
      <alignment vertical="center"/>
    </xf>
    <xf numFmtId="0" fontId="30" fillId="0" borderId="0"/>
    <xf numFmtId="0" fontId="30" fillId="0" borderId="0">
      <alignment vertical="center"/>
    </xf>
    <xf numFmtId="0" fontId="9" fillId="0" borderId="0">
      <alignment vertical="top"/>
      <protection locked="0"/>
    </xf>
    <xf numFmtId="0" fontId="0" fillId="0" borderId="0"/>
    <xf numFmtId="0" fontId="12" fillId="0" borderId="0"/>
  </cellStyleXfs>
  <cellXfs count="394">
    <xf numFmtId="0" fontId="0" fillId="0" borderId="0" xfId="0"/>
    <xf numFmtId="0" fontId="1" fillId="0" borderId="0" xfId="51" applyFont="1" applyFill="1" applyBorder="1" applyAlignment="1" applyProtection="1"/>
    <xf numFmtId="49" fontId="2" fillId="0" borderId="0" xfId="51" applyNumberFormat="1" applyFont="1" applyFill="1" applyBorder="1" applyAlignment="1" applyProtection="1"/>
    <xf numFmtId="0" fontId="2" fillId="0" borderId="0" xfId="51" applyFont="1" applyFill="1" applyBorder="1" applyAlignment="1" applyProtection="1"/>
    <xf numFmtId="0" fontId="3" fillId="0" borderId="0" xfId="51" applyFont="1" applyFill="1" applyBorder="1" applyAlignment="1" applyProtection="1">
      <alignment horizontal="right" vertical="center"/>
      <protection locked="0"/>
    </xf>
    <xf numFmtId="0" fontId="4" fillId="0" borderId="0" xfId="51" applyFont="1" applyFill="1" applyBorder="1" applyAlignment="1" applyProtection="1">
      <alignment horizontal="center" vertical="center"/>
    </xf>
    <xf numFmtId="0" fontId="3" fillId="0" borderId="0" xfId="51" applyFont="1" applyFill="1" applyBorder="1" applyAlignment="1" applyProtection="1">
      <alignment horizontal="left" vertical="center"/>
      <protection locked="0"/>
    </xf>
    <xf numFmtId="0" fontId="3" fillId="0" borderId="0" xfId="51" applyFont="1" applyFill="1" applyBorder="1" applyAlignment="1" applyProtection="1">
      <alignment horizontal="left" vertical="center"/>
    </xf>
    <xf numFmtId="0" fontId="5" fillId="0" borderId="0" xfId="51" applyFont="1" applyFill="1" applyBorder="1" applyAlignment="1" applyProtection="1"/>
    <xf numFmtId="0" fontId="3" fillId="0" borderId="0" xfId="51" applyFont="1" applyFill="1" applyBorder="1" applyAlignment="1" applyProtection="1">
      <alignment horizontal="right"/>
      <protection locked="0"/>
    </xf>
    <xf numFmtId="0" fontId="5" fillId="0" borderId="1" xfId="51" applyFont="1" applyFill="1" applyBorder="1" applyAlignment="1" applyProtection="1">
      <alignment horizontal="center" vertical="center" wrapText="1"/>
      <protection locked="0"/>
    </xf>
    <xf numFmtId="0" fontId="5" fillId="0" borderId="1" xfId="51" applyFont="1" applyFill="1" applyBorder="1" applyAlignment="1" applyProtection="1">
      <alignment horizontal="center" vertical="center" wrapText="1"/>
    </xf>
    <xf numFmtId="0" fontId="5" fillId="0" borderId="2" xfId="51" applyFont="1" applyFill="1" applyBorder="1" applyAlignment="1" applyProtection="1">
      <alignment horizontal="center" vertical="center"/>
    </xf>
    <xf numFmtId="0" fontId="5" fillId="0" borderId="3" xfId="51" applyFont="1" applyFill="1" applyBorder="1" applyAlignment="1" applyProtection="1">
      <alignment horizontal="center" vertical="center"/>
    </xf>
    <xf numFmtId="0" fontId="5" fillId="0" borderId="4" xfId="51" applyFont="1" applyFill="1" applyBorder="1" applyAlignment="1" applyProtection="1">
      <alignment horizontal="center" vertical="center"/>
    </xf>
    <xf numFmtId="0" fontId="5" fillId="0" borderId="5" xfId="51" applyFont="1" applyFill="1" applyBorder="1" applyAlignment="1" applyProtection="1">
      <alignment horizontal="center" vertical="center" wrapText="1"/>
      <protection locked="0"/>
    </xf>
    <xf numFmtId="0" fontId="5" fillId="0" borderId="5" xfId="51"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51" applyFont="1" applyFill="1" applyBorder="1" applyAlignment="1" applyProtection="1">
      <alignment horizontal="center" vertical="center" wrapText="1"/>
      <protection locked="0"/>
    </xf>
    <xf numFmtId="0" fontId="5" fillId="0" borderId="8" xfId="51"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11" xfId="51" applyFont="1" applyFill="1" applyBorder="1" applyAlignment="1" applyProtection="1">
      <alignment horizontal="center" vertical="center"/>
    </xf>
    <xf numFmtId="0" fontId="7" fillId="0" borderId="11" xfId="51" applyFont="1" applyFill="1" applyBorder="1" applyAlignment="1" applyProtection="1">
      <alignment horizontal="left" vertical="center" wrapText="1"/>
      <protection locked="0"/>
    </xf>
    <xf numFmtId="0" fontId="3" fillId="0" borderId="8" xfId="51" applyFont="1" applyFill="1" applyBorder="1" applyAlignment="1" applyProtection="1">
      <alignment vertical="center" wrapText="1"/>
    </xf>
    <xf numFmtId="0" fontId="8" fillId="0" borderId="12" xfId="0" applyNumberFormat="1" applyFont="1" applyFill="1" applyBorder="1" applyAlignment="1" applyProtection="1">
      <alignment vertical="center" wrapText="1"/>
    </xf>
    <xf numFmtId="4" fontId="9" fillId="0" borderId="12" xfId="0" applyNumberFormat="1" applyFont="1" applyFill="1" applyBorder="1" applyAlignment="1" applyProtection="1">
      <alignment vertical="center"/>
      <protection locked="0"/>
    </xf>
    <xf numFmtId="0" fontId="8" fillId="0" borderId="11" xfId="0" applyNumberFormat="1" applyFont="1" applyFill="1" applyBorder="1" applyAlignment="1" applyProtection="1">
      <alignment vertical="center" wrapText="1"/>
    </xf>
    <xf numFmtId="4" fontId="9" fillId="0" borderId="11" xfId="0" applyNumberFormat="1" applyFont="1" applyFill="1" applyBorder="1" applyAlignment="1" applyProtection="1">
      <alignment vertical="center"/>
      <protection locked="0"/>
    </xf>
    <xf numFmtId="4" fontId="9" fillId="0" borderId="1" xfId="51" applyNumberFormat="1" applyFont="1" applyFill="1" applyBorder="1" applyAlignment="1" applyProtection="1">
      <alignment horizontal="right" vertical="center" wrapText="1"/>
      <protection locked="0"/>
    </xf>
    <xf numFmtId="0" fontId="10" fillId="0" borderId="2" xfId="51" applyFont="1" applyFill="1" applyBorder="1" applyAlignment="1" applyProtection="1">
      <alignment horizontal="center" vertical="center" wrapText="1"/>
      <protection locked="0"/>
    </xf>
    <xf numFmtId="0" fontId="10" fillId="0" borderId="3" xfId="51" applyFont="1" applyFill="1" applyBorder="1" applyAlignment="1" applyProtection="1">
      <alignment horizontal="left" vertical="center" wrapText="1"/>
      <protection locked="0"/>
    </xf>
    <xf numFmtId="0" fontId="10" fillId="0" borderId="4" xfId="51" applyFont="1" applyFill="1" applyBorder="1" applyAlignment="1" applyProtection="1">
      <alignment horizontal="left" vertical="center" wrapText="1"/>
      <protection locked="0"/>
    </xf>
    <xf numFmtId="4" fontId="10" fillId="0" borderId="11" xfId="51" applyNumberFormat="1" applyFont="1" applyFill="1" applyBorder="1" applyAlignment="1" applyProtection="1">
      <alignment horizontal="right" vertical="center" wrapText="1"/>
      <protection locked="0"/>
    </xf>
    <xf numFmtId="0" fontId="5" fillId="0" borderId="1" xfId="51" applyFont="1" applyFill="1" applyBorder="1" applyAlignment="1" applyProtection="1">
      <alignment horizontal="center" vertical="center"/>
    </xf>
    <xf numFmtId="0" fontId="5" fillId="0" borderId="5" xfId="51" applyFont="1" applyFill="1" applyBorder="1" applyAlignment="1" applyProtection="1">
      <alignment horizontal="center" vertical="center"/>
    </xf>
    <xf numFmtId="0" fontId="5" fillId="0" borderId="8" xfId="51" applyFont="1" applyFill="1" applyBorder="1" applyAlignment="1" applyProtection="1">
      <alignment horizontal="center" vertical="center"/>
    </xf>
    <xf numFmtId="0" fontId="3" fillId="0" borderId="11" xfId="51" applyFont="1" applyFill="1" applyBorder="1" applyAlignment="1" applyProtection="1">
      <alignment horizontal="left" vertical="center" wrapText="1"/>
    </xf>
    <xf numFmtId="0" fontId="3" fillId="0" borderId="11" xfId="51" applyFont="1" applyFill="1" applyBorder="1" applyAlignment="1" applyProtection="1">
      <alignment horizontal="left" vertical="center" wrapText="1"/>
      <protection locked="0"/>
    </xf>
    <xf numFmtId="0" fontId="3" fillId="0" borderId="11" xfId="51" applyFont="1" applyFill="1" applyBorder="1" applyAlignment="1" applyProtection="1">
      <alignment horizontal="right" vertical="center" wrapText="1"/>
    </xf>
    <xf numFmtId="0" fontId="10" fillId="0" borderId="1"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right" vertical="center" wrapText="1"/>
      <protection locked="0"/>
    </xf>
    <xf numFmtId="0" fontId="10" fillId="0" borderId="13" xfId="51" applyFont="1" applyFill="1" applyBorder="1" applyAlignment="1" applyProtection="1">
      <alignment horizontal="left" vertical="center" wrapText="1"/>
      <protection locked="0"/>
    </xf>
    <xf numFmtId="0" fontId="3" fillId="0" borderId="13" xfId="51" applyFont="1" applyFill="1" applyBorder="1" applyAlignment="1" applyProtection="1">
      <alignment horizontal="left" vertical="center" wrapText="1"/>
      <protection locked="0"/>
    </xf>
    <xf numFmtId="0" fontId="3" fillId="0" borderId="13" xfId="51" applyFont="1" applyFill="1" applyBorder="1" applyAlignment="1" applyProtection="1">
      <alignment horizontal="right" vertical="center" wrapText="1"/>
      <protection locked="0"/>
    </xf>
    <xf numFmtId="0" fontId="1" fillId="0" borderId="14" xfId="51" applyFont="1" applyFill="1" applyBorder="1" applyAlignment="1" applyProtection="1">
      <alignment horizontal="center" vertical="center" wrapText="1"/>
      <protection locked="0"/>
    </xf>
    <xf numFmtId="0" fontId="10" fillId="0" borderId="15" xfId="51" applyFont="1" applyFill="1" applyBorder="1" applyAlignment="1" applyProtection="1">
      <alignment horizontal="left" vertical="center"/>
    </xf>
    <xf numFmtId="0" fontId="10" fillId="0" borderId="16" xfId="51" applyFont="1" applyFill="1" applyBorder="1" applyAlignment="1" applyProtection="1">
      <alignment horizontal="left" vertical="center"/>
    </xf>
    <xf numFmtId="0" fontId="3" fillId="0" borderId="8" xfId="51" applyFont="1" applyFill="1" applyBorder="1" applyAlignment="1" applyProtection="1">
      <alignment horizontal="right" vertical="center" wrapText="1"/>
      <protection locked="0"/>
    </xf>
    <xf numFmtId="0" fontId="11" fillId="0" borderId="0" xfId="51" applyFont="1" applyFill="1" applyBorder="1" applyAlignment="1" applyProtection="1"/>
    <xf numFmtId="0" fontId="1" fillId="0" borderId="11" xfId="51" applyFont="1" applyFill="1" applyBorder="1" applyAlignment="1" applyProtection="1">
      <alignment horizontal="center" vertical="center"/>
      <protection locked="0"/>
    </xf>
    <xf numFmtId="0" fontId="12" fillId="0" borderId="0" xfId="53" applyFill="1" applyAlignment="1">
      <alignment vertical="center"/>
    </xf>
    <xf numFmtId="0" fontId="13" fillId="0" borderId="0" xfId="53" applyNumberFormat="1" applyFont="1" applyFill="1" applyBorder="1" applyAlignment="1" applyProtection="1">
      <alignment horizontal="right" vertical="center"/>
    </xf>
    <xf numFmtId="0" fontId="14" fillId="0" borderId="0" xfId="53" applyNumberFormat="1" applyFont="1" applyFill="1" applyBorder="1" applyAlignment="1" applyProtection="1">
      <alignment horizontal="center" vertical="center"/>
    </xf>
    <xf numFmtId="0" fontId="8" fillId="0" borderId="0" xfId="53" applyNumberFormat="1" applyFont="1" applyFill="1" applyBorder="1" applyAlignment="1" applyProtection="1">
      <alignment horizontal="left" vertical="center"/>
    </xf>
    <xf numFmtId="0" fontId="15" fillId="0" borderId="0" xfId="53" applyNumberFormat="1" applyFont="1" applyFill="1" applyBorder="1" applyAlignment="1" applyProtection="1">
      <alignment horizontal="left" vertical="center"/>
    </xf>
    <xf numFmtId="0" fontId="16" fillId="0" borderId="7" xfId="50" applyFont="1" applyFill="1" applyBorder="1" applyAlignment="1">
      <alignment horizontal="center" vertical="center" wrapText="1"/>
    </xf>
    <xf numFmtId="0" fontId="16" fillId="0" borderId="17" xfId="50" applyFont="1" applyFill="1" applyBorder="1" applyAlignment="1">
      <alignment horizontal="center" vertical="center" wrapText="1"/>
    </xf>
    <xf numFmtId="0" fontId="16" fillId="0" borderId="18" xfId="50" applyFont="1" applyFill="1" applyBorder="1" applyAlignment="1">
      <alignment horizontal="center" vertical="center" wrapText="1"/>
    </xf>
    <xf numFmtId="0" fontId="16" fillId="0" borderId="19" xfId="50" applyFont="1" applyFill="1" applyBorder="1" applyAlignment="1">
      <alignment horizontal="center" vertical="center" wrapText="1"/>
    </xf>
    <xf numFmtId="0" fontId="16" fillId="0" borderId="10" xfId="50" applyFont="1" applyFill="1" applyBorder="1" applyAlignment="1">
      <alignment horizontal="center" vertical="center" wrapText="1"/>
    </xf>
    <xf numFmtId="0" fontId="6" fillId="0" borderId="13" xfId="0" applyFont="1" applyFill="1" applyBorder="1" applyAlignment="1">
      <alignment horizontal="center" vertical="center" wrapText="1"/>
    </xf>
    <xf numFmtId="0" fontId="16" fillId="0" borderId="13" xfId="50" applyFont="1" applyFill="1" applyBorder="1" applyAlignment="1">
      <alignment horizontal="center" vertical="center" wrapText="1"/>
    </xf>
    <xf numFmtId="0" fontId="16" fillId="0" borderId="13" xfId="50" applyFont="1" applyFill="1" applyBorder="1" applyAlignment="1">
      <alignment vertical="center" wrapText="1"/>
    </xf>
    <xf numFmtId="0" fontId="16" fillId="0" borderId="0" xfId="50" applyFont="1" applyFill="1" applyBorder="1" applyAlignment="1">
      <alignment horizontal="left" vertical="center" wrapText="1"/>
    </xf>
    <xf numFmtId="0" fontId="12" fillId="0" borderId="0" xfId="51" applyFont="1" applyFill="1" applyBorder="1" applyAlignment="1" applyProtection="1">
      <alignment vertical="center"/>
    </xf>
    <xf numFmtId="0" fontId="9" fillId="0" borderId="0" xfId="51" applyFont="1" applyFill="1" applyBorder="1" applyAlignment="1" applyProtection="1">
      <alignment vertical="top"/>
      <protection locked="0"/>
    </xf>
    <xf numFmtId="0" fontId="17" fillId="0" borderId="0" xfId="51" applyFont="1" applyFill="1" applyBorder="1" applyAlignment="1" applyProtection="1">
      <alignment horizontal="center" vertical="center"/>
    </xf>
    <xf numFmtId="0" fontId="18" fillId="0" borderId="0" xfId="51" applyFont="1" applyFill="1" applyBorder="1" applyAlignment="1" applyProtection="1">
      <alignment horizontal="center" vertical="center"/>
    </xf>
    <xf numFmtId="0" fontId="18" fillId="0" borderId="0" xfId="51" applyFont="1" applyFill="1" applyBorder="1" applyAlignment="1" applyProtection="1">
      <alignment horizontal="center" vertical="center"/>
      <protection locked="0"/>
    </xf>
    <xf numFmtId="0" fontId="9" fillId="0" borderId="0" xfId="51" applyFont="1" applyFill="1" applyBorder="1" applyAlignment="1" applyProtection="1">
      <alignment horizontal="left" vertical="center"/>
      <protection locked="0"/>
    </xf>
    <xf numFmtId="0" fontId="19" fillId="0" borderId="11" xfId="51" applyFont="1" applyFill="1" applyBorder="1" applyAlignment="1" applyProtection="1">
      <alignment horizontal="center" vertical="center" wrapText="1"/>
    </xf>
    <xf numFmtId="0" fontId="19" fillId="0" borderId="11" xfId="51" applyFont="1" applyFill="1" applyBorder="1" applyAlignment="1" applyProtection="1">
      <alignment horizontal="center" vertical="center"/>
      <protection locked="0"/>
    </xf>
    <xf numFmtId="0" fontId="19" fillId="0" borderId="2" xfId="51" applyFont="1" applyFill="1" applyBorder="1" applyAlignment="1" applyProtection="1">
      <alignment horizontal="center" vertical="center" wrapText="1"/>
    </xf>
    <xf numFmtId="0" fontId="19" fillId="0" borderId="3" xfId="51" applyFont="1" applyFill="1" applyBorder="1" applyAlignment="1" applyProtection="1">
      <alignment horizontal="center" vertical="center" wrapText="1"/>
    </xf>
    <xf numFmtId="0" fontId="19" fillId="0" borderId="4" xfId="51" applyFont="1" applyFill="1" applyBorder="1" applyAlignment="1" applyProtection="1">
      <alignment horizontal="center" vertical="center" wrapText="1"/>
    </xf>
    <xf numFmtId="0" fontId="7" fillId="0" borderId="11" xfId="51" applyFont="1" applyFill="1" applyBorder="1" applyAlignment="1" applyProtection="1">
      <alignment horizontal="center" vertical="center" wrapText="1"/>
    </xf>
    <xf numFmtId="0" fontId="7" fillId="0" borderId="11" xfId="51" applyFont="1" applyFill="1" applyBorder="1" applyAlignment="1" applyProtection="1">
      <alignment horizontal="center" vertical="center"/>
      <protection locked="0"/>
    </xf>
    <xf numFmtId="0" fontId="7" fillId="0" borderId="11" xfId="51" applyFont="1" applyFill="1" applyBorder="1" applyAlignment="1" applyProtection="1">
      <alignment horizontal="left" vertical="center" wrapText="1"/>
    </xf>
    <xf numFmtId="0" fontId="7" fillId="0" borderId="0" xfId="51" applyFont="1" applyFill="1" applyBorder="1" applyAlignment="1" applyProtection="1">
      <alignment horizontal="right" vertical="center"/>
      <protection locked="0"/>
    </xf>
    <xf numFmtId="0" fontId="20" fillId="0" borderId="0" xfId="51" applyFont="1" applyFill="1" applyBorder="1" applyAlignment="1" applyProtection="1">
      <alignment vertical="top"/>
      <protection locked="0"/>
    </xf>
    <xf numFmtId="0" fontId="12" fillId="0" borderId="0" xfId="51" applyFont="1" applyFill="1" applyBorder="1" applyAlignment="1" applyProtection="1"/>
    <xf numFmtId="0" fontId="21" fillId="0" borderId="0" xfId="0" applyFont="1" applyFill="1" applyAlignment="1">
      <alignment vertical="center"/>
    </xf>
    <xf numFmtId="0" fontId="22" fillId="0" borderId="0" xfId="51" applyFont="1" applyFill="1" applyBorder="1" applyAlignment="1" applyProtection="1"/>
    <xf numFmtId="0" fontId="22" fillId="0" borderId="0" xfId="51" applyFont="1" applyFill="1" applyBorder="1" applyAlignment="1" applyProtection="1">
      <alignment horizontal="right" vertical="center"/>
    </xf>
    <xf numFmtId="0" fontId="17" fillId="0" borderId="0" xfId="51" applyFont="1" applyFill="1" applyAlignment="1" applyProtection="1">
      <alignment horizontal="center" vertical="center"/>
    </xf>
    <xf numFmtId="0" fontId="7" fillId="0" borderId="0" xfId="51" applyFont="1" applyFill="1" applyBorder="1" applyAlignment="1" applyProtection="1">
      <alignment horizontal="left" vertical="center"/>
    </xf>
    <xf numFmtId="0" fontId="19" fillId="0" borderId="0" xfId="51" applyFont="1" applyFill="1" applyBorder="1" applyAlignment="1" applyProtection="1"/>
    <xf numFmtId="0" fontId="19" fillId="0" borderId="0" xfId="51" applyFont="1" applyFill="1" applyBorder="1" applyAlignment="1" applyProtection="1">
      <alignment vertical="center" wrapText="1"/>
    </xf>
    <xf numFmtId="0" fontId="19" fillId="0" borderId="1" xfId="51" applyFont="1" applyFill="1" applyBorder="1" applyAlignment="1" applyProtection="1">
      <alignment horizontal="center" vertical="center"/>
    </xf>
    <xf numFmtId="0" fontId="19" fillId="0" borderId="2" xfId="51" applyFont="1" applyFill="1" applyBorder="1" applyAlignment="1" applyProtection="1">
      <alignment horizontal="center" vertical="center"/>
    </xf>
    <xf numFmtId="0" fontId="19" fillId="0" borderId="3" xfId="51" applyFont="1" applyFill="1" applyBorder="1" applyAlignment="1" applyProtection="1">
      <alignment horizontal="center" vertical="center"/>
    </xf>
    <xf numFmtId="0" fontId="19" fillId="0" borderId="13" xfId="51" applyFont="1" applyFill="1" applyBorder="1" applyAlignment="1" applyProtection="1">
      <alignment horizontal="center" vertical="center"/>
    </xf>
    <xf numFmtId="0" fontId="19" fillId="0" borderId="8" xfId="51" applyFont="1" applyFill="1" applyBorder="1" applyAlignment="1" applyProtection="1">
      <alignment horizontal="center" vertical="center"/>
    </xf>
    <xf numFmtId="0" fontId="19" fillId="0" borderId="5" xfId="51" applyFont="1" applyFill="1" applyBorder="1" applyAlignment="1" applyProtection="1">
      <alignment horizontal="center" vertical="center"/>
    </xf>
    <xf numFmtId="0" fontId="19" fillId="0" borderId="1" xfId="51" applyFont="1" applyFill="1" applyBorder="1" applyAlignment="1" applyProtection="1">
      <alignment horizontal="center" vertical="center" wrapText="1"/>
    </xf>
    <xf numFmtId="0" fontId="19" fillId="0" borderId="20" xfId="51" applyFont="1" applyFill="1" applyBorder="1" applyAlignment="1" applyProtection="1">
      <alignment horizontal="center" vertical="center" wrapText="1"/>
    </xf>
    <xf numFmtId="0" fontId="20" fillId="0" borderId="20" xfId="51" applyFont="1" applyFill="1" applyBorder="1" applyAlignment="1" applyProtection="1">
      <alignment horizontal="center" vertical="center"/>
    </xf>
    <xf numFmtId="0" fontId="20" fillId="0" borderId="2" xfId="51" applyFont="1" applyFill="1" applyBorder="1" applyAlignment="1" applyProtection="1">
      <alignment horizontal="center" vertical="center"/>
    </xf>
    <xf numFmtId="0" fontId="20" fillId="0" borderId="21" xfId="0" applyFont="1" applyFill="1" applyBorder="1" applyAlignment="1" applyProtection="1">
      <alignment vertical="center" readingOrder="1"/>
      <protection locked="0"/>
    </xf>
    <xf numFmtId="0" fontId="20" fillId="0" borderId="22" xfId="0" applyFont="1" applyFill="1" applyBorder="1" applyAlignment="1" applyProtection="1">
      <alignment vertical="center" readingOrder="1"/>
      <protection locked="0"/>
    </xf>
    <xf numFmtId="0" fontId="20" fillId="0" borderId="23" xfId="0" applyFont="1" applyFill="1" applyBorder="1" applyAlignment="1" applyProtection="1">
      <alignment vertical="center" readingOrder="1"/>
      <protection locked="0"/>
    </xf>
    <xf numFmtId="0" fontId="9" fillId="0" borderId="11" xfId="51" applyFont="1" applyFill="1" applyBorder="1" applyAlignment="1" applyProtection="1">
      <alignment horizontal="right" vertical="center"/>
      <protection locked="0"/>
    </xf>
    <xf numFmtId="0" fontId="7" fillId="0" borderId="8" xfId="51" applyFont="1" applyFill="1" applyBorder="1" applyAlignment="1" applyProtection="1">
      <alignment vertical="center" wrapText="1"/>
    </xf>
    <xf numFmtId="0" fontId="7" fillId="0" borderId="8" xfId="51" applyFont="1" applyFill="1" applyBorder="1" applyAlignment="1" applyProtection="1">
      <alignment horizontal="right" vertical="center"/>
      <protection locked="0"/>
    </xf>
    <xf numFmtId="0" fontId="9" fillId="0" borderId="14" xfId="51" applyFont="1" applyFill="1" applyBorder="1" applyAlignment="1" applyProtection="1">
      <alignment horizontal="right" vertical="center"/>
      <protection locked="0"/>
    </xf>
    <xf numFmtId="0" fontId="7" fillId="0" borderId="11" xfId="51" applyFont="1" applyFill="1" applyBorder="1" applyAlignment="1" applyProtection="1">
      <alignment horizontal="right" vertical="center"/>
      <protection locked="0"/>
    </xf>
    <xf numFmtId="0" fontId="20" fillId="0" borderId="0" xfId="51" applyFont="1" applyFill="1" applyBorder="1" applyAlignment="1" applyProtection="1"/>
    <xf numFmtId="0" fontId="9" fillId="0" borderId="0" xfId="51" applyFont="1" applyFill="1" applyBorder="1" applyAlignment="1" applyProtection="1">
      <alignment horizontal="right"/>
    </xf>
    <xf numFmtId="0" fontId="19" fillId="0" borderId="8" xfId="51" applyFont="1" applyFill="1" applyBorder="1" applyAlignment="1" applyProtection="1">
      <alignment horizontal="center" vertical="center" wrapText="1"/>
    </xf>
    <xf numFmtId="0" fontId="19" fillId="0" borderId="11" xfId="51" applyFont="1" applyFill="1" applyBorder="1" applyAlignment="1" applyProtection="1">
      <alignment horizontal="center" vertical="center"/>
    </xf>
    <xf numFmtId="0" fontId="0" fillId="0" borderId="0" xfId="0" applyFont="1" applyFill="1" applyAlignment="1">
      <alignment vertical="center"/>
    </xf>
    <xf numFmtId="0" fontId="6" fillId="0" borderId="0" xfId="0" applyFont="1" applyFill="1" applyBorder="1" applyAlignment="1">
      <alignment vertical="center"/>
    </xf>
    <xf numFmtId="0" fontId="22" fillId="0" borderId="0" xfId="51" applyFont="1" applyFill="1" applyBorder="1" applyAlignment="1" applyProtection="1">
      <alignment wrapText="1"/>
    </xf>
    <xf numFmtId="0" fontId="17" fillId="0" borderId="0" xfId="51" applyFont="1" applyFill="1" applyAlignment="1" applyProtection="1">
      <alignment horizontal="center" vertical="center" wrapText="1"/>
    </xf>
    <xf numFmtId="0" fontId="19" fillId="0" borderId="0" xfId="51" applyFont="1" applyFill="1" applyBorder="1" applyAlignment="1" applyProtection="1">
      <alignment wrapText="1"/>
    </xf>
    <xf numFmtId="0" fontId="19" fillId="0" borderId="13" xfId="51" applyFont="1" applyFill="1" applyBorder="1" applyAlignment="1" applyProtection="1">
      <alignment horizontal="center" vertical="center" wrapText="1"/>
    </xf>
    <xf numFmtId="180" fontId="7" fillId="0" borderId="13" xfId="51" applyNumberFormat="1" applyFont="1" applyFill="1" applyBorder="1" applyAlignment="1" applyProtection="1">
      <alignment horizontal="right" vertical="center"/>
      <protection locked="0"/>
    </xf>
    <xf numFmtId="0" fontId="7" fillId="0" borderId="13" xfId="51" applyFont="1" applyFill="1" applyBorder="1" applyAlignment="1" applyProtection="1">
      <alignment horizontal="left" vertical="center"/>
      <protection locked="0"/>
    </xf>
    <xf numFmtId="0" fontId="7" fillId="0" borderId="13" xfId="51" applyFont="1" applyFill="1" applyBorder="1" applyAlignment="1" applyProtection="1">
      <alignment horizontal="center" vertical="center"/>
      <protection locked="0"/>
    </xf>
    <xf numFmtId="180" fontId="7" fillId="0" borderId="13" xfId="51" applyNumberFormat="1" applyFont="1" applyFill="1" applyBorder="1" applyAlignment="1" applyProtection="1">
      <alignment horizontal="right" vertical="center"/>
    </xf>
    <xf numFmtId="0" fontId="7" fillId="0" borderId="13" xfId="51" applyFont="1" applyFill="1" applyBorder="1" applyAlignment="1" applyProtection="1">
      <alignment horizontal="left" vertical="center" wrapText="1"/>
    </xf>
    <xf numFmtId="180" fontId="7" fillId="0" borderId="13" xfId="51" applyNumberFormat="1" applyFont="1" applyFill="1" applyBorder="1" applyAlignment="1" applyProtection="1">
      <alignment vertical="center"/>
      <protection locked="0"/>
    </xf>
    <xf numFmtId="180" fontId="12" fillId="0" borderId="13" xfId="51" applyNumberFormat="1" applyFont="1" applyFill="1" applyBorder="1" applyAlignment="1" applyProtection="1"/>
    <xf numFmtId="0" fontId="9" fillId="0" borderId="0" xfId="51" applyFont="1" applyFill="1" applyBorder="1" applyAlignment="1" applyProtection="1">
      <alignment vertical="top" wrapText="1"/>
      <protection locked="0"/>
    </xf>
    <xf numFmtId="0" fontId="12" fillId="0" borderId="0" xfId="51" applyFont="1" applyFill="1" applyBorder="1" applyAlignment="1" applyProtection="1">
      <alignment wrapText="1"/>
    </xf>
    <xf numFmtId="0" fontId="7" fillId="0" borderId="0" xfId="51" applyFont="1" applyFill="1" applyBorder="1" applyAlignment="1" applyProtection="1">
      <alignment horizontal="right" vertical="center" wrapText="1"/>
      <protection locked="0"/>
    </xf>
    <xf numFmtId="0" fontId="7" fillId="0" borderId="0" xfId="51" applyFont="1" applyFill="1" applyBorder="1" applyAlignment="1" applyProtection="1">
      <alignment horizontal="right" wrapText="1"/>
      <protection locked="0"/>
    </xf>
    <xf numFmtId="0" fontId="19" fillId="0" borderId="13" xfId="51" applyFont="1" applyFill="1" applyBorder="1" applyAlignment="1" applyProtection="1">
      <alignment horizontal="center" vertical="center" wrapText="1"/>
      <protection locked="0"/>
    </xf>
    <xf numFmtId="0" fontId="20" fillId="0" borderId="13" xfId="51" applyFont="1" applyFill="1" applyBorder="1" applyAlignment="1" applyProtection="1">
      <alignment horizontal="center" vertical="center" wrapText="1"/>
      <protection locked="0"/>
    </xf>
    <xf numFmtId="180" fontId="9" fillId="0" borderId="13" xfId="51" applyNumberFormat="1" applyFont="1" applyFill="1" applyBorder="1" applyAlignment="1" applyProtection="1">
      <alignment vertical="top"/>
      <protection locked="0"/>
    </xf>
    <xf numFmtId="0" fontId="7" fillId="0" borderId="0" xfId="51" applyFont="1" applyFill="1" applyBorder="1" applyAlignment="1" applyProtection="1">
      <alignment horizontal="right" vertical="center" wrapText="1"/>
    </xf>
    <xf numFmtId="0" fontId="7" fillId="0" borderId="0" xfId="51" applyFont="1" applyFill="1" applyBorder="1" applyAlignment="1" applyProtection="1">
      <alignment horizontal="right" wrapText="1"/>
    </xf>
    <xf numFmtId="0" fontId="17" fillId="0" borderId="0" xfId="51" applyFont="1" applyFill="1" applyBorder="1" applyAlignment="1" applyProtection="1">
      <alignment horizontal="center" vertical="center" wrapText="1"/>
    </xf>
    <xf numFmtId="0" fontId="19" fillId="0" borderId="24" xfId="51" applyFont="1" applyFill="1" applyBorder="1" applyAlignment="1" applyProtection="1">
      <alignment horizontal="center" vertical="center" wrapText="1"/>
    </xf>
    <xf numFmtId="0" fontId="19" fillId="0" borderId="25" xfId="51" applyFont="1" applyFill="1" applyBorder="1" applyAlignment="1" applyProtection="1">
      <alignment horizontal="center" vertical="center" wrapText="1"/>
    </xf>
    <xf numFmtId="0" fontId="19" fillId="0" borderId="5" xfId="51" applyFont="1" applyFill="1" applyBorder="1" applyAlignment="1" applyProtection="1">
      <alignment horizontal="center" vertical="center" wrapText="1"/>
    </xf>
    <xf numFmtId="0" fontId="19" fillId="0" borderId="26" xfId="51" applyFont="1" applyFill="1" applyBorder="1" applyAlignment="1" applyProtection="1">
      <alignment horizontal="center" vertical="center" wrapText="1"/>
    </xf>
    <xf numFmtId="0" fontId="19" fillId="0" borderId="0" xfId="51" applyFont="1" applyFill="1" applyBorder="1" applyAlignment="1" applyProtection="1">
      <alignment horizontal="center" vertical="center" wrapText="1"/>
    </xf>
    <xf numFmtId="0" fontId="19" fillId="0" borderId="16" xfId="51" applyFont="1" applyFill="1" applyBorder="1" applyAlignment="1" applyProtection="1">
      <alignment horizontal="center" vertical="center" wrapText="1"/>
    </xf>
    <xf numFmtId="0" fontId="19" fillId="0" borderId="15" xfId="51" applyFont="1" applyFill="1" applyBorder="1" applyAlignment="1" applyProtection="1">
      <alignment horizontal="center" vertical="center" wrapText="1"/>
    </xf>
    <xf numFmtId="0" fontId="7" fillId="0" borderId="8" xfId="51" applyFont="1" applyFill="1" applyBorder="1" applyAlignment="1" applyProtection="1">
      <alignment horizontal="left" vertical="center" wrapText="1"/>
    </xf>
    <xf numFmtId="0" fontId="7" fillId="0" borderId="16" xfId="51" applyFont="1" applyFill="1" applyBorder="1" applyAlignment="1" applyProtection="1">
      <alignment horizontal="left" vertical="center" wrapText="1"/>
    </xf>
    <xf numFmtId="0" fontId="23" fillId="0" borderId="16" xfId="51" applyFont="1" applyFill="1" applyBorder="1" applyAlignment="1" applyProtection="1">
      <alignment horizontal="left" vertical="center" wrapText="1"/>
    </xf>
    <xf numFmtId="0" fontId="7" fillId="0" borderId="16" xfId="51" applyFont="1" applyFill="1" applyBorder="1" applyAlignment="1" applyProtection="1">
      <alignment horizontal="right" vertical="center"/>
    </xf>
    <xf numFmtId="180" fontId="7" fillId="0" borderId="16" xfId="51" applyNumberFormat="1" applyFont="1" applyFill="1" applyBorder="1" applyAlignment="1" applyProtection="1">
      <alignment horizontal="right" vertical="center"/>
      <protection locked="0"/>
    </xf>
    <xf numFmtId="180" fontId="7" fillId="0" borderId="16" xfId="51" applyNumberFormat="1" applyFont="1" applyFill="1" applyBorder="1" applyAlignment="1" applyProtection="1">
      <alignment horizontal="right" vertical="center"/>
    </xf>
    <xf numFmtId="0" fontId="7" fillId="0" borderId="14" xfId="51" applyFont="1" applyFill="1" applyBorder="1" applyAlignment="1" applyProtection="1">
      <alignment horizontal="center" vertical="center"/>
    </xf>
    <xf numFmtId="0" fontId="7" fillId="0" borderId="15" xfId="51" applyFont="1" applyFill="1" applyBorder="1" applyAlignment="1" applyProtection="1">
      <alignment horizontal="left" vertical="center"/>
    </xf>
    <xf numFmtId="0" fontId="7" fillId="0" borderId="0" xfId="51" applyFont="1" applyFill="1" applyBorder="1" applyAlignment="1" applyProtection="1">
      <alignment horizontal="right"/>
      <protection locked="0"/>
    </xf>
    <xf numFmtId="0" fontId="19" fillId="0" borderId="3" xfId="51" applyFont="1" applyFill="1" applyBorder="1" applyAlignment="1" applyProtection="1">
      <alignment horizontal="center" vertical="center" wrapText="1"/>
      <protection locked="0"/>
    </xf>
    <xf numFmtId="0" fontId="20" fillId="0" borderId="26" xfId="51" applyFont="1" applyFill="1" applyBorder="1" applyAlignment="1" applyProtection="1">
      <alignment horizontal="center" vertical="center" wrapText="1"/>
      <protection locked="0"/>
    </xf>
    <xf numFmtId="0" fontId="20" fillId="0" borderId="15" xfId="51" applyFont="1" applyFill="1" applyBorder="1" applyAlignment="1" applyProtection="1">
      <alignment horizontal="center" vertical="center" wrapText="1"/>
      <protection locked="0"/>
    </xf>
    <xf numFmtId="0" fontId="19" fillId="0" borderId="16" xfId="51" applyFont="1" applyFill="1" applyBorder="1" applyAlignment="1" applyProtection="1">
      <alignment horizontal="center" vertical="center" wrapText="1"/>
      <protection locked="0"/>
    </xf>
    <xf numFmtId="0" fontId="7" fillId="0" borderId="0" xfId="51" applyFont="1" applyFill="1" applyBorder="1" applyAlignment="1" applyProtection="1">
      <alignment horizontal="right" vertical="center"/>
    </xf>
    <xf numFmtId="0" fontId="7" fillId="0" borderId="0" xfId="51" applyFont="1" applyFill="1" applyBorder="1" applyAlignment="1" applyProtection="1">
      <alignment horizontal="right"/>
    </xf>
    <xf numFmtId="49" fontId="12" fillId="0" borderId="0" xfId="51" applyNumberFormat="1" applyFont="1" applyFill="1" applyBorder="1" applyAlignment="1" applyProtection="1"/>
    <xf numFmtId="49" fontId="24" fillId="0" borderId="0" xfId="51" applyNumberFormat="1" applyFont="1" applyFill="1" applyBorder="1" applyAlignment="1" applyProtection="1"/>
    <xf numFmtId="0" fontId="24" fillId="0" borderId="0" xfId="51" applyFont="1" applyFill="1" applyBorder="1" applyAlignment="1" applyProtection="1">
      <alignment horizontal="right"/>
    </xf>
    <xf numFmtId="0" fontId="22" fillId="0" borderId="0" xfId="51" applyFont="1" applyFill="1" applyBorder="1" applyAlignment="1" applyProtection="1">
      <alignment horizontal="right"/>
    </xf>
    <xf numFmtId="0" fontId="25" fillId="0" borderId="0" xfId="51" applyFont="1" applyFill="1" applyBorder="1" applyAlignment="1" applyProtection="1">
      <alignment horizontal="center" vertical="center" wrapText="1"/>
    </xf>
    <xf numFmtId="0" fontId="25" fillId="0" borderId="0" xfId="51" applyFont="1" applyFill="1" applyBorder="1" applyAlignment="1" applyProtection="1">
      <alignment horizontal="center" vertical="center"/>
    </xf>
    <xf numFmtId="0" fontId="7" fillId="0" borderId="0" xfId="51" applyFont="1" applyFill="1" applyBorder="1" applyAlignment="1" applyProtection="1">
      <alignment horizontal="left" vertical="center"/>
      <protection locked="0"/>
    </xf>
    <xf numFmtId="49" fontId="19" fillId="0" borderId="1" xfId="51" applyNumberFormat="1" applyFont="1" applyFill="1" applyBorder="1" applyAlignment="1" applyProtection="1">
      <alignment horizontal="center" vertical="center" wrapText="1"/>
    </xf>
    <xf numFmtId="0" fontId="19" fillId="0" borderId="4" xfId="51" applyFont="1" applyFill="1" applyBorder="1" applyAlignment="1" applyProtection="1">
      <alignment horizontal="center" vertical="center"/>
    </xf>
    <xf numFmtId="49" fontId="19" fillId="0" borderId="5" xfId="51" applyNumberFormat="1" applyFont="1" applyFill="1" applyBorder="1" applyAlignment="1" applyProtection="1">
      <alignment horizontal="center" vertical="center" wrapText="1"/>
    </xf>
    <xf numFmtId="49" fontId="19" fillId="0" borderId="11" xfId="51" applyNumberFormat="1" applyFont="1" applyFill="1" applyBorder="1" applyAlignment="1" applyProtection="1">
      <alignment horizontal="center" vertical="center"/>
    </xf>
    <xf numFmtId="181" fontId="7" fillId="0" borderId="1" xfId="51" applyNumberFormat="1" applyFont="1" applyFill="1" applyBorder="1" applyAlignment="1" applyProtection="1">
      <alignment horizontal="right" vertical="center"/>
    </xf>
    <xf numFmtId="181" fontId="7" fillId="0" borderId="11" xfId="51" applyNumberFormat="1" applyFont="1" applyFill="1" applyBorder="1" applyAlignment="1" applyProtection="1">
      <alignment horizontal="left" vertical="center" wrapText="1"/>
    </xf>
    <xf numFmtId="0" fontId="12" fillId="0" borderId="2" xfId="51" applyFont="1" applyFill="1" applyBorder="1" applyAlignment="1" applyProtection="1">
      <alignment horizontal="center" vertical="center"/>
    </xf>
    <xf numFmtId="0" fontId="12" fillId="0" borderId="3" xfId="51" applyFont="1" applyFill="1" applyBorder="1" applyAlignment="1" applyProtection="1">
      <alignment horizontal="center" vertical="center"/>
    </xf>
    <xf numFmtId="181" fontId="7" fillId="0" borderId="13" xfId="51" applyNumberFormat="1" applyFont="1" applyFill="1" applyBorder="1" applyAlignment="1" applyProtection="1">
      <alignment horizontal="right" vertical="center"/>
    </xf>
    <xf numFmtId="181" fontId="7" fillId="0" borderId="4" xfId="51" applyNumberFormat="1" applyFont="1" applyFill="1" applyBorder="1" applyAlignment="1" applyProtection="1">
      <alignment horizontal="left" vertical="center" wrapText="1"/>
    </xf>
    <xf numFmtId="49" fontId="19" fillId="0" borderId="20" xfId="51" applyNumberFormat="1" applyFont="1" applyFill="1" applyBorder="1" applyAlignment="1" applyProtection="1">
      <alignment horizontal="left" vertical="center" wrapText="1"/>
    </xf>
    <xf numFmtId="49" fontId="19" fillId="0" borderId="25" xfId="51" applyNumberFormat="1" applyFont="1" applyFill="1" applyBorder="1" applyAlignment="1" applyProtection="1">
      <alignment horizontal="left" vertical="center" wrapText="1"/>
    </xf>
    <xf numFmtId="181" fontId="7" fillId="0" borderId="11" xfId="51" applyNumberFormat="1" applyFont="1" applyFill="1" applyBorder="1" applyAlignment="1" applyProtection="1">
      <alignment horizontal="right" vertical="center"/>
    </xf>
    <xf numFmtId="0" fontId="12" fillId="0" borderId="4" xfId="51" applyFont="1" applyFill="1" applyBorder="1" applyAlignment="1" applyProtection="1">
      <alignment horizontal="center" vertical="center"/>
    </xf>
    <xf numFmtId="0" fontId="26" fillId="2" borderId="0" xfId="51" applyFont="1" applyFill="1" applyBorder="1" applyAlignment="1" applyProtection="1">
      <alignment horizontal="center" vertical="center"/>
    </xf>
    <xf numFmtId="0" fontId="26" fillId="3" borderId="0" xfId="51" applyFont="1" applyFill="1" applyBorder="1" applyAlignment="1" applyProtection="1">
      <alignment horizontal="center" vertical="center"/>
    </xf>
    <xf numFmtId="0" fontId="3" fillId="2" borderId="0" xfId="51" applyFont="1" applyFill="1" applyBorder="1" applyAlignment="1" applyProtection="1">
      <alignment horizontal="left" vertical="center" wrapText="1"/>
    </xf>
    <xf numFmtId="0" fontId="26" fillId="2" borderId="0" xfId="51" applyFont="1" applyFill="1" applyBorder="1" applyAlignment="1" applyProtection="1">
      <alignment horizontal="left" vertical="center" wrapText="1"/>
    </xf>
    <xf numFmtId="0" fontId="26" fillId="2" borderId="0" xfId="51" applyFont="1" applyFill="1" applyBorder="1" applyAlignment="1" applyProtection="1">
      <alignment horizontal="left" vertical="center"/>
    </xf>
    <xf numFmtId="0" fontId="2" fillId="2" borderId="11" xfId="51" applyFont="1" applyFill="1" applyBorder="1" applyAlignment="1" applyProtection="1">
      <alignment horizontal="center" vertical="center"/>
    </xf>
    <xf numFmtId="0" fontId="2" fillId="2" borderId="2" xfId="51" applyFont="1" applyFill="1" applyBorder="1" applyAlignment="1" applyProtection="1">
      <alignment horizontal="left" vertical="center"/>
    </xf>
    <xf numFmtId="0" fontId="27" fillId="2" borderId="3" xfId="51" applyFont="1" applyFill="1" applyBorder="1" applyAlignment="1" applyProtection="1">
      <alignment horizontal="left" vertical="center"/>
    </xf>
    <xf numFmtId="0" fontId="27" fillId="2" borderId="4" xfId="51" applyFont="1" applyFill="1" applyBorder="1" applyAlignment="1" applyProtection="1">
      <alignment horizontal="left" vertical="center"/>
    </xf>
    <xf numFmtId="0" fontId="2" fillId="2" borderId="2" xfId="51" applyFont="1" applyFill="1" applyBorder="1" applyAlignment="1" applyProtection="1">
      <alignment horizontal="center" vertical="center"/>
    </xf>
    <xf numFmtId="0" fontId="2" fillId="2" borderId="3" xfId="51" applyFont="1" applyFill="1" applyBorder="1" applyAlignment="1" applyProtection="1">
      <alignment horizontal="left" vertical="center" wrapText="1"/>
    </xf>
    <xf numFmtId="49" fontId="5" fillId="0" borderId="11" xfId="51" applyNumberFormat="1" applyFont="1" applyFill="1" applyBorder="1" applyAlignment="1" applyProtection="1">
      <alignment horizontal="center" vertical="center" wrapText="1"/>
    </xf>
    <xf numFmtId="49" fontId="3" fillId="0" borderId="2" xfId="51" applyNumberFormat="1" applyFont="1" applyFill="1" applyBorder="1" applyAlignment="1" applyProtection="1">
      <alignment horizontal="left" vertical="center" wrapText="1"/>
    </xf>
    <xf numFmtId="49" fontId="3" fillId="0" borderId="3" xfId="51" applyNumberFormat="1" applyFont="1" applyFill="1" applyBorder="1" applyAlignment="1" applyProtection="1">
      <alignment horizontal="left" vertical="center" wrapText="1"/>
    </xf>
    <xf numFmtId="0" fontId="5" fillId="0" borderId="11" xfId="51" applyFont="1" applyFill="1" applyBorder="1" applyAlignment="1" applyProtection="1">
      <alignment horizontal="center" vertical="center" wrapText="1"/>
    </xf>
    <xf numFmtId="0" fontId="28" fillId="0" borderId="2" xfId="51" applyFont="1" applyFill="1" applyBorder="1" applyAlignment="1" applyProtection="1">
      <alignment horizontal="left" vertical="center"/>
    </xf>
    <xf numFmtId="0" fontId="28" fillId="0" borderId="3" xfId="51" applyFont="1" applyFill="1" applyBorder="1" applyAlignment="1" applyProtection="1">
      <alignment horizontal="left" vertical="center"/>
    </xf>
    <xf numFmtId="49" fontId="5" fillId="0" borderId="20" xfId="51" applyNumberFormat="1" applyFont="1" applyFill="1" applyBorder="1" applyAlignment="1" applyProtection="1">
      <alignment horizontal="center" vertical="center" wrapText="1"/>
    </xf>
    <xf numFmtId="49" fontId="5" fillId="0" borderId="24" xfId="51" applyNumberFormat="1" applyFont="1" applyFill="1" applyBorder="1" applyAlignment="1" applyProtection="1">
      <alignment horizontal="center" vertical="center" wrapText="1"/>
    </xf>
    <xf numFmtId="0" fontId="5" fillId="0" borderId="20" xfId="51" applyFont="1" applyFill="1" applyBorder="1" applyAlignment="1" applyProtection="1">
      <alignment horizontal="center" vertical="center"/>
    </xf>
    <xf numFmtId="0" fontId="5" fillId="0" borderId="25" xfId="51" applyFont="1" applyFill="1" applyBorder="1" applyAlignment="1" applyProtection="1">
      <alignment horizontal="center" vertical="center"/>
    </xf>
    <xf numFmtId="0" fontId="5" fillId="0" borderId="24" xfId="51" applyFont="1" applyFill="1" applyBorder="1" applyAlignment="1" applyProtection="1">
      <alignment horizontal="center" vertical="center"/>
    </xf>
    <xf numFmtId="49" fontId="5" fillId="0" borderId="14" xfId="51" applyNumberFormat="1" applyFont="1" applyFill="1" applyBorder="1" applyAlignment="1" applyProtection="1">
      <alignment horizontal="center" vertical="center" wrapText="1"/>
    </xf>
    <xf numFmtId="49" fontId="5" fillId="0" borderId="16" xfId="51" applyNumberFormat="1" applyFont="1" applyFill="1" applyBorder="1" applyAlignment="1" applyProtection="1">
      <alignment horizontal="center" vertical="center" wrapText="1"/>
    </xf>
    <xf numFmtId="0" fontId="5" fillId="0" borderId="14" xfId="51" applyFont="1" applyFill="1" applyBorder="1" applyAlignment="1" applyProtection="1">
      <alignment horizontal="center" vertical="center"/>
    </xf>
    <xf numFmtId="0" fontId="5" fillId="0" borderId="15" xfId="51" applyFont="1" applyFill="1" applyBorder="1" applyAlignment="1" applyProtection="1">
      <alignment horizontal="center" vertical="center"/>
    </xf>
    <xf numFmtId="0" fontId="5" fillId="0" borderId="16" xfId="51" applyFont="1" applyFill="1" applyBorder="1" applyAlignment="1" applyProtection="1">
      <alignment horizontal="center" vertical="center"/>
    </xf>
    <xf numFmtId="0" fontId="3" fillId="0" borderId="20" xfId="51" applyFont="1" applyFill="1" applyBorder="1" applyAlignment="1" applyProtection="1">
      <alignment horizontal="center" vertical="center"/>
    </xf>
    <xf numFmtId="0" fontId="3" fillId="0" borderId="25" xfId="51" applyFont="1" applyFill="1" applyBorder="1" applyAlignment="1" applyProtection="1">
      <alignment horizontal="left" vertical="center"/>
    </xf>
    <xf numFmtId="0" fontId="3" fillId="0" borderId="24" xfId="51" applyFont="1" applyFill="1" applyBorder="1" applyAlignment="1" applyProtection="1">
      <alignment horizontal="left" vertical="center"/>
    </xf>
    <xf numFmtId="4" fontId="3" fillId="0" borderId="11" xfId="51" applyNumberFormat="1" applyFont="1" applyFill="1" applyBorder="1" applyAlignment="1" applyProtection="1">
      <alignment horizontal="right" vertical="center"/>
      <protection locked="0"/>
    </xf>
    <xf numFmtId="0" fontId="3" fillId="0" borderId="13" xfId="51" applyFont="1" applyFill="1" applyBorder="1" applyAlignment="1" applyProtection="1">
      <alignment horizontal="center" vertical="center"/>
    </xf>
    <xf numFmtId="0" fontId="3" fillId="0" borderId="17" xfId="51" applyFont="1" applyFill="1" applyBorder="1" applyAlignment="1" applyProtection="1">
      <alignment horizontal="center" vertical="center"/>
    </xf>
    <xf numFmtId="0" fontId="3" fillId="0" borderId="18" xfId="51" applyFont="1" applyFill="1" applyBorder="1" applyAlignment="1" applyProtection="1">
      <alignment horizontal="center" vertical="center"/>
    </xf>
    <xf numFmtId="0" fontId="3" fillId="0" borderId="27" xfId="51" applyFont="1" applyFill="1" applyBorder="1" applyAlignment="1" applyProtection="1">
      <alignment horizontal="center" vertical="center"/>
    </xf>
    <xf numFmtId="0" fontId="3" fillId="0" borderId="28" xfId="51" applyFont="1" applyFill="1" applyBorder="1" applyAlignment="1" applyProtection="1">
      <alignment horizontal="center" vertical="center"/>
    </xf>
    <xf numFmtId="0" fontId="3" fillId="0" borderId="29" xfId="51" applyFont="1" applyFill="1" applyBorder="1" applyAlignment="1" applyProtection="1">
      <alignment horizontal="center" vertical="center"/>
    </xf>
    <xf numFmtId="0" fontId="3" fillId="0" borderId="30" xfId="51" applyFont="1" applyFill="1" applyBorder="1" applyAlignment="1" applyProtection="1">
      <alignment horizontal="center" vertical="center"/>
    </xf>
    <xf numFmtId="0" fontId="28" fillId="0" borderId="20" xfId="51" applyFont="1" applyFill="1" applyBorder="1" applyAlignment="1" applyProtection="1">
      <alignment horizontal="left" vertical="center"/>
    </xf>
    <xf numFmtId="0" fontId="28" fillId="0" borderId="25" xfId="51" applyFont="1" applyFill="1" applyBorder="1" applyAlignment="1" applyProtection="1">
      <alignment horizontal="left" vertical="center"/>
    </xf>
    <xf numFmtId="0" fontId="28" fillId="0" borderId="2" xfId="51" applyFont="1" applyFill="1" applyBorder="1" applyAlignment="1" applyProtection="1">
      <alignment horizontal="center" vertical="center"/>
    </xf>
    <xf numFmtId="0" fontId="28" fillId="0" borderId="3" xfId="51" applyFont="1" applyFill="1" applyBorder="1" applyAlignment="1" applyProtection="1">
      <alignment horizontal="center" vertical="center"/>
    </xf>
    <xf numFmtId="0" fontId="28" fillId="0" borderId="4" xfId="51" applyFont="1" applyFill="1" applyBorder="1" applyAlignment="1" applyProtection="1">
      <alignment horizontal="center" vertical="center"/>
    </xf>
    <xf numFmtId="49" fontId="29" fillId="0" borderId="20" xfId="51" applyNumberFormat="1" applyFont="1" applyFill="1" applyBorder="1" applyAlignment="1" applyProtection="1">
      <alignment horizontal="center" vertical="center" wrapText="1"/>
    </xf>
    <xf numFmtId="49" fontId="29" fillId="0" borderId="11" xfId="51" applyNumberFormat="1" applyFont="1" applyFill="1" applyBorder="1" applyAlignment="1" applyProtection="1">
      <alignment horizontal="center" vertical="center"/>
      <protection locked="0"/>
    </xf>
    <xf numFmtId="49" fontId="29" fillId="0" borderId="11" xfId="51" applyNumberFormat="1" applyFont="1" applyFill="1" applyBorder="1" applyAlignment="1" applyProtection="1">
      <alignment horizontal="center" vertical="center" wrapText="1"/>
      <protection locked="0"/>
    </xf>
    <xf numFmtId="0" fontId="29" fillId="0" borderId="14" xfId="51" applyFont="1" applyFill="1" applyBorder="1" applyAlignment="1" applyProtection="1">
      <alignment horizontal="center" vertical="center"/>
    </xf>
    <xf numFmtId="0" fontId="15" fillId="0" borderId="13" xfId="0" applyFont="1" applyFill="1" applyBorder="1" applyAlignment="1" applyProtection="1">
      <alignment horizontal="center" vertical="center" wrapText="1" readingOrder="1"/>
      <protection locked="0"/>
    </xf>
    <xf numFmtId="0" fontId="9" fillId="0" borderId="13" xfId="51" applyFont="1" applyFill="1" applyBorder="1" applyAlignment="1" applyProtection="1">
      <alignment horizontal="center" vertical="center" wrapText="1"/>
      <protection locked="0"/>
    </xf>
    <xf numFmtId="0" fontId="19" fillId="0" borderId="13" xfId="51" applyFont="1" applyFill="1" applyBorder="1" applyAlignment="1" applyProtection="1">
      <alignment horizontal="left" vertical="center" wrapText="1"/>
    </xf>
    <xf numFmtId="0" fontId="5" fillId="0" borderId="0" xfId="51" applyFont="1" applyFill="1" applyBorder="1" applyAlignment="1" applyProtection="1">
      <alignment horizontal="left"/>
    </xf>
    <xf numFmtId="0" fontId="7" fillId="0" borderId="4" xfId="51" applyFont="1" applyFill="1" applyBorder="1" applyAlignment="1" applyProtection="1">
      <alignment horizontal="left" vertical="center" wrapText="1"/>
      <protection locked="0"/>
    </xf>
    <xf numFmtId="0" fontId="15" fillId="0" borderId="31" xfId="0" applyFont="1" applyFill="1" applyBorder="1" applyAlignment="1" applyProtection="1">
      <alignment horizontal="center" vertical="center" wrapText="1" readingOrder="1"/>
      <protection locked="0"/>
    </xf>
    <xf numFmtId="0" fontId="9" fillId="0" borderId="31" xfId="51" applyFont="1" applyFill="1" applyBorder="1" applyAlignment="1" applyProtection="1">
      <alignment horizontal="center" vertical="center" wrapText="1"/>
      <protection locked="0"/>
    </xf>
    <xf numFmtId="0" fontId="15" fillId="0" borderId="10" xfId="0" applyFont="1" applyFill="1" applyBorder="1" applyAlignment="1" applyProtection="1">
      <alignment horizontal="center" vertical="center" wrapText="1" readingOrder="1"/>
      <protection locked="0"/>
    </xf>
    <xf numFmtId="0" fontId="3" fillId="2" borderId="0" xfId="51" applyFont="1" applyFill="1" applyBorder="1" applyAlignment="1" applyProtection="1">
      <alignment horizontal="right" vertical="center"/>
    </xf>
    <xf numFmtId="0" fontId="3" fillId="2" borderId="0" xfId="51" applyFont="1" applyFill="1" applyBorder="1" applyAlignment="1" applyProtection="1">
      <alignment horizontal="right" vertical="center" wrapText="1"/>
    </xf>
    <xf numFmtId="0" fontId="5" fillId="0" borderId="4" xfId="51" applyFont="1" applyFill="1" applyBorder="1" applyAlignment="1" applyProtection="1"/>
    <xf numFmtId="0" fontId="5" fillId="0" borderId="3" xfId="51" applyFont="1" applyFill="1" applyBorder="1" applyAlignment="1" applyProtection="1">
      <alignment vertical="center"/>
    </xf>
    <xf numFmtId="0" fontId="5" fillId="0" borderId="4" xfId="51" applyFont="1" applyFill="1" applyBorder="1" applyAlignment="1" applyProtection="1">
      <alignment vertical="center"/>
    </xf>
    <xf numFmtId="49" fontId="5" fillId="0" borderId="2" xfId="51" applyNumberFormat="1" applyFont="1" applyFill="1" applyBorder="1" applyAlignment="1" applyProtection="1">
      <alignment vertical="center" wrapText="1"/>
    </xf>
    <xf numFmtId="0" fontId="5" fillId="0" borderId="2" xfId="51" applyFont="1" applyFill="1" applyBorder="1" applyAlignment="1" applyProtection="1">
      <alignment vertical="center" wrapText="1"/>
    </xf>
    <xf numFmtId="0" fontId="28" fillId="0" borderId="4" xfId="51" applyFont="1" applyFill="1" applyBorder="1" applyAlignment="1" applyProtection="1">
      <alignment horizontal="left" vertical="center"/>
    </xf>
    <xf numFmtId="49" fontId="5" fillId="0" borderId="11" xfId="51" applyNumberFormat="1" applyFont="1" applyFill="1" applyBorder="1" applyAlignment="1" applyProtection="1">
      <alignment horizontal="center" vertical="center" wrapText="1"/>
      <protection locked="0"/>
    </xf>
    <xf numFmtId="4" fontId="3" fillId="0" borderId="16" xfId="51" applyNumberFormat="1" applyFont="1" applyFill="1" applyBorder="1" applyAlignment="1" applyProtection="1">
      <alignment horizontal="right" vertical="center"/>
      <protection locked="0"/>
    </xf>
    <xf numFmtId="4" fontId="3" fillId="0" borderId="8" xfId="51" applyNumberFormat="1" applyFont="1" applyFill="1" applyBorder="1" applyAlignment="1" applyProtection="1">
      <alignment horizontal="right" vertical="center"/>
    </xf>
    <xf numFmtId="4" fontId="3" fillId="0" borderId="16" xfId="51" applyNumberFormat="1" applyFont="1" applyFill="1" applyBorder="1" applyAlignment="1" applyProtection="1">
      <alignment horizontal="right" vertical="center"/>
    </xf>
    <xf numFmtId="0" fontId="28" fillId="0" borderId="24" xfId="51" applyFont="1" applyFill="1" applyBorder="1" applyAlignment="1" applyProtection="1">
      <alignment horizontal="left" vertical="center"/>
    </xf>
    <xf numFmtId="0" fontId="5" fillId="0" borderId="24" xfId="51" applyFont="1" applyFill="1" applyBorder="1" applyAlignment="1" applyProtection="1"/>
    <xf numFmtId="49" fontId="29" fillId="0" borderId="20" xfId="51" applyNumberFormat="1" applyFont="1" applyFill="1" applyBorder="1" applyAlignment="1" applyProtection="1">
      <alignment horizontal="center" vertical="center"/>
    </xf>
    <xf numFmtId="0" fontId="29" fillId="0" borderId="24" xfId="51" applyFont="1" applyFill="1" applyBorder="1" applyAlignment="1" applyProtection="1">
      <alignment horizontal="center" vertical="center"/>
    </xf>
    <xf numFmtId="0" fontId="5" fillId="0" borderId="16" xfId="51" applyFont="1" applyFill="1" applyBorder="1" applyAlignment="1" applyProtection="1"/>
    <xf numFmtId="0" fontId="29" fillId="0" borderId="16" xfId="51" applyFont="1" applyFill="1" applyBorder="1" applyAlignment="1" applyProtection="1">
      <alignment horizontal="center" vertical="center"/>
    </xf>
    <xf numFmtId="0" fontId="7" fillId="0" borderId="2" xfId="51" applyFont="1" applyFill="1" applyBorder="1" applyAlignment="1" applyProtection="1">
      <alignment horizontal="left" vertical="center" wrapText="1"/>
    </xf>
    <xf numFmtId="0" fontId="7" fillId="0" borderId="4" xfId="51" applyFont="1" applyFill="1" applyBorder="1" applyAlignment="1" applyProtection="1">
      <alignment horizontal="left" vertical="center" wrapText="1"/>
    </xf>
    <xf numFmtId="0" fontId="3" fillId="0" borderId="11" xfId="51" applyFont="1" applyFill="1" applyBorder="1" applyAlignment="1" applyProtection="1">
      <alignment vertical="center" wrapText="1"/>
      <protection locked="0"/>
    </xf>
    <xf numFmtId="0" fontId="3" fillId="0" borderId="11" xfId="51" applyFont="1" applyFill="1" applyBorder="1" applyAlignment="1" applyProtection="1">
      <alignment horizontal="center" vertical="center" wrapText="1"/>
      <protection locked="0"/>
    </xf>
    <xf numFmtId="0" fontId="3" fillId="0" borderId="11" xfId="51" applyFont="1" applyFill="1" applyBorder="1" applyAlignment="1" applyProtection="1">
      <alignment horizontal="center" vertical="center"/>
      <protection locked="0"/>
    </xf>
    <xf numFmtId="0" fontId="1" fillId="0" borderId="5" xfId="51" applyFont="1" applyFill="1" applyBorder="1" applyAlignment="1" applyProtection="1">
      <alignment vertical="center"/>
    </xf>
    <xf numFmtId="0" fontId="1" fillId="0" borderId="8" xfId="51" applyFont="1" applyFill="1" applyBorder="1" applyAlignment="1" applyProtection="1">
      <alignment vertical="center"/>
    </xf>
    <xf numFmtId="0" fontId="3" fillId="0" borderId="11" xfId="51" applyFont="1" applyFill="1" applyBorder="1" applyAlignment="1" applyProtection="1">
      <alignment horizontal="center" vertical="center"/>
    </xf>
    <xf numFmtId="49" fontId="22" fillId="0" borderId="0" xfId="51" applyNumberFormat="1" applyFont="1" applyFill="1" applyBorder="1" applyAlignment="1" applyProtection="1"/>
    <xf numFmtId="0" fontId="19" fillId="0" borderId="0" xfId="51" applyFont="1" applyFill="1" applyBorder="1" applyAlignment="1" applyProtection="1">
      <alignment horizontal="left" vertical="center"/>
    </xf>
    <xf numFmtId="0" fontId="22" fillId="0" borderId="13" xfId="51" applyFont="1" applyFill="1" applyBorder="1" applyAlignment="1" applyProtection="1">
      <alignment horizontal="center" vertical="center"/>
    </xf>
    <xf numFmtId="0" fontId="12" fillId="0" borderId="2" xfId="51" applyFont="1" applyFill="1" applyBorder="1" applyAlignment="1" applyProtection="1">
      <alignment horizontal="center" vertical="center" wrapText="1"/>
      <protection locked="0"/>
    </xf>
    <xf numFmtId="0" fontId="12" fillId="0" borderId="3" xfId="51" applyFont="1" applyFill="1" applyBorder="1" applyAlignment="1" applyProtection="1">
      <alignment horizontal="center" vertical="center" wrapText="1"/>
      <protection locked="0"/>
    </xf>
    <xf numFmtId="0" fontId="9" fillId="0" borderId="3" xfId="51" applyFont="1" applyFill="1" applyBorder="1" applyAlignment="1" applyProtection="1">
      <alignment horizontal="left" vertical="center"/>
    </xf>
    <xf numFmtId="0" fontId="9" fillId="0" borderId="4" xfId="51" applyFont="1" applyFill="1" applyBorder="1" applyAlignment="1" applyProtection="1">
      <alignment horizontal="left" vertical="center"/>
    </xf>
    <xf numFmtId="0" fontId="20" fillId="0" borderId="13" xfId="51" applyFont="1" applyFill="1" applyBorder="1" applyAlignment="1" applyProtection="1">
      <alignment horizontal="center" vertical="center" wrapText="1"/>
    </xf>
    <xf numFmtId="0" fontId="15" fillId="0" borderId="13" xfId="52" applyFont="1" applyFill="1" applyBorder="1" applyAlignment="1" applyProtection="1">
      <alignment horizontal="center" vertical="center" wrapText="1" readingOrder="1"/>
      <protection locked="0"/>
    </xf>
    <xf numFmtId="4" fontId="10" fillId="0" borderId="8" xfId="51" applyNumberFormat="1" applyFont="1" applyFill="1" applyBorder="1" applyAlignment="1" applyProtection="1">
      <alignment vertical="center"/>
      <protection locked="0"/>
    </xf>
    <xf numFmtId="4" fontId="10" fillId="0" borderId="8" xfId="51" applyNumberFormat="1" applyFont="1" applyFill="1" applyBorder="1" applyAlignment="1" applyProtection="1">
      <alignment vertical="center"/>
    </xf>
    <xf numFmtId="0" fontId="22" fillId="0" borderId="10" xfId="51" applyFont="1" applyFill="1" applyBorder="1" applyAlignment="1" applyProtection="1">
      <alignment horizontal="center" vertical="center"/>
    </xf>
    <xf numFmtId="180" fontId="9" fillId="0" borderId="8" xfId="51" applyNumberFormat="1" applyFont="1" applyFill="1" applyBorder="1" applyAlignment="1" applyProtection="1">
      <alignment horizontal="right" vertical="center" wrapText="1"/>
    </xf>
    <xf numFmtId="180" fontId="9" fillId="0" borderId="11" xfId="51" applyNumberFormat="1" applyFont="1" applyFill="1" applyBorder="1" applyAlignment="1" applyProtection="1">
      <alignment horizontal="right" vertical="center" wrapText="1"/>
      <protection locked="0"/>
    </xf>
    <xf numFmtId="0" fontId="20" fillId="0" borderId="17" xfId="51" applyFont="1" applyFill="1" applyBorder="1" applyAlignment="1" applyProtection="1">
      <alignment horizontal="center" vertical="center" wrapText="1"/>
    </xf>
    <xf numFmtId="0" fontId="22" fillId="0" borderId="17" xfId="51" applyFont="1" applyFill="1" applyBorder="1" applyAlignment="1" applyProtection="1">
      <alignment horizontal="center" vertical="center"/>
    </xf>
    <xf numFmtId="0" fontId="22" fillId="0" borderId="28" xfId="51" applyFont="1" applyFill="1" applyBorder="1" applyAlignment="1" applyProtection="1">
      <alignment horizontal="center" vertical="center"/>
    </xf>
    <xf numFmtId="180" fontId="9" fillId="0" borderId="14" xfId="51" applyNumberFormat="1" applyFont="1" applyFill="1" applyBorder="1" applyAlignment="1" applyProtection="1">
      <alignment horizontal="right" vertical="center" wrapText="1"/>
    </xf>
    <xf numFmtId="180" fontId="9" fillId="0" borderId="13" xfId="51" applyNumberFormat="1" applyFont="1" applyFill="1" applyBorder="1" applyAlignment="1" applyProtection="1">
      <alignment horizontal="right" vertical="center" wrapText="1"/>
    </xf>
    <xf numFmtId="180" fontId="9" fillId="0" borderId="2" xfId="51" applyNumberFormat="1" applyFont="1" applyFill="1" applyBorder="1" applyAlignment="1" applyProtection="1">
      <alignment horizontal="right" vertical="center" wrapText="1"/>
      <protection locked="0"/>
    </xf>
    <xf numFmtId="180" fontId="9" fillId="0" borderId="13" xfId="51" applyNumberFormat="1" applyFont="1" applyFill="1" applyBorder="1" applyAlignment="1" applyProtection="1">
      <alignment horizontal="right" vertical="center" wrapText="1"/>
      <protection locked="0"/>
    </xf>
    <xf numFmtId="49" fontId="19" fillId="0" borderId="13" xfId="51" applyNumberFormat="1" applyFont="1" applyFill="1" applyBorder="1" applyAlignment="1" applyProtection="1">
      <alignment horizontal="center" vertical="center" wrapText="1"/>
    </xf>
    <xf numFmtId="49" fontId="19" fillId="0" borderId="13" xfId="51" applyNumberFormat="1" applyFont="1" applyFill="1" applyBorder="1" applyAlignment="1" applyProtection="1">
      <alignment horizontal="center" vertical="center"/>
    </xf>
    <xf numFmtId="0" fontId="3" fillId="0" borderId="11" xfId="51" applyFont="1" applyFill="1" applyBorder="1" applyAlignment="1" applyProtection="1">
      <alignment vertical="center" wrapText="1"/>
    </xf>
    <xf numFmtId="4" fontId="3" fillId="0" borderId="11" xfId="51" applyNumberFormat="1" applyFont="1" applyFill="1" applyBorder="1" applyAlignment="1" applyProtection="1">
      <alignment vertical="center"/>
      <protection locked="0"/>
    </xf>
    <xf numFmtId="0" fontId="12" fillId="0" borderId="17" xfId="51" applyFont="1" applyFill="1" applyBorder="1" applyAlignment="1" applyProtection="1">
      <alignment horizontal="center" vertical="center"/>
    </xf>
    <xf numFmtId="0" fontId="12" fillId="0" borderId="18" xfId="51" applyFont="1" applyFill="1" applyBorder="1" applyAlignment="1" applyProtection="1">
      <alignment horizontal="center" vertical="center"/>
    </xf>
    <xf numFmtId="0" fontId="12" fillId="0" borderId="19" xfId="51" applyFont="1" applyFill="1" applyBorder="1" applyAlignment="1" applyProtection="1">
      <alignment horizontal="center" vertical="center"/>
    </xf>
    <xf numFmtId="0" fontId="20" fillId="0" borderId="7" xfId="51" applyFont="1" applyFill="1" applyBorder="1" applyAlignment="1" applyProtection="1">
      <alignment horizontal="center" vertical="center" wrapText="1"/>
    </xf>
    <xf numFmtId="0" fontId="20" fillId="0" borderId="10" xfId="51" applyFont="1" applyFill="1" applyBorder="1" applyAlignment="1" applyProtection="1">
      <alignment horizontal="center" vertical="center" wrapText="1"/>
    </xf>
    <xf numFmtId="0" fontId="3" fillId="0" borderId="11" xfId="51" applyFont="1" applyFill="1" applyBorder="1" applyAlignment="1" applyProtection="1">
      <alignment vertical="center"/>
    </xf>
    <xf numFmtId="0" fontId="1" fillId="0" borderId="11" xfId="51" applyFont="1" applyFill="1" applyBorder="1" applyAlignment="1" applyProtection="1">
      <alignment wrapText="1"/>
    </xf>
    <xf numFmtId="180" fontId="7" fillId="0" borderId="13" xfId="51" applyNumberFormat="1" applyFont="1" applyFill="1" applyBorder="1" applyAlignment="1" applyProtection="1">
      <alignment horizontal="right" vertical="center" wrapText="1"/>
    </xf>
    <xf numFmtId="0" fontId="3" fillId="0" borderId="11" xfId="51" applyFont="1" applyFill="1" applyBorder="1" applyAlignment="1" applyProtection="1">
      <alignment vertical="center"/>
      <protection locked="0"/>
    </xf>
    <xf numFmtId="180" fontId="7" fillId="0" borderId="13" xfId="51" applyNumberFormat="1" applyFont="1" applyFill="1" applyBorder="1" applyAlignment="1" applyProtection="1">
      <alignment horizontal="right" vertical="center" wrapText="1"/>
      <protection locked="0"/>
    </xf>
    <xf numFmtId="0" fontId="22" fillId="0" borderId="0" xfId="51" applyFont="1" applyFill="1" applyBorder="1" applyAlignment="1" applyProtection="1">
      <alignment horizontal="right" vertical="center" wrapText="1"/>
    </xf>
    <xf numFmtId="0" fontId="22" fillId="0" borderId="0" xfId="51" applyFont="1" applyFill="1" applyBorder="1" applyAlignment="1" applyProtection="1">
      <alignment horizontal="right" wrapText="1"/>
    </xf>
    <xf numFmtId="0" fontId="30" fillId="0" borderId="0" xfId="51" applyFont="1" applyFill="1" applyBorder="1" applyAlignment="1" applyProtection="1">
      <alignment horizontal="center"/>
    </xf>
    <xf numFmtId="0" fontId="30" fillId="0" borderId="0" xfId="51" applyFont="1" applyFill="1" applyBorder="1" applyAlignment="1" applyProtection="1">
      <alignment horizontal="center" wrapText="1"/>
    </xf>
    <xf numFmtId="0" fontId="30" fillId="0" borderId="0" xfId="51" applyFont="1" applyFill="1" applyBorder="1" applyAlignment="1" applyProtection="1">
      <alignment wrapText="1"/>
    </xf>
    <xf numFmtId="0" fontId="30" fillId="0" borderId="0" xfId="51" applyFont="1" applyFill="1" applyBorder="1" applyAlignment="1" applyProtection="1"/>
    <xf numFmtId="0" fontId="12" fillId="0" borderId="0" xfId="51" applyFont="1" applyFill="1" applyBorder="1" applyAlignment="1" applyProtection="1">
      <alignment horizontal="center" wrapText="1"/>
    </xf>
    <xf numFmtId="0" fontId="12" fillId="0" borderId="0" xfId="51" applyFont="1" applyFill="1" applyBorder="1" applyAlignment="1" applyProtection="1">
      <alignment horizontal="right" wrapText="1"/>
    </xf>
    <xf numFmtId="0" fontId="31" fillId="0" borderId="0" xfId="51" applyFont="1" applyFill="1" applyBorder="1" applyAlignment="1" applyProtection="1">
      <alignment horizontal="center" vertical="center" wrapText="1"/>
    </xf>
    <xf numFmtId="0" fontId="20" fillId="0" borderId="1" xfId="51" applyFont="1" applyFill="1" applyBorder="1" applyAlignment="1" applyProtection="1">
      <alignment horizontal="center" vertical="center" wrapText="1"/>
    </xf>
    <xf numFmtId="0" fontId="30" fillId="0" borderId="11" xfId="51" applyFont="1" applyFill="1" applyBorder="1" applyAlignment="1" applyProtection="1">
      <alignment horizontal="center" vertical="center" wrapText="1"/>
    </xf>
    <xf numFmtId="0" fontId="30" fillId="0" borderId="2" xfId="51" applyFont="1" applyFill="1" applyBorder="1" applyAlignment="1" applyProtection="1">
      <alignment horizontal="center" vertical="center" wrapText="1"/>
    </xf>
    <xf numFmtId="180" fontId="7" fillId="0" borderId="11" xfId="51" applyNumberFormat="1" applyFont="1" applyFill="1" applyBorder="1" applyAlignment="1" applyProtection="1">
      <alignment horizontal="right" vertical="center"/>
    </xf>
    <xf numFmtId="180" fontId="9" fillId="0" borderId="2" xfId="51" applyNumberFormat="1" applyFont="1" applyFill="1" applyBorder="1" applyAlignment="1" applyProtection="1">
      <alignment horizontal="right" vertical="center"/>
    </xf>
    <xf numFmtId="0" fontId="12" fillId="0" borderId="0" xfId="51" applyFont="1" applyFill="1" applyBorder="1" applyAlignment="1" applyProtection="1">
      <alignment vertical="top"/>
    </xf>
    <xf numFmtId="49" fontId="19" fillId="0" borderId="2" xfId="51" applyNumberFormat="1" applyFont="1" applyFill="1" applyBorder="1" applyAlignment="1" applyProtection="1">
      <alignment horizontal="center" vertical="center" wrapText="1"/>
    </xf>
    <xf numFmtId="49" fontId="19" fillId="0" borderId="3" xfId="51" applyNumberFormat="1" applyFont="1" applyFill="1" applyBorder="1" applyAlignment="1" applyProtection="1">
      <alignment horizontal="center" vertical="center" wrapText="1"/>
    </xf>
    <xf numFmtId="0" fontId="19" fillId="0" borderId="24" xfId="51" applyFont="1" applyFill="1" applyBorder="1" applyAlignment="1" applyProtection="1">
      <alignment horizontal="center" vertical="center"/>
    </xf>
    <xf numFmtId="49" fontId="19" fillId="0" borderId="2" xfId="51" applyNumberFormat="1" applyFont="1" applyFill="1" applyBorder="1" applyAlignment="1" applyProtection="1">
      <alignment horizontal="center" vertical="center"/>
    </xf>
    <xf numFmtId="0" fontId="19" fillId="0" borderId="16" xfId="51" applyFont="1" applyFill="1" applyBorder="1" applyAlignment="1" applyProtection="1">
      <alignment horizontal="center" vertical="center"/>
    </xf>
    <xf numFmtId="49" fontId="19" fillId="0" borderId="8" xfId="51" applyNumberFormat="1" applyFont="1" applyFill="1" applyBorder="1" applyAlignment="1" applyProtection="1">
      <alignment horizontal="center" vertical="center"/>
    </xf>
    <xf numFmtId="4" fontId="3" fillId="0" borderId="11" xfId="51" applyNumberFormat="1" applyFont="1" applyFill="1" applyBorder="1" applyAlignment="1" applyProtection="1">
      <alignment vertical="center"/>
    </xf>
    <xf numFmtId="49" fontId="32" fillId="0" borderId="0" xfId="51" applyNumberFormat="1" applyFont="1" applyFill="1" applyBorder="1" applyAlignment="1" applyProtection="1"/>
    <xf numFmtId="0" fontId="32" fillId="0" borderId="0" xfId="51" applyFont="1" applyFill="1" applyBorder="1" applyAlignment="1" applyProtection="1"/>
    <xf numFmtId="0" fontId="22" fillId="0" borderId="0" xfId="51" applyFont="1" applyFill="1" applyBorder="1" applyAlignment="1" applyProtection="1">
      <alignment vertical="center"/>
    </xf>
    <xf numFmtId="0" fontId="33" fillId="0" borderId="0" xfId="51" applyFont="1" applyFill="1" applyBorder="1" applyAlignment="1" applyProtection="1">
      <alignment horizontal="center" vertical="center"/>
    </xf>
    <xf numFmtId="0" fontId="34" fillId="0" borderId="0" xfId="51" applyFont="1" applyFill="1" applyBorder="1" applyAlignment="1" applyProtection="1">
      <alignment horizontal="center" vertical="center"/>
    </xf>
    <xf numFmtId="0" fontId="19" fillId="0" borderId="1" xfId="51" applyFont="1" applyFill="1" applyBorder="1" applyAlignment="1" applyProtection="1">
      <alignment horizontal="center" vertical="center"/>
      <protection locked="0"/>
    </xf>
    <xf numFmtId="0" fontId="7" fillId="0" borderId="11" xfId="51" applyFont="1" applyFill="1" applyBorder="1" applyAlignment="1" applyProtection="1">
      <alignment vertical="center"/>
    </xf>
    <xf numFmtId="4" fontId="3" fillId="0" borderId="11" xfId="51" applyNumberFormat="1" applyFont="1" applyFill="1" applyBorder="1" applyAlignment="1" applyProtection="1">
      <alignment horizontal="right" vertical="center"/>
    </xf>
    <xf numFmtId="0" fontId="7" fillId="0" borderId="11" xfId="51" applyFont="1" applyFill="1" applyBorder="1" applyAlignment="1" applyProtection="1">
      <alignment horizontal="left" vertical="center"/>
      <protection locked="0"/>
    </xf>
    <xf numFmtId="0" fontId="7" fillId="0" borderId="11" xfId="51" applyFont="1" applyFill="1" applyBorder="1" applyAlignment="1" applyProtection="1">
      <alignment vertical="center"/>
      <protection locked="0"/>
    </xf>
    <xf numFmtId="0" fontId="7" fillId="0" borderId="11" xfId="51" applyFont="1" applyFill="1" applyBorder="1" applyAlignment="1" applyProtection="1">
      <alignment horizontal="left" vertical="center"/>
    </xf>
    <xf numFmtId="180" fontId="7" fillId="0" borderId="11" xfId="51" applyNumberFormat="1" applyFont="1" applyFill="1" applyBorder="1" applyAlignment="1" applyProtection="1">
      <alignment horizontal="right" vertical="center"/>
      <protection locked="0"/>
    </xf>
    <xf numFmtId="180" fontId="35" fillId="0" borderId="11" xfId="51" applyNumberFormat="1" applyFont="1" applyFill="1" applyBorder="1" applyAlignment="1" applyProtection="1">
      <alignment horizontal="right" vertical="center"/>
    </xf>
    <xf numFmtId="180" fontId="12" fillId="0" borderId="11" xfId="51" applyNumberFormat="1" applyFont="1" applyFill="1" applyBorder="1" applyAlignment="1" applyProtection="1">
      <alignment vertical="center"/>
    </xf>
    <xf numFmtId="0" fontId="12" fillId="0" borderId="11" xfId="51" applyFont="1" applyFill="1" applyBorder="1" applyAlignment="1" applyProtection="1">
      <alignment vertical="center"/>
    </xf>
    <xf numFmtId="4" fontId="7" fillId="0" borderId="11" xfId="51" applyNumberFormat="1" applyFont="1" applyFill="1" applyBorder="1" applyAlignment="1" applyProtection="1">
      <alignment horizontal="right" vertical="center"/>
      <protection locked="0"/>
    </xf>
    <xf numFmtId="0" fontId="35" fillId="0" borderId="11" xfId="51" applyFont="1" applyFill="1" applyBorder="1" applyAlignment="1" applyProtection="1">
      <alignment horizontal="center" vertical="center"/>
    </xf>
    <xf numFmtId="0" fontId="35" fillId="0" borderId="11" xfId="51" applyFont="1" applyFill="1" applyBorder="1" applyAlignment="1" applyProtection="1">
      <alignment horizontal="right" vertical="center"/>
    </xf>
    <xf numFmtId="0" fontId="35" fillId="0" borderId="11" xfId="51" applyFont="1" applyFill="1" applyBorder="1" applyAlignment="1" applyProtection="1">
      <alignment horizontal="center" vertical="center"/>
      <protection locked="0"/>
    </xf>
    <xf numFmtId="0" fontId="7" fillId="0" borderId="0" xfId="51" applyFont="1" applyFill="1" applyBorder="1" applyAlignment="1" applyProtection="1">
      <alignment horizontal="left" vertical="center" wrapText="1"/>
      <protection locked="0"/>
    </xf>
    <xf numFmtId="0" fontId="19" fillId="0" borderId="0" xfId="51" applyFont="1" applyFill="1" applyBorder="1" applyAlignment="1" applyProtection="1">
      <alignment horizontal="left" vertical="center" wrapText="1"/>
    </xf>
    <xf numFmtId="0" fontId="19" fillId="0" borderId="14" xfId="51" applyFont="1" applyFill="1" applyBorder="1" applyAlignment="1" applyProtection="1">
      <alignment horizontal="center" vertical="center" wrapText="1"/>
    </xf>
    <xf numFmtId="0" fontId="3" fillId="0" borderId="11" xfId="51" applyFont="1" applyFill="1" applyBorder="1" applyAlignment="1" applyProtection="1">
      <alignment horizontal="left" vertical="center"/>
    </xf>
    <xf numFmtId="0" fontId="12" fillId="0" borderId="4" xfId="51" applyFont="1" applyFill="1" applyBorder="1" applyAlignment="1" applyProtection="1">
      <alignment horizontal="center" vertical="center" wrapText="1"/>
    </xf>
    <xf numFmtId="180" fontId="7" fillId="0" borderId="8" xfId="51" applyNumberFormat="1" applyFont="1" applyFill="1" applyBorder="1" applyAlignment="1" applyProtection="1">
      <alignment horizontal="right" vertical="center"/>
    </xf>
    <xf numFmtId="0" fontId="17" fillId="0" borderId="0" xfId="51" applyFont="1" applyFill="1" applyBorder="1" applyAlignment="1" applyProtection="1">
      <alignment horizontal="center" vertical="center"/>
      <protection locked="0"/>
    </xf>
    <xf numFmtId="0" fontId="12" fillId="0" borderId="1" xfId="51" applyFont="1" applyFill="1" applyBorder="1" applyAlignment="1" applyProtection="1">
      <alignment horizontal="center" vertical="center" wrapText="1"/>
      <protection locked="0"/>
    </xf>
    <xf numFmtId="0" fontId="12" fillId="0" borderId="24" xfId="51" applyFont="1" applyFill="1" applyBorder="1" applyAlignment="1" applyProtection="1">
      <alignment horizontal="center" vertical="center" wrapText="1"/>
      <protection locked="0"/>
    </xf>
    <xf numFmtId="0" fontId="12" fillId="0" borderId="3" xfId="51" applyFont="1" applyFill="1" applyBorder="1" applyAlignment="1" applyProtection="1">
      <alignment horizontal="center" vertical="center" wrapText="1"/>
    </xf>
    <xf numFmtId="0" fontId="12" fillId="0" borderId="5" xfId="51" applyFont="1" applyFill="1" applyBorder="1" applyAlignment="1" applyProtection="1">
      <alignment horizontal="center" vertical="center" wrapText="1"/>
      <protection locked="0"/>
    </xf>
    <xf numFmtId="0" fontId="12" fillId="0" borderId="26" xfId="51" applyFont="1" applyFill="1" applyBorder="1" applyAlignment="1" applyProtection="1">
      <alignment horizontal="center" vertical="center" wrapText="1"/>
      <protection locked="0"/>
    </xf>
    <xf numFmtId="0" fontId="12" fillId="0" borderId="1" xfId="51" applyFont="1" applyFill="1" applyBorder="1" applyAlignment="1" applyProtection="1">
      <alignment horizontal="center" vertical="center" wrapText="1"/>
    </xf>
    <xf numFmtId="0" fontId="12" fillId="0" borderId="8" xfId="51" applyFont="1" applyFill="1" applyBorder="1" applyAlignment="1" applyProtection="1">
      <alignment horizontal="center" vertical="center" wrapText="1"/>
    </xf>
    <xf numFmtId="0" fontId="12" fillId="0" borderId="16" xfId="51" applyFont="1" applyFill="1" applyBorder="1" applyAlignment="1" applyProtection="1">
      <alignment horizontal="center" vertical="center" wrapText="1"/>
    </xf>
    <xf numFmtId="0" fontId="22" fillId="0" borderId="2" xfId="51" applyFont="1" applyFill="1" applyBorder="1" applyAlignment="1" applyProtection="1">
      <alignment horizontal="center" vertical="center"/>
    </xf>
    <xf numFmtId="0" fontId="22" fillId="0" borderId="11" xfId="51" applyFont="1" applyFill="1" applyBorder="1" applyAlignment="1" applyProtection="1">
      <alignment horizontal="center" vertical="center"/>
    </xf>
    <xf numFmtId="0" fontId="7" fillId="0" borderId="2" xfId="51" applyFont="1" applyFill="1" applyBorder="1" applyAlignment="1" applyProtection="1">
      <alignment horizontal="center" vertical="center"/>
      <protection locked="0"/>
    </xf>
    <xf numFmtId="0" fontId="7" fillId="0" borderId="4" xfId="51" applyFont="1" applyFill="1" applyBorder="1" applyAlignment="1" applyProtection="1">
      <alignment horizontal="center" vertical="center"/>
      <protection locked="0"/>
    </xf>
    <xf numFmtId="176" fontId="7" fillId="0" borderId="11" xfId="1" applyFont="1" applyFill="1" applyBorder="1" applyAlignment="1" applyProtection="1">
      <alignment horizontal="right" vertical="center"/>
      <protection locked="0"/>
    </xf>
    <xf numFmtId="0" fontId="22" fillId="0" borderId="0" xfId="51" applyFont="1" applyFill="1" applyBorder="1" applyAlignment="1" applyProtection="1">
      <protection locked="0"/>
    </xf>
    <xf numFmtId="0" fontId="19" fillId="0" borderId="0" xfId="51" applyFont="1" applyFill="1" applyBorder="1" applyAlignment="1" applyProtection="1">
      <protection locked="0"/>
    </xf>
    <xf numFmtId="0" fontId="12" fillId="0" borderId="13" xfId="51" applyFont="1" applyFill="1" applyBorder="1" applyAlignment="1" applyProtection="1">
      <alignment horizontal="center" vertical="center" wrapText="1"/>
      <protection locked="0"/>
    </xf>
    <xf numFmtId="0" fontId="12" fillId="0" borderId="2" xfId="51" applyFont="1" applyFill="1" applyBorder="1" applyAlignment="1" applyProtection="1">
      <alignment horizontal="center" vertical="center" wrapText="1"/>
    </xf>
    <xf numFmtId="0" fontId="12" fillId="0" borderId="15" xfId="51" applyFont="1" applyFill="1" applyBorder="1" applyAlignment="1" applyProtection="1">
      <alignment horizontal="center" vertical="center" wrapText="1"/>
    </xf>
    <xf numFmtId="0" fontId="7" fillId="0" borderId="2" xfId="51" applyFont="1" applyFill="1" applyBorder="1" applyAlignment="1" applyProtection="1">
      <alignment horizontal="right" vertical="center"/>
      <protection locked="0"/>
    </xf>
    <xf numFmtId="0" fontId="7" fillId="0" borderId="13" xfId="51" applyFont="1" applyFill="1" applyBorder="1" applyAlignment="1" applyProtection="1">
      <alignment horizontal="right" vertical="center"/>
      <protection locked="0"/>
    </xf>
    <xf numFmtId="0" fontId="22" fillId="0" borderId="0" xfId="51" applyFont="1" applyFill="1" applyBorder="1" applyAlignment="1" applyProtection="1">
      <alignment horizontal="right" vertical="center"/>
      <protection locked="0"/>
    </xf>
    <xf numFmtId="0" fontId="22" fillId="0" borderId="0" xfId="51" applyFont="1" applyFill="1" applyBorder="1" applyAlignment="1" applyProtection="1">
      <alignment horizontal="right"/>
      <protection locked="0"/>
    </xf>
    <xf numFmtId="0" fontId="12" fillId="0" borderId="13" xfId="51" applyFont="1" applyFill="1" applyBorder="1" applyAlignment="1" applyProtection="1">
      <alignment horizontal="center" vertical="center" wrapText="1"/>
    </xf>
    <xf numFmtId="0" fontId="12" fillId="0" borderId="17" xfId="51" applyFont="1" applyFill="1" applyBorder="1" applyAlignment="1" applyProtection="1">
      <alignment horizontal="center" vertical="center" wrapText="1"/>
      <protection locked="0"/>
    </xf>
    <xf numFmtId="0" fontId="7" fillId="0" borderId="17" xfId="51" applyFont="1" applyFill="1" applyBorder="1" applyAlignment="1" applyProtection="1">
      <alignment horizontal="right" vertical="center"/>
      <protection locked="0"/>
    </xf>
    <xf numFmtId="0" fontId="36" fillId="0" borderId="0" xfId="51" applyFont="1" applyFill="1" applyBorder="1" applyAlignment="1" applyProtection="1"/>
    <xf numFmtId="0" fontId="18" fillId="0" borderId="0" xfId="51" applyFont="1" applyFill="1" applyBorder="1" applyAlignment="1" applyProtection="1">
      <alignment horizontal="center" vertical="top"/>
    </xf>
    <xf numFmtId="4" fontId="7" fillId="0" borderId="11" xfId="51" applyNumberFormat="1" applyFont="1" applyFill="1" applyBorder="1" applyAlignment="1" applyProtection="1">
      <alignment horizontal="right" vertical="center"/>
    </xf>
    <xf numFmtId="180" fontId="9" fillId="0" borderId="11" xfId="51" applyNumberFormat="1" applyFont="1" applyFill="1" applyBorder="1" applyAlignment="1" applyProtection="1">
      <alignment horizontal="right" vertical="center"/>
    </xf>
    <xf numFmtId="0" fontId="7" fillId="0" borderId="8" xfId="51" applyFont="1" applyFill="1" applyBorder="1" applyAlignment="1" applyProtection="1">
      <alignment horizontal="left" vertical="center"/>
    </xf>
    <xf numFmtId="4" fontId="7" fillId="0" borderId="14" xfId="51" applyNumberFormat="1" applyFont="1" applyFill="1" applyBorder="1" applyAlignment="1" applyProtection="1">
      <alignment horizontal="right" vertical="center"/>
      <protection locked="0"/>
    </xf>
    <xf numFmtId="0" fontId="12" fillId="0" borderId="11" xfId="51" applyFont="1" applyFill="1" applyBorder="1" applyAlignment="1" applyProtection="1"/>
    <xf numFmtId="180" fontId="12" fillId="0" borderId="11" xfId="51" applyNumberFormat="1" applyFont="1" applyFill="1" applyBorder="1" applyAlignment="1" applyProtection="1"/>
    <xf numFmtId="0" fontId="12" fillId="0" borderId="8" xfId="51" applyFont="1" applyFill="1" applyBorder="1" applyAlignment="1" applyProtection="1"/>
    <xf numFmtId="180" fontId="12" fillId="0" borderId="14" xfId="51" applyNumberFormat="1" applyFont="1" applyFill="1" applyBorder="1" applyAlignment="1" applyProtection="1"/>
    <xf numFmtId="0" fontId="35" fillId="0" borderId="8" xfId="51" applyFont="1" applyFill="1" applyBorder="1" applyAlignment="1" applyProtection="1">
      <alignment horizontal="center" vertical="center"/>
    </xf>
    <xf numFmtId="180" fontId="35" fillId="0" borderId="14" xfId="51" applyNumberFormat="1" applyFont="1" applyFill="1" applyBorder="1" applyAlignment="1" applyProtection="1">
      <alignment horizontal="right" vertical="center"/>
    </xf>
    <xf numFmtId="180" fontId="7" fillId="0" borderId="14" xfId="51" applyNumberFormat="1" applyFont="1" applyFill="1" applyBorder="1" applyAlignment="1" applyProtection="1">
      <alignment horizontal="right" vertical="center"/>
    </xf>
    <xf numFmtId="0" fontId="7" fillId="0" borderId="14" xfId="51" applyFont="1" applyFill="1" applyBorder="1" applyAlignment="1" applyProtection="1">
      <alignment horizontal="right" vertical="center"/>
    </xf>
    <xf numFmtId="0" fontId="7" fillId="0" borderId="11" xfId="51" applyFont="1" applyFill="1" applyBorder="1" applyAlignment="1" applyProtection="1">
      <alignment horizontal="right" vertical="center"/>
    </xf>
    <xf numFmtId="0" fontId="35" fillId="0" borderId="8" xfId="51" applyFont="1" applyFill="1" applyBorder="1" applyAlignment="1" applyProtection="1">
      <alignment horizontal="center" vertical="center"/>
      <protection locked="0"/>
    </xf>
    <xf numFmtId="180" fontId="35" fillId="0" borderId="11" xfId="51"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7" fillId="0" borderId="0" xfId="0" applyFont="1" applyFill="1" applyBorder="1" applyAlignment="1">
      <alignment horizontal="center" vertical="center"/>
    </xf>
    <xf numFmtId="0" fontId="38" fillId="0" borderId="13" xfId="0" applyFont="1" applyFill="1" applyBorder="1" applyAlignment="1">
      <alignment horizontal="center" vertical="center"/>
    </xf>
    <xf numFmtId="0" fontId="39" fillId="0" borderId="13" xfId="0" applyFont="1" applyFill="1" applyBorder="1" applyAlignment="1">
      <alignment horizontal="center" vertical="center"/>
    </xf>
    <xf numFmtId="0" fontId="40" fillId="0" borderId="13" xfId="0" applyFont="1" applyBorder="1" applyAlignment="1">
      <alignment horizontal="justify"/>
    </xf>
    <xf numFmtId="0" fontId="40" fillId="0" borderId="13" xfId="0" applyFont="1" applyBorder="1" applyAlignment="1">
      <alignment horizontal="left"/>
    </xf>
    <xf numFmtId="0" fontId="40" fillId="0" borderId="13" xfId="0" applyFont="1" applyFill="1" applyBorder="1" applyAlignment="1">
      <alignment horizontal="left"/>
    </xf>
    <xf numFmtId="0" fontId="22" fillId="0" borderId="0" xfId="0" applyFont="1" applyFill="1"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3" xfId="50"/>
    <cellStyle name="Normal" xfId="51"/>
    <cellStyle name="常规 2" xfId="52"/>
    <cellStyle name="常规 5" xfId="53"/>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D9" sqref="D9"/>
    </sheetView>
  </sheetViews>
  <sheetFormatPr defaultColWidth="9.14285714285714" defaultRowHeight="20" customHeight="1" outlineLevelCol="3"/>
  <cols>
    <col min="1" max="1" width="13.5714285714286" style="84" customWidth="1"/>
    <col min="2" max="2" width="9.14285714285714" style="386"/>
    <col min="3" max="3" width="88.7142857142857" style="84" customWidth="1"/>
    <col min="4" max="16384" width="9.14285714285714" style="84"/>
  </cols>
  <sheetData>
    <row r="1" s="385" customFormat="1" ht="48" customHeight="1" spans="2:3">
      <c r="B1" s="387"/>
      <c r="C1" s="387"/>
    </row>
    <row r="2" s="84" customFormat="1" ht="27" customHeight="1" spans="2:3">
      <c r="B2" s="388" t="s">
        <v>0</v>
      </c>
      <c r="C2" s="388" t="s">
        <v>1</v>
      </c>
    </row>
    <row r="3" s="84" customFormat="1" customHeight="1" spans="2:3">
      <c r="B3" s="389">
        <v>1</v>
      </c>
      <c r="C3" s="390" t="s">
        <v>2</v>
      </c>
    </row>
    <row r="4" s="84" customFormat="1" customHeight="1" spans="2:3">
      <c r="B4" s="389">
        <v>2</v>
      </c>
      <c r="C4" s="390" t="s">
        <v>3</v>
      </c>
    </row>
    <row r="5" s="84" customFormat="1" customHeight="1" spans="2:3">
      <c r="B5" s="389">
        <v>3</v>
      </c>
      <c r="C5" s="390" t="s">
        <v>4</v>
      </c>
    </row>
    <row r="6" s="84" customFormat="1" customHeight="1" spans="2:3">
      <c r="B6" s="389">
        <v>4</v>
      </c>
      <c r="C6" s="390" t="s">
        <v>5</v>
      </c>
    </row>
    <row r="7" s="84" customFormat="1" customHeight="1" spans="2:3">
      <c r="B7" s="389">
        <v>5</v>
      </c>
      <c r="C7" s="391" t="s">
        <v>6</v>
      </c>
    </row>
    <row r="8" s="84" customFormat="1" customHeight="1" spans="2:3">
      <c r="B8" s="389">
        <v>6</v>
      </c>
      <c r="C8" s="391" t="s">
        <v>7</v>
      </c>
    </row>
    <row r="9" s="84" customFormat="1" customHeight="1" spans="2:3">
      <c r="B9" s="389">
        <v>7</v>
      </c>
      <c r="C9" s="391" t="s">
        <v>8</v>
      </c>
    </row>
    <row r="10" s="84" customFormat="1" customHeight="1" spans="2:3">
      <c r="B10" s="389">
        <v>8</v>
      </c>
      <c r="C10" s="391" t="s">
        <v>9</v>
      </c>
    </row>
    <row r="11" s="84" customFormat="1" customHeight="1" spans="2:3">
      <c r="B11" s="389">
        <v>9</v>
      </c>
      <c r="C11" s="392" t="s">
        <v>10</v>
      </c>
    </row>
    <row r="12" s="84" customFormat="1" customHeight="1" spans="2:3">
      <c r="B12" s="389">
        <v>10</v>
      </c>
      <c r="C12" s="392" t="s">
        <v>11</v>
      </c>
    </row>
    <row r="13" s="84" customFormat="1" customHeight="1" spans="2:3">
      <c r="B13" s="389">
        <v>11</v>
      </c>
      <c r="C13" s="390" t="s">
        <v>12</v>
      </c>
    </row>
    <row r="14" s="84" customFormat="1" customHeight="1" spans="2:3">
      <c r="B14" s="389">
        <v>12</v>
      </c>
      <c r="C14" s="390" t="s">
        <v>13</v>
      </c>
    </row>
    <row r="15" s="84" customFormat="1" customHeight="1" spans="2:4">
      <c r="B15" s="389">
        <v>13</v>
      </c>
      <c r="C15" s="390" t="s">
        <v>14</v>
      </c>
      <c r="D15" s="393"/>
    </row>
    <row r="16" s="84" customFormat="1" customHeight="1" spans="2:3">
      <c r="B16" s="389">
        <v>14</v>
      </c>
      <c r="C16" s="391" t="s">
        <v>15</v>
      </c>
    </row>
    <row r="17" s="84" customFormat="1" customHeight="1" spans="2:3">
      <c r="B17" s="389">
        <v>15</v>
      </c>
      <c r="C17" s="391" t="s">
        <v>16</v>
      </c>
    </row>
    <row r="18" s="84" customFormat="1" customHeight="1" spans="2:3">
      <c r="B18" s="389">
        <v>16</v>
      </c>
      <c r="C18" s="391" t="s">
        <v>17</v>
      </c>
    </row>
    <row r="19" s="84" customFormat="1" customHeight="1" spans="2:3">
      <c r="B19" s="389">
        <v>17</v>
      </c>
      <c r="C19" s="390" t="s">
        <v>18</v>
      </c>
    </row>
    <row r="20" s="84" customFormat="1" customHeight="1" spans="2:3">
      <c r="B20" s="389">
        <v>18</v>
      </c>
      <c r="C20" s="390" t="s">
        <v>19</v>
      </c>
    </row>
    <row r="21" s="84" customFormat="1" customHeight="1" spans="2:3">
      <c r="B21" s="389">
        <v>19</v>
      </c>
      <c r="C21" s="390"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zoomScale="120" zoomScaleNormal="120" zoomScaleSheetLayoutView="60" topLeftCell="A10" workbookViewId="0">
      <selection activeCell="G34" sqref="G34"/>
    </sheetView>
  </sheetViews>
  <sheetFormatPr defaultColWidth="8.88571428571429" defaultRowHeight="12"/>
  <cols>
    <col min="1" max="1" width="34.2857142857143" style="67" customWidth="1"/>
    <col min="2" max="2" width="29" style="67" customWidth="1"/>
    <col min="3" max="5" width="23.5714285714286" style="67" customWidth="1"/>
    <col min="6" max="6" width="11.2857142857143" style="68" customWidth="1"/>
    <col min="7" max="7" width="25.1333333333333" style="67" customWidth="1"/>
    <col min="8" max="8" width="15.5714285714286" style="68" customWidth="1"/>
    <col min="9" max="9" width="13.4285714285714" style="68" customWidth="1"/>
    <col min="10" max="10" width="18.847619047619" style="67" customWidth="1"/>
    <col min="11" max="11" width="9.13333333333333" style="68" customWidth="1"/>
    <col min="12" max="16384" width="9.13333333333333" style="68"/>
  </cols>
  <sheetData>
    <row r="1" customHeight="1" spans="10:10">
      <c r="J1" s="81"/>
    </row>
    <row r="2" ht="28.5" customHeight="1" spans="1:10">
      <c r="A2" s="69" t="s">
        <v>10</v>
      </c>
      <c r="B2" s="70"/>
      <c r="C2" s="70"/>
      <c r="D2" s="70"/>
      <c r="E2" s="70"/>
      <c r="F2" s="71"/>
      <c r="G2" s="70"/>
      <c r="H2" s="71"/>
      <c r="I2" s="71"/>
      <c r="J2" s="70"/>
    </row>
    <row r="3" ht="17.25" customHeight="1" spans="1:1">
      <c r="A3" s="72" t="s">
        <v>21</v>
      </c>
    </row>
    <row r="4" ht="44.25" customHeight="1" spans="1:10">
      <c r="A4" s="73" t="s">
        <v>308</v>
      </c>
      <c r="B4" s="73" t="s">
        <v>309</v>
      </c>
      <c r="C4" s="73" t="s">
        <v>310</v>
      </c>
      <c r="D4" s="73" t="s">
        <v>311</v>
      </c>
      <c r="E4" s="73" t="s">
        <v>312</v>
      </c>
      <c r="F4" s="74" t="s">
        <v>313</v>
      </c>
      <c r="G4" s="73" t="s">
        <v>314</v>
      </c>
      <c r="H4" s="74" t="s">
        <v>315</v>
      </c>
      <c r="I4" s="74" t="s">
        <v>316</v>
      </c>
      <c r="J4" s="73" t="s">
        <v>317</v>
      </c>
    </row>
    <row r="5" ht="14.25" customHeight="1" spans="1:10">
      <c r="A5" s="73">
        <v>1</v>
      </c>
      <c r="B5" s="73">
        <v>2</v>
      </c>
      <c r="C5" s="73">
        <v>3</v>
      </c>
      <c r="D5" s="73">
        <v>4</v>
      </c>
      <c r="E5" s="73">
        <v>5</v>
      </c>
      <c r="F5" s="73">
        <v>6</v>
      </c>
      <c r="G5" s="73">
        <v>7</v>
      </c>
      <c r="H5" s="73">
        <v>8</v>
      </c>
      <c r="I5" s="73">
        <v>9</v>
      </c>
      <c r="J5" s="73">
        <v>10</v>
      </c>
    </row>
    <row r="6" ht="42" customHeight="1" spans="1:10">
      <c r="A6" s="39" t="s">
        <v>89</v>
      </c>
      <c r="B6" s="254"/>
      <c r="C6" s="254"/>
      <c r="D6" s="254"/>
      <c r="E6" s="255"/>
      <c r="F6" s="256"/>
      <c r="G6" s="255"/>
      <c r="H6" s="256"/>
      <c r="I6" s="256"/>
      <c r="J6" s="259"/>
    </row>
    <row r="7" ht="42.75" customHeight="1" spans="1:10">
      <c r="A7" s="42" t="s">
        <v>318</v>
      </c>
      <c r="B7" s="42" t="s">
        <v>300</v>
      </c>
      <c r="C7" s="39" t="s">
        <v>319</v>
      </c>
      <c r="D7" s="39" t="s">
        <v>320</v>
      </c>
      <c r="E7" s="39" t="s">
        <v>321</v>
      </c>
      <c r="F7" s="39" t="s">
        <v>322</v>
      </c>
      <c r="G7" s="39" t="s">
        <v>323</v>
      </c>
      <c r="H7" s="39" t="s">
        <v>324</v>
      </c>
      <c r="I7" s="39" t="s">
        <v>325</v>
      </c>
      <c r="J7" s="38" t="s">
        <v>326</v>
      </c>
    </row>
    <row r="8" spans="1:10">
      <c r="A8" s="257"/>
      <c r="B8" s="257"/>
      <c r="C8" s="39" t="s">
        <v>327</v>
      </c>
      <c r="D8" s="39" t="s">
        <v>328</v>
      </c>
      <c r="E8" s="39" t="s">
        <v>329</v>
      </c>
      <c r="F8" s="39" t="s">
        <v>322</v>
      </c>
      <c r="G8" s="39" t="s">
        <v>330</v>
      </c>
      <c r="H8" s="39" t="s">
        <v>331</v>
      </c>
      <c r="I8" s="39" t="s">
        <v>325</v>
      </c>
      <c r="J8" s="38" t="s">
        <v>332</v>
      </c>
    </row>
    <row r="9" spans="1:10">
      <c r="A9" s="258"/>
      <c r="B9" s="258"/>
      <c r="C9" s="39" t="s">
        <v>333</v>
      </c>
      <c r="D9" s="39" t="s">
        <v>334</v>
      </c>
      <c r="E9" s="39" t="s">
        <v>335</v>
      </c>
      <c r="F9" s="39" t="s">
        <v>322</v>
      </c>
      <c r="G9" s="39" t="s">
        <v>330</v>
      </c>
      <c r="H9" s="39" t="s">
        <v>331</v>
      </c>
      <c r="I9" s="39" t="s">
        <v>336</v>
      </c>
      <c r="J9" s="38" t="s">
        <v>332</v>
      </c>
    </row>
    <row r="10" ht="22.5" spans="1:10">
      <c r="A10" s="42" t="s">
        <v>337</v>
      </c>
      <c r="B10" s="42" t="s">
        <v>338</v>
      </c>
      <c r="C10" s="39" t="s">
        <v>319</v>
      </c>
      <c r="D10" s="39" t="s">
        <v>339</v>
      </c>
      <c r="E10" s="39" t="s">
        <v>340</v>
      </c>
      <c r="F10" s="39" t="s">
        <v>341</v>
      </c>
      <c r="G10" s="39" t="s">
        <v>205</v>
      </c>
      <c r="H10" s="39" t="s">
        <v>342</v>
      </c>
      <c r="I10" s="39" t="s">
        <v>325</v>
      </c>
      <c r="J10" s="38" t="s">
        <v>343</v>
      </c>
    </row>
    <row r="11" ht="22.5" spans="1:10">
      <c r="A11" s="257"/>
      <c r="B11" s="257"/>
      <c r="C11" s="39" t="s">
        <v>319</v>
      </c>
      <c r="D11" s="39" t="s">
        <v>339</v>
      </c>
      <c r="E11" s="39" t="s">
        <v>344</v>
      </c>
      <c r="F11" s="39" t="s">
        <v>345</v>
      </c>
      <c r="G11" s="39" t="s">
        <v>174</v>
      </c>
      <c r="H11" s="39" t="s">
        <v>346</v>
      </c>
      <c r="I11" s="39" t="s">
        <v>325</v>
      </c>
      <c r="J11" s="38" t="s">
        <v>347</v>
      </c>
    </row>
    <row r="12" spans="1:10">
      <c r="A12" s="257"/>
      <c r="B12" s="257"/>
      <c r="C12" s="39" t="s">
        <v>319</v>
      </c>
      <c r="D12" s="39" t="s">
        <v>339</v>
      </c>
      <c r="E12" s="39" t="s">
        <v>348</v>
      </c>
      <c r="F12" s="39" t="s">
        <v>322</v>
      </c>
      <c r="G12" s="39" t="s">
        <v>172</v>
      </c>
      <c r="H12" s="39" t="s">
        <v>349</v>
      </c>
      <c r="I12" s="39" t="s">
        <v>325</v>
      </c>
      <c r="J12" s="38" t="s">
        <v>350</v>
      </c>
    </row>
    <row r="13" ht="56.25" spans="1:10">
      <c r="A13" s="257"/>
      <c r="B13" s="257"/>
      <c r="C13" s="39" t="s">
        <v>319</v>
      </c>
      <c r="D13" s="39" t="s">
        <v>351</v>
      </c>
      <c r="E13" s="39" t="s">
        <v>352</v>
      </c>
      <c r="F13" s="39" t="s">
        <v>322</v>
      </c>
      <c r="G13" s="39" t="s">
        <v>330</v>
      </c>
      <c r="H13" s="39" t="s">
        <v>331</v>
      </c>
      <c r="I13" s="39" t="s">
        <v>325</v>
      </c>
      <c r="J13" s="38" t="s">
        <v>353</v>
      </c>
    </row>
    <row r="14" ht="22.5" spans="1:10">
      <c r="A14" s="257"/>
      <c r="B14" s="257"/>
      <c r="C14" s="39" t="s">
        <v>319</v>
      </c>
      <c r="D14" s="39" t="s">
        <v>351</v>
      </c>
      <c r="E14" s="39" t="s">
        <v>354</v>
      </c>
      <c r="F14" s="39" t="s">
        <v>345</v>
      </c>
      <c r="G14" s="39" t="s">
        <v>355</v>
      </c>
      <c r="H14" s="39" t="s">
        <v>331</v>
      </c>
      <c r="I14" s="39" t="s">
        <v>325</v>
      </c>
      <c r="J14" s="38" t="s">
        <v>356</v>
      </c>
    </row>
    <row r="15" ht="33.75" spans="1:10">
      <c r="A15" s="257"/>
      <c r="B15" s="257"/>
      <c r="C15" s="39" t="s">
        <v>327</v>
      </c>
      <c r="D15" s="39" t="s">
        <v>357</v>
      </c>
      <c r="E15" s="39" t="s">
        <v>358</v>
      </c>
      <c r="F15" s="39" t="s">
        <v>345</v>
      </c>
      <c r="G15" s="39">
        <v>10</v>
      </c>
      <c r="H15" s="39" t="s">
        <v>359</v>
      </c>
      <c r="I15" s="39" t="s">
        <v>325</v>
      </c>
      <c r="J15" s="38" t="s">
        <v>360</v>
      </c>
    </row>
    <row r="16" ht="22.5" spans="1:10">
      <c r="A16" s="258"/>
      <c r="B16" s="258"/>
      <c r="C16" s="39" t="s">
        <v>333</v>
      </c>
      <c r="D16" s="39" t="s">
        <v>334</v>
      </c>
      <c r="E16" s="39" t="s">
        <v>361</v>
      </c>
      <c r="F16" s="39" t="s">
        <v>345</v>
      </c>
      <c r="G16" s="39" t="s">
        <v>355</v>
      </c>
      <c r="H16" s="39" t="s">
        <v>331</v>
      </c>
      <c r="I16" s="39" t="s">
        <v>336</v>
      </c>
      <c r="J16" s="38" t="s">
        <v>362</v>
      </c>
    </row>
    <row r="17" spans="1:10">
      <c r="A17" s="42" t="s">
        <v>363</v>
      </c>
      <c r="B17" s="42" t="s">
        <v>364</v>
      </c>
      <c r="C17" s="39" t="s">
        <v>319</v>
      </c>
      <c r="D17" s="39" t="s">
        <v>339</v>
      </c>
      <c r="E17" s="39" t="s">
        <v>365</v>
      </c>
      <c r="F17" s="39" t="s">
        <v>345</v>
      </c>
      <c r="G17" s="39" t="s">
        <v>366</v>
      </c>
      <c r="H17" s="39" t="s">
        <v>367</v>
      </c>
      <c r="I17" s="39" t="s">
        <v>325</v>
      </c>
      <c r="J17" s="38" t="s">
        <v>368</v>
      </c>
    </row>
    <row r="18" ht="22.5" spans="1:10">
      <c r="A18" s="257"/>
      <c r="B18" s="257"/>
      <c r="C18" s="39" t="s">
        <v>319</v>
      </c>
      <c r="D18" s="39" t="s">
        <v>351</v>
      </c>
      <c r="E18" s="39" t="s">
        <v>369</v>
      </c>
      <c r="F18" s="39" t="s">
        <v>322</v>
      </c>
      <c r="G18" s="39" t="s">
        <v>330</v>
      </c>
      <c r="H18" s="39" t="s">
        <v>331</v>
      </c>
      <c r="I18" s="39" t="s">
        <v>325</v>
      </c>
      <c r="J18" s="38" t="s">
        <v>370</v>
      </c>
    </row>
    <row r="19" spans="1:10">
      <c r="A19" s="257"/>
      <c r="B19" s="257"/>
      <c r="C19" s="39" t="s">
        <v>327</v>
      </c>
      <c r="D19" s="39" t="s">
        <v>328</v>
      </c>
      <c r="E19" s="39" t="s">
        <v>371</v>
      </c>
      <c r="F19" s="39" t="s">
        <v>345</v>
      </c>
      <c r="G19" s="39">
        <v>10</v>
      </c>
      <c r="H19" s="39" t="s">
        <v>359</v>
      </c>
      <c r="I19" s="39" t="s">
        <v>325</v>
      </c>
      <c r="J19" s="38" t="s">
        <v>372</v>
      </c>
    </row>
    <row r="20" spans="1:10">
      <c r="A20" s="258"/>
      <c r="B20" s="258"/>
      <c r="C20" s="39" t="s">
        <v>333</v>
      </c>
      <c r="D20" s="39" t="s">
        <v>334</v>
      </c>
      <c r="E20" s="39" t="s">
        <v>373</v>
      </c>
      <c r="F20" s="39" t="s">
        <v>345</v>
      </c>
      <c r="G20" s="39" t="s">
        <v>355</v>
      </c>
      <c r="H20" s="39" t="s">
        <v>331</v>
      </c>
      <c r="I20" s="39" t="s">
        <v>336</v>
      </c>
      <c r="J20" s="38" t="s">
        <v>374</v>
      </c>
    </row>
    <row r="21" ht="33.75" spans="1:10">
      <c r="A21" s="42" t="s">
        <v>375</v>
      </c>
      <c r="B21" s="42" t="s">
        <v>376</v>
      </c>
      <c r="C21" s="39" t="s">
        <v>319</v>
      </c>
      <c r="D21" s="39" t="s">
        <v>339</v>
      </c>
      <c r="E21" s="39" t="s">
        <v>377</v>
      </c>
      <c r="F21" s="39" t="s">
        <v>322</v>
      </c>
      <c r="G21" s="39" t="s">
        <v>330</v>
      </c>
      <c r="H21" s="39" t="s">
        <v>331</v>
      </c>
      <c r="I21" s="39" t="s">
        <v>325</v>
      </c>
      <c r="J21" s="38" t="s">
        <v>378</v>
      </c>
    </row>
    <row r="22" ht="22.5" spans="1:10">
      <c r="A22" s="257"/>
      <c r="B22" s="257"/>
      <c r="C22" s="39" t="s">
        <v>319</v>
      </c>
      <c r="D22" s="39" t="s">
        <v>339</v>
      </c>
      <c r="E22" s="39" t="s">
        <v>379</v>
      </c>
      <c r="F22" s="39" t="s">
        <v>322</v>
      </c>
      <c r="G22" s="39" t="s">
        <v>172</v>
      </c>
      <c r="H22" s="39" t="s">
        <v>346</v>
      </c>
      <c r="I22" s="39" t="s">
        <v>325</v>
      </c>
      <c r="J22" s="38" t="s">
        <v>380</v>
      </c>
    </row>
    <row r="23" ht="33.75" spans="1:10">
      <c r="A23" s="257"/>
      <c r="B23" s="257"/>
      <c r="C23" s="39" t="s">
        <v>319</v>
      </c>
      <c r="D23" s="39" t="s">
        <v>351</v>
      </c>
      <c r="E23" s="39" t="s">
        <v>381</v>
      </c>
      <c r="F23" s="39" t="s">
        <v>322</v>
      </c>
      <c r="G23" s="39" t="s">
        <v>330</v>
      </c>
      <c r="H23" s="39" t="s">
        <v>331</v>
      </c>
      <c r="I23" s="39" t="s">
        <v>325</v>
      </c>
      <c r="J23" s="38" t="s">
        <v>382</v>
      </c>
    </row>
    <row r="24" ht="22.5" spans="1:10">
      <c r="A24" s="257"/>
      <c r="B24" s="257"/>
      <c r="C24" s="39" t="s">
        <v>319</v>
      </c>
      <c r="D24" s="39" t="s">
        <v>351</v>
      </c>
      <c r="E24" s="39" t="s">
        <v>383</v>
      </c>
      <c r="F24" s="39" t="s">
        <v>322</v>
      </c>
      <c r="G24" s="39" t="s">
        <v>330</v>
      </c>
      <c r="H24" s="39" t="s">
        <v>331</v>
      </c>
      <c r="I24" s="39" t="s">
        <v>325</v>
      </c>
      <c r="J24" s="38" t="s">
        <v>380</v>
      </c>
    </row>
    <row r="25" ht="22.5" spans="1:10">
      <c r="A25" s="257"/>
      <c r="B25" s="257"/>
      <c r="C25" s="39" t="s">
        <v>327</v>
      </c>
      <c r="D25" s="39" t="s">
        <v>328</v>
      </c>
      <c r="E25" s="39" t="s">
        <v>384</v>
      </c>
      <c r="F25" s="39" t="s">
        <v>322</v>
      </c>
      <c r="G25" s="39" t="s">
        <v>385</v>
      </c>
      <c r="H25" s="39" t="s">
        <v>386</v>
      </c>
      <c r="I25" s="39" t="s">
        <v>325</v>
      </c>
      <c r="J25" s="38" t="s">
        <v>387</v>
      </c>
    </row>
    <row r="26" ht="33.75" spans="1:10">
      <c r="A26" s="257"/>
      <c r="B26" s="257"/>
      <c r="C26" s="39" t="s">
        <v>327</v>
      </c>
      <c r="D26" s="39" t="s">
        <v>328</v>
      </c>
      <c r="E26" s="39" t="s">
        <v>377</v>
      </c>
      <c r="F26" s="39" t="s">
        <v>322</v>
      </c>
      <c r="G26" s="39" t="s">
        <v>330</v>
      </c>
      <c r="H26" s="39" t="s">
        <v>331</v>
      </c>
      <c r="I26" s="39" t="s">
        <v>325</v>
      </c>
      <c r="J26" s="38" t="s">
        <v>388</v>
      </c>
    </row>
    <row r="27" ht="56.25" spans="1:10">
      <c r="A27" s="257"/>
      <c r="B27" s="257"/>
      <c r="C27" s="39" t="s">
        <v>333</v>
      </c>
      <c r="D27" s="39" t="s">
        <v>334</v>
      </c>
      <c r="E27" s="39" t="s">
        <v>389</v>
      </c>
      <c r="F27" s="39" t="s">
        <v>345</v>
      </c>
      <c r="G27" s="39" t="s">
        <v>355</v>
      </c>
      <c r="H27" s="39" t="s">
        <v>331</v>
      </c>
      <c r="I27" s="39" t="s">
        <v>336</v>
      </c>
      <c r="J27" s="38" t="s">
        <v>390</v>
      </c>
    </row>
    <row r="28" ht="33.75" spans="1:10">
      <c r="A28" s="258"/>
      <c r="B28" s="258"/>
      <c r="C28" s="39" t="s">
        <v>333</v>
      </c>
      <c r="D28" s="39" t="s">
        <v>334</v>
      </c>
      <c r="E28" s="39" t="s">
        <v>377</v>
      </c>
      <c r="F28" s="39" t="s">
        <v>322</v>
      </c>
      <c r="G28" s="39" t="s">
        <v>330</v>
      </c>
      <c r="H28" s="39" t="s">
        <v>331</v>
      </c>
      <c r="I28" s="39" t="s">
        <v>336</v>
      </c>
      <c r="J28" s="38" t="s">
        <v>374</v>
      </c>
    </row>
  </sheetData>
  <mergeCells count="10">
    <mergeCell ref="A2:J2"/>
    <mergeCell ref="A3:H3"/>
    <mergeCell ref="A7:A9"/>
    <mergeCell ref="A10:A16"/>
    <mergeCell ref="A17:A20"/>
    <mergeCell ref="A21:A28"/>
    <mergeCell ref="B7:B9"/>
    <mergeCell ref="B10:B16"/>
    <mergeCell ref="B17:B20"/>
    <mergeCell ref="B21:B28"/>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
  <sheetViews>
    <sheetView topLeftCell="A16" workbookViewId="0">
      <selection activeCell="I41" sqref="I41"/>
    </sheetView>
  </sheetViews>
  <sheetFormatPr defaultColWidth="8.57142857142857" defaultRowHeight="14.25" customHeight="1"/>
  <cols>
    <col min="1" max="1" width="18.1428571428571" style="8" customWidth="1"/>
    <col min="2" max="2" width="23.4285714285714" style="8" customWidth="1"/>
    <col min="3" max="3" width="21.8571428571429" style="8" customWidth="1"/>
    <col min="4" max="4" width="15.5714285714286" style="8" customWidth="1"/>
    <col min="5" max="5" width="18.4285714285714" style="8" customWidth="1"/>
    <col min="6" max="6" width="9.85714285714286" style="8" customWidth="1"/>
    <col min="7" max="7" width="8" style="8" customWidth="1"/>
    <col min="8" max="8" width="22.7142857142857" style="8" customWidth="1"/>
    <col min="9" max="9" width="22.1428571428571" style="8" customWidth="1"/>
    <col min="10" max="10" width="10" style="8" customWidth="1"/>
    <col min="11" max="11" width="14.1428571428571" style="8" customWidth="1"/>
    <col min="12" max="12" width="13.7142857142857" style="8" customWidth="1"/>
    <col min="13" max="13" width="20" style="8" customWidth="1"/>
    <col min="14" max="16384" width="8.57142857142857" style="8" customWidth="1"/>
  </cols>
  <sheetData>
    <row r="1" s="8" customFormat="1" customHeight="1" spans="1:13">
      <c r="A1" s="179"/>
      <c r="B1" s="179"/>
      <c r="C1" s="179"/>
      <c r="D1" s="179"/>
      <c r="E1" s="179"/>
      <c r="F1" s="179"/>
      <c r="G1" s="179"/>
      <c r="H1" s="179"/>
      <c r="I1" s="179"/>
      <c r="J1" s="234"/>
      <c r="K1" s="234"/>
      <c r="L1" s="234"/>
      <c r="M1" s="235"/>
    </row>
    <row r="2" s="8" customFormat="1" ht="41.25" customHeight="1" spans="1:13">
      <c r="A2" s="179" t="s">
        <v>391</v>
      </c>
      <c r="B2" s="180"/>
      <c r="C2" s="180"/>
      <c r="D2" s="180"/>
      <c r="E2" s="180"/>
      <c r="F2" s="180"/>
      <c r="G2" s="180"/>
      <c r="H2" s="180"/>
      <c r="I2" s="180"/>
      <c r="J2" s="180"/>
      <c r="K2" s="180"/>
      <c r="L2" s="180"/>
      <c r="M2" s="180"/>
    </row>
    <row r="3" s="8" customFormat="1" ht="17.25" customHeight="1" spans="1:13">
      <c r="A3" s="181" t="s">
        <v>21</v>
      </c>
      <c r="B3" s="181"/>
      <c r="C3" s="182"/>
      <c r="D3" s="183"/>
      <c r="E3" s="183"/>
      <c r="F3" s="183"/>
      <c r="G3" s="183"/>
      <c r="H3" s="183"/>
      <c r="I3" s="183"/>
      <c r="J3" s="234"/>
      <c r="K3" s="234"/>
      <c r="L3" s="234"/>
      <c r="M3" s="235" t="s">
        <v>179</v>
      </c>
    </row>
    <row r="4" s="8" customFormat="1" ht="30" customHeight="1" spans="1:13">
      <c r="A4" s="184" t="s">
        <v>392</v>
      </c>
      <c r="B4" s="185">
        <v>189002</v>
      </c>
      <c r="C4" s="186"/>
      <c r="D4" s="186"/>
      <c r="E4" s="187"/>
      <c r="F4" s="188" t="s">
        <v>393</v>
      </c>
      <c r="G4" s="187"/>
      <c r="H4" s="189" t="s">
        <v>89</v>
      </c>
      <c r="I4" s="186"/>
      <c r="J4" s="186"/>
      <c r="K4" s="186"/>
      <c r="L4" s="186"/>
      <c r="M4" s="187"/>
    </row>
    <row r="5" s="8" customFormat="1" ht="32.25" customHeight="1" spans="1:13">
      <c r="A5" s="12" t="s">
        <v>1</v>
      </c>
      <c r="B5" s="13"/>
      <c r="C5" s="13"/>
      <c r="D5" s="13"/>
      <c r="E5" s="13"/>
      <c r="F5" s="13"/>
      <c r="G5" s="13"/>
      <c r="H5" s="13"/>
      <c r="I5" s="13"/>
      <c r="J5" s="13"/>
      <c r="K5" s="14"/>
      <c r="L5" s="12" t="s">
        <v>394</v>
      </c>
      <c r="M5" s="236"/>
    </row>
    <row r="6" s="8" customFormat="1" ht="99.75" customHeight="1" spans="1:13">
      <c r="A6" s="35" t="s">
        <v>395</v>
      </c>
      <c r="B6" s="190" t="s">
        <v>396</v>
      </c>
      <c r="C6" s="191" t="s">
        <v>397</v>
      </c>
      <c r="D6" s="192"/>
      <c r="E6" s="192"/>
      <c r="F6" s="192"/>
      <c r="G6" s="192"/>
      <c r="H6" s="192"/>
      <c r="I6" s="192"/>
      <c r="J6" s="237"/>
      <c r="K6" s="238"/>
      <c r="L6" s="239" t="s">
        <v>398</v>
      </c>
      <c r="M6" s="236"/>
    </row>
    <row r="7" s="8" customFormat="1" ht="99.75" customHeight="1" spans="1:13">
      <c r="A7" s="37"/>
      <c r="B7" s="190" t="s">
        <v>399</v>
      </c>
      <c r="C7" s="191" t="s">
        <v>400</v>
      </c>
      <c r="D7" s="192"/>
      <c r="E7" s="192"/>
      <c r="F7" s="192"/>
      <c r="G7" s="192"/>
      <c r="H7" s="192"/>
      <c r="I7" s="192"/>
      <c r="J7" s="237"/>
      <c r="K7" s="238"/>
      <c r="L7" s="239" t="s">
        <v>401</v>
      </c>
      <c r="M7" s="236"/>
    </row>
    <row r="8" s="8" customFormat="1" ht="75" customHeight="1" spans="1:13">
      <c r="A8" s="190" t="s">
        <v>402</v>
      </c>
      <c r="B8" s="193" t="s">
        <v>403</v>
      </c>
      <c r="C8" s="191" t="s">
        <v>400</v>
      </c>
      <c r="D8" s="192"/>
      <c r="E8" s="192"/>
      <c r="F8" s="192"/>
      <c r="G8" s="192"/>
      <c r="H8" s="192"/>
      <c r="I8" s="192"/>
      <c r="J8" s="237"/>
      <c r="K8" s="238"/>
      <c r="L8" s="240" t="s">
        <v>404</v>
      </c>
      <c r="M8" s="236"/>
    </row>
    <row r="9" s="8" customFormat="1" ht="32.25" customHeight="1" spans="1:13">
      <c r="A9" s="194" t="s">
        <v>405</v>
      </c>
      <c r="B9" s="195"/>
      <c r="C9" s="195"/>
      <c r="D9" s="195"/>
      <c r="E9" s="195"/>
      <c r="F9" s="195"/>
      <c r="G9" s="195"/>
      <c r="H9" s="195"/>
      <c r="I9" s="195"/>
      <c r="J9" s="195"/>
      <c r="K9" s="195"/>
      <c r="L9" s="195"/>
      <c r="M9" s="241"/>
    </row>
    <row r="10" s="8" customFormat="1" ht="32.25" customHeight="1" spans="1:13">
      <c r="A10" s="196" t="s">
        <v>406</v>
      </c>
      <c r="B10" s="197"/>
      <c r="C10" s="198" t="s">
        <v>407</v>
      </c>
      <c r="D10" s="199"/>
      <c r="E10" s="199"/>
      <c r="F10" s="199"/>
      <c r="G10" s="200"/>
      <c r="H10" s="12" t="s">
        <v>408</v>
      </c>
      <c r="I10" s="13"/>
      <c r="J10" s="14"/>
      <c r="K10" s="13" t="s">
        <v>409</v>
      </c>
      <c r="L10" s="13"/>
      <c r="M10" s="14"/>
    </row>
    <row r="11" s="8" customFormat="1" ht="32.25" customHeight="1" spans="1:13">
      <c r="A11" s="201"/>
      <c r="B11" s="202"/>
      <c r="C11" s="203"/>
      <c r="D11" s="204"/>
      <c r="E11" s="204"/>
      <c r="F11" s="204"/>
      <c r="G11" s="205"/>
      <c r="H11" s="190" t="s">
        <v>410</v>
      </c>
      <c r="I11" s="190" t="s">
        <v>411</v>
      </c>
      <c r="J11" s="190" t="s">
        <v>412</v>
      </c>
      <c r="K11" s="190" t="s">
        <v>410</v>
      </c>
      <c r="L11" s="190" t="s">
        <v>411</v>
      </c>
      <c r="M11" s="242" t="s">
        <v>412</v>
      </c>
    </row>
    <row r="12" s="8" customFormat="1" ht="30" customHeight="1" spans="1:13">
      <c r="A12" s="206" t="s">
        <v>75</v>
      </c>
      <c r="B12" s="207"/>
      <c r="C12" s="207"/>
      <c r="D12" s="207"/>
      <c r="E12" s="207"/>
      <c r="F12" s="207"/>
      <c r="G12" s="208"/>
      <c r="H12" s="209">
        <v>283000</v>
      </c>
      <c r="I12" s="209">
        <v>283000</v>
      </c>
      <c r="J12" s="209"/>
      <c r="K12" s="209">
        <v>283000</v>
      </c>
      <c r="L12" s="209">
        <v>283000</v>
      </c>
      <c r="M12" s="243"/>
    </row>
    <row r="13" s="8" customFormat="1" ht="30" customHeight="1" spans="1:13">
      <c r="A13" s="210" t="s">
        <v>413</v>
      </c>
      <c r="B13" s="210"/>
      <c r="C13" s="211" t="s">
        <v>305</v>
      </c>
      <c r="D13" s="212"/>
      <c r="E13" s="212"/>
      <c r="F13" s="212"/>
      <c r="G13" s="213"/>
      <c r="H13" s="209">
        <v>100000</v>
      </c>
      <c r="I13" s="209">
        <v>100000</v>
      </c>
      <c r="J13" s="209"/>
      <c r="K13" s="209">
        <v>100000</v>
      </c>
      <c r="L13" s="209">
        <v>100000</v>
      </c>
      <c r="M13" s="243"/>
    </row>
    <row r="14" s="8" customFormat="1" ht="30" customHeight="1" spans="1:13">
      <c r="A14" s="210" t="s">
        <v>414</v>
      </c>
      <c r="B14" s="210"/>
      <c r="C14" s="214" t="s">
        <v>294</v>
      </c>
      <c r="D14" s="215"/>
      <c r="E14" s="215"/>
      <c r="F14" s="215"/>
      <c r="G14" s="216"/>
      <c r="H14" s="209">
        <v>163000</v>
      </c>
      <c r="I14" s="209">
        <v>163000</v>
      </c>
      <c r="J14" s="209"/>
      <c r="K14" s="209">
        <v>163000</v>
      </c>
      <c r="L14" s="209">
        <v>163000</v>
      </c>
      <c r="M14" s="243"/>
    </row>
    <row r="15" s="8" customFormat="1" ht="30" customHeight="1" spans="1:13">
      <c r="A15" s="210" t="s">
        <v>415</v>
      </c>
      <c r="B15" s="210"/>
      <c r="C15" s="214" t="s">
        <v>303</v>
      </c>
      <c r="D15" s="215"/>
      <c r="E15" s="215"/>
      <c r="F15" s="215"/>
      <c r="G15" s="216"/>
      <c r="H15" s="209">
        <v>20000</v>
      </c>
      <c r="I15" s="209">
        <v>20000</v>
      </c>
      <c r="J15" s="209"/>
      <c r="K15" s="244">
        <v>20000</v>
      </c>
      <c r="L15" s="245">
        <v>20000</v>
      </c>
      <c r="M15" s="243"/>
    </row>
    <row r="16" s="8" customFormat="1" ht="32.25" customHeight="1" spans="1:13">
      <c r="A16" s="217" t="s">
        <v>416</v>
      </c>
      <c r="B16" s="218"/>
      <c r="C16" s="218"/>
      <c r="D16" s="218"/>
      <c r="E16" s="218"/>
      <c r="F16" s="218"/>
      <c r="G16" s="218"/>
      <c r="H16" s="218"/>
      <c r="I16" s="218"/>
      <c r="J16" s="218"/>
      <c r="K16" s="218"/>
      <c r="L16" s="218"/>
      <c r="M16" s="246"/>
    </row>
    <row r="17" s="8" customFormat="1" ht="32.25" customHeight="1" spans="1:13">
      <c r="A17" s="219" t="s">
        <v>417</v>
      </c>
      <c r="B17" s="220"/>
      <c r="C17" s="220"/>
      <c r="D17" s="220"/>
      <c r="E17" s="220"/>
      <c r="F17" s="220"/>
      <c r="G17" s="221"/>
      <c r="H17" s="222" t="s">
        <v>418</v>
      </c>
      <c r="I17" s="247"/>
      <c r="J17" s="248" t="s">
        <v>317</v>
      </c>
      <c r="K17" s="249"/>
      <c r="L17" s="222" t="s">
        <v>419</v>
      </c>
      <c r="M17" s="247"/>
    </row>
    <row r="18" s="8" customFormat="1" ht="36" customHeight="1" spans="1:13">
      <c r="A18" s="223" t="s">
        <v>310</v>
      </c>
      <c r="B18" s="223" t="s">
        <v>420</v>
      </c>
      <c r="C18" s="224" t="s">
        <v>312</v>
      </c>
      <c r="D18" s="224" t="s">
        <v>313</v>
      </c>
      <c r="E18" s="224" t="s">
        <v>314</v>
      </c>
      <c r="F18" s="224" t="s">
        <v>315</v>
      </c>
      <c r="G18" s="224" t="s">
        <v>316</v>
      </c>
      <c r="H18" s="225"/>
      <c r="I18" s="250"/>
      <c r="J18" s="225"/>
      <c r="K18" s="251"/>
      <c r="L18" s="225"/>
      <c r="M18" s="250"/>
    </row>
    <row r="19" s="8" customFormat="1" ht="32.25" customHeight="1" spans="1:13">
      <c r="A19" s="226" t="s">
        <v>319</v>
      </c>
      <c r="B19" s="227" t="s">
        <v>339</v>
      </c>
      <c r="C19" s="39" t="s">
        <v>340</v>
      </c>
      <c r="D19" s="24" t="s">
        <v>322</v>
      </c>
      <c r="E19" s="39">
        <v>100</v>
      </c>
      <c r="F19" s="39" t="s">
        <v>331</v>
      </c>
      <c r="G19" s="24" t="s">
        <v>325</v>
      </c>
      <c r="H19" s="228" t="s">
        <v>421</v>
      </c>
      <c r="I19" s="228"/>
      <c r="J19" s="252" t="s">
        <v>422</v>
      </c>
      <c r="K19" s="253"/>
      <c r="L19" s="228" t="s">
        <v>423</v>
      </c>
      <c r="M19" s="228"/>
    </row>
    <row r="20" s="8" customFormat="1" ht="32.25" customHeight="1" spans="1:13">
      <c r="A20" s="226"/>
      <c r="B20" s="227"/>
      <c r="C20" s="39" t="s">
        <v>344</v>
      </c>
      <c r="D20" s="39" t="s">
        <v>345</v>
      </c>
      <c r="E20" s="39" t="s">
        <v>174</v>
      </c>
      <c r="F20" s="39" t="s">
        <v>346</v>
      </c>
      <c r="G20" s="24" t="s">
        <v>325</v>
      </c>
      <c r="H20" s="228" t="s">
        <v>424</v>
      </c>
      <c r="I20" s="228"/>
      <c r="J20" s="252" t="s">
        <v>425</v>
      </c>
      <c r="K20" s="253"/>
      <c r="L20" s="228" t="s">
        <v>423</v>
      </c>
      <c r="M20" s="228"/>
    </row>
    <row r="21" customHeight="1" spans="1:13">
      <c r="A21" s="226"/>
      <c r="B21" s="227"/>
      <c r="C21" s="39" t="s">
        <v>348</v>
      </c>
      <c r="D21" s="39" t="s">
        <v>322</v>
      </c>
      <c r="E21" s="39" t="s">
        <v>172</v>
      </c>
      <c r="F21" s="39" t="s">
        <v>349</v>
      </c>
      <c r="G21" s="24" t="s">
        <v>325</v>
      </c>
      <c r="H21" s="228" t="s">
        <v>426</v>
      </c>
      <c r="I21" s="228"/>
      <c r="J21" s="252" t="s">
        <v>427</v>
      </c>
      <c r="K21" s="253"/>
      <c r="L21" s="228" t="s">
        <v>423</v>
      </c>
      <c r="M21" s="228"/>
    </row>
    <row r="22" customHeight="1" spans="1:13">
      <c r="A22" s="226"/>
      <c r="B22" s="227"/>
      <c r="C22" s="39" t="s">
        <v>365</v>
      </c>
      <c r="D22" s="39" t="s">
        <v>345</v>
      </c>
      <c r="E22" s="39">
        <v>1000</v>
      </c>
      <c r="F22" s="39" t="s">
        <v>367</v>
      </c>
      <c r="G22" s="24" t="s">
        <v>325</v>
      </c>
      <c r="H22" s="228" t="s">
        <v>428</v>
      </c>
      <c r="I22" s="228"/>
      <c r="J22" s="252" t="s">
        <v>347</v>
      </c>
      <c r="K22" s="253"/>
      <c r="L22" s="228" t="s">
        <v>423</v>
      </c>
      <c r="M22" s="228"/>
    </row>
    <row r="23" ht="41" customHeight="1" spans="1:13">
      <c r="A23" s="226"/>
      <c r="B23" s="227"/>
      <c r="C23" s="39" t="s">
        <v>377</v>
      </c>
      <c r="D23" s="39" t="s">
        <v>322</v>
      </c>
      <c r="E23" s="39">
        <v>100</v>
      </c>
      <c r="F23" s="39" t="s">
        <v>331</v>
      </c>
      <c r="G23" s="24" t="s">
        <v>325</v>
      </c>
      <c r="H23" s="228" t="s">
        <v>429</v>
      </c>
      <c r="I23" s="228"/>
      <c r="J23" s="252" t="s">
        <v>368</v>
      </c>
      <c r="K23" s="253"/>
      <c r="L23" s="228" t="s">
        <v>423</v>
      </c>
      <c r="M23" s="228"/>
    </row>
    <row r="24" ht="32" customHeight="1" spans="1:13">
      <c r="A24" s="226"/>
      <c r="B24" s="227"/>
      <c r="C24" s="39" t="s">
        <v>379</v>
      </c>
      <c r="D24" s="39" t="s">
        <v>322</v>
      </c>
      <c r="E24" s="229" t="s">
        <v>430</v>
      </c>
      <c r="F24" s="39" t="s">
        <v>431</v>
      </c>
      <c r="G24" s="39" t="s">
        <v>336</v>
      </c>
      <c r="H24" s="228" t="s">
        <v>432</v>
      </c>
      <c r="I24" s="228"/>
      <c r="J24" s="252" t="s">
        <v>433</v>
      </c>
      <c r="K24" s="253"/>
      <c r="L24" s="228" t="s">
        <v>423</v>
      </c>
      <c r="M24" s="228"/>
    </row>
    <row r="25" customHeight="1" spans="1:13">
      <c r="A25" s="226"/>
      <c r="B25" s="227" t="s">
        <v>351</v>
      </c>
      <c r="C25" s="24" t="s">
        <v>434</v>
      </c>
      <c r="D25" s="24" t="s">
        <v>341</v>
      </c>
      <c r="E25" s="24" t="s">
        <v>385</v>
      </c>
      <c r="F25" s="24" t="s">
        <v>386</v>
      </c>
      <c r="G25" s="24" t="s">
        <v>325</v>
      </c>
      <c r="H25" s="228" t="s">
        <v>435</v>
      </c>
      <c r="I25" s="228"/>
      <c r="J25" s="252" t="s">
        <v>436</v>
      </c>
      <c r="K25" s="253"/>
      <c r="L25" s="228" t="s">
        <v>423</v>
      </c>
      <c r="M25" s="228"/>
    </row>
    <row r="26" customHeight="1" spans="1:13">
      <c r="A26" s="226"/>
      <c r="B26" s="227"/>
      <c r="C26" s="24" t="s">
        <v>352</v>
      </c>
      <c r="D26" s="24" t="s">
        <v>322</v>
      </c>
      <c r="E26" s="24" t="s">
        <v>330</v>
      </c>
      <c r="F26" s="24" t="s">
        <v>331</v>
      </c>
      <c r="G26" s="24" t="s">
        <v>325</v>
      </c>
      <c r="H26" s="228" t="s">
        <v>426</v>
      </c>
      <c r="I26" s="228"/>
      <c r="J26" s="252" t="s">
        <v>353</v>
      </c>
      <c r="K26" s="253"/>
      <c r="L26" s="228" t="s">
        <v>423</v>
      </c>
      <c r="M26" s="228"/>
    </row>
    <row r="27" customHeight="1" spans="1:13">
      <c r="A27" s="226"/>
      <c r="B27" s="227"/>
      <c r="C27" s="24" t="s">
        <v>437</v>
      </c>
      <c r="D27" s="24" t="s">
        <v>345</v>
      </c>
      <c r="E27" s="24">
        <v>95</v>
      </c>
      <c r="F27" s="24" t="s">
        <v>331</v>
      </c>
      <c r="G27" s="24" t="s">
        <v>325</v>
      </c>
      <c r="H27" s="228" t="s">
        <v>426</v>
      </c>
      <c r="I27" s="228"/>
      <c r="J27" s="252" t="s">
        <v>438</v>
      </c>
      <c r="K27" s="253"/>
      <c r="L27" s="228" t="s">
        <v>423</v>
      </c>
      <c r="M27" s="228"/>
    </row>
    <row r="28" customHeight="1" spans="1:13">
      <c r="A28" s="226"/>
      <c r="B28" s="227"/>
      <c r="C28" s="24" t="s">
        <v>381</v>
      </c>
      <c r="D28" s="24" t="s">
        <v>322</v>
      </c>
      <c r="E28" s="24" t="s">
        <v>330</v>
      </c>
      <c r="F28" s="24" t="s">
        <v>331</v>
      </c>
      <c r="G28" s="24" t="s">
        <v>325</v>
      </c>
      <c r="H28" s="228" t="s">
        <v>426</v>
      </c>
      <c r="I28" s="228"/>
      <c r="J28" s="252" t="s">
        <v>370</v>
      </c>
      <c r="K28" s="253"/>
      <c r="L28" s="228" t="s">
        <v>423</v>
      </c>
      <c r="M28" s="228"/>
    </row>
    <row r="29" customHeight="1" spans="1:13">
      <c r="A29" s="226"/>
      <c r="B29" s="227"/>
      <c r="C29" s="24" t="s">
        <v>383</v>
      </c>
      <c r="D29" s="24" t="s">
        <v>322</v>
      </c>
      <c r="E29" s="24" t="s">
        <v>330</v>
      </c>
      <c r="F29" s="24" t="s">
        <v>331</v>
      </c>
      <c r="G29" s="24" t="s">
        <v>325</v>
      </c>
      <c r="H29" s="228" t="s">
        <v>426</v>
      </c>
      <c r="I29" s="228"/>
      <c r="J29" s="252" t="s">
        <v>382</v>
      </c>
      <c r="K29" s="253"/>
      <c r="L29" s="228" t="s">
        <v>423</v>
      </c>
      <c r="M29" s="228"/>
    </row>
    <row r="30" customHeight="1" spans="1:13">
      <c r="A30" s="226"/>
      <c r="B30" s="227"/>
      <c r="C30" s="24" t="s">
        <v>369</v>
      </c>
      <c r="D30" s="24" t="s">
        <v>322</v>
      </c>
      <c r="E30" s="24" t="s">
        <v>330</v>
      </c>
      <c r="F30" s="24" t="s">
        <v>331</v>
      </c>
      <c r="G30" s="24" t="s">
        <v>325</v>
      </c>
      <c r="H30" s="228" t="s">
        <v>426</v>
      </c>
      <c r="I30" s="228"/>
      <c r="J30" s="252" t="s">
        <v>439</v>
      </c>
      <c r="K30" s="253"/>
      <c r="L30" s="228" t="s">
        <v>423</v>
      </c>
      <c r="M30" s="228"/>
    </row>
    <row r="31" customHeight="1" spans="1:13">
      <c r="A31" s="226"/>
      <c r="B31" s="226" t="s">
        <v>440</v>
      </c>
      <c r="C31" s="230" t="s">
        <v>441</v>
      </c>
      <c r="D31" s="24" t="s">
        <v>345</v>
      </c>
      <c r="E31" s="24">
        <v>95</v>
      </c>
      <c r="F31" s="24" t="s">
        <v>331</v>
      </c>
      <c r="G31" s="24" t="s">
        <v>325</v>
      </c>
      <c r="H31" s="228" t="s">
        <v>426</v>
      </c>
      <c r="I31" s="228"/>
      <c r="J31" s="252" t="s">
        <v>442</v>
      </c>
      <c r="K31" s="253"/>
      <c r="L31" s="228" t="s">
        <v>423</v>
      </c>
      <c r="M31" s="228"/>
    </row>
    <row r="32" customHeight="1" spans="1:13">
      <c r="A32" s="231" t="s">
        <v>327</v>
      </c>
      <c r="B32" s="232" t="s">
        <v>328</v>
      </c>
      <c r="C32" s="24" t="s">
        <v>371</v>
      </c>
      <c r="D32" s="24" t="s">
        <v>345</v>
      </c>
      <c r="E32" s="24">
        <v>10</v>
      </c>
      <c r="F32" s="24" t="s">
        <v>359</v>
      </c>
      <c r="G32" s="24" t="s">
        <v>325</v>
      </c>
      <c r="H32" s="228" t="s">
        <v>426</v>
      </c>
      <c r="I32" s="228"/>
      <c r="J32" s="252" t="s">
        <v>372</v>
      </c>
      <c r="K32" s="253"/>
      <c r="L32" s="228" t="s">
        <v>423</v>
      </c>
      <c r="M32" s="228"/>
    </row>
    <row r="33" ht="34" customHeight="1" spans="1:13">
      <c r="A33" s="231"/>
      <c r="B33" s="232"/>
      <c r="C33" s="24" t="s">
        <v>443</v>
      </c>
      <c r="D33" s="24" t="s">
        <v>322</v>
      </c>
      <c r="E33" s="24" t="s">
        <v>444</v>
      </c>
      <c r="F33" s="39" t="s">
        <v>431</v>
      </c>
      <c r="G33" s="24" t="s">
        <v>336</v>
      </c>
      <c r="H33" s="228" t="s">
        <v>426</v>
      </c>
      <c r="I33" s="228"/>
      <c r="J33" s="252" t="s">
        <v>443</v>
      </c>
      <c r="K33" s="253"/>
      <c r="L33" s="228" t="s">
        <v>423</v>
      </c>
      <c r="M33" s="228"/>
    </row>
    <row r="34" customHeight="1" spans="1:13">
      <c r="A34" s="231"/>
      <c r="B34" s="232"/>
      <c r="C34" s="24" t="s">
        <v>384</v>
      </c>
      <c r="D34" s="24" t="s">
        <v>322</v>
      </c>
      <c r="E34" s="24" t="s">
        <v>385</v>
      </c>
      <c r="F34" s="24" t="s">
        <v>386</v>
      </c>
      <c r="G34" s="24" t="s">
        <v>325</v>
      </c>
      <c r="H34" s="228" t="s">
        <v>426</v>
      </c>
      <c r="I34" s="228"/>
      <c r="J34" s="252" t="s">
        <v>387</v>
      </c>
      <c r="K34" s="253"/>
      <c r="L34" s="228" t="s">
        <v>423</v>
      </c>
      <c r="M34" s="228"/>
    </row>
    <row r="35" customHeight="1" spans="1:13">
      <c r="A35" s="231"/>
      <c r="B35" s="232"/>
      <c r="C35" s="24" t="s">
        <v>377</v>
      </c>
      <c r="D35" s="24" t="s">
        <v>445</v>
      </c>
      <c r="E35" s="24" t="s">
        <v>330</v>
      </c>
      <c r="F35" s="24" t="s">
        <v>331</v>
      </c>
      <c r="G35" s="24" t="s">
        <v>325</v>
      </c>
      <c r="H35" s="228" t="s">
        <v>426</v>
      </c>
      <c r="I35" s="228"/>
      <c r="J35" s="252" t="s">
        <v>388</v>
      </c>
      <c r="K35" s="253"/>
      <c r="L35" s="228" t="s">
        <v>423</v>
      </c>
      <c r="M35" s="228"/>
    </row>
    <row r="36" ht="24" customHeight="1" spans="1:13">
      <c r="A36" s="233"/>
      <c r="B36" s="227" t="s">
        <v>357</v>
      </c>
      <c r="C36" s="24" t="s">
        <v>358</v>
      </c>
      <c r="D36" s="24" t="s">
        <v>345</v>
      </c>
      <c r="E36" s="24">
        <v>10</v>
      </c>
      <c r="F36" s="24" t="s">
        <v>359</v>
      </c>
      <c r="G36" s="24" t="s">
        <v>325</v>
      </c>
      <c r="H36" s="228" t="s">
        <v>426</v>
      </c>
      <c r="I36" s="228"/>
      <c r="J36" s="252" t="s">
        <v>360</v>
      </c>
      <c r="K36" s="253"/>
      <c r="L36" s="228" t="s">
        <v>423</v>
      </c>
      <c r="M36" s="228"/>
    </row>
    <row r="37" customHeight="1" spans="1:13">
      <c r="A37" s="231" t="s">
        <v>333</v>
      </c>
      <c r="B37" s="231" t="s">
        <v>334</v>
      </c>
      <c r="C37" s="24" t="s">
        <v>361</v>
      </c>
      <c r="D37" s="24" t="s">
        <v>345</v>
      </c>
      <c r="E37" s="24">
        <v>95</v>
      </c>
      <c r="F37" s="24" t="s">
        <v>331</v>
      </c>
      <c r="G37" s="24" t="s">
        <v>336</v>
      </c>
      <c r="H37" s="228" t="s">
        <v>446</v>
      </c>
      <c r="I37" s="228"/>
      <c r="J37" s="252" t="s">
        <v>447</v>
      </c>
      <c r="K37" s="253"/>
      <c r="L37" s="228" t="s">
        <v>448</v>
      </c>
      <c r="M37" s="228"/>
    </row>
    <row r="38" customHeight="1" spans="1:13">
      <c r="A38" s="231"/>
      <c r="B38" s="231"/>
      <c r="C38" s="24" t="s">
        <v>389</v>
      </c>
      <c r="D38" s="24" t="s">
        <v>345</v>
      </c>
      <c r="E38" s="24">
        <v>95</v>
      </c>
      <c r="F38" s="24" t="s">
        <v>331</v>
      </c>
      <c r="G38" s="24" t="s">
        <v>336</v>
      </c>
      <c r="H38" s="228" t="s">
        <v>446</v>
      </c>
      <c r="I38" s="228"/>
      <c r="J38" s="252" t="s">
        <v>390</v>
      </c>
      <c r="K38" s="253"/>
      <c r="L38" s="228" t="s">
        <v>448</v>
      </c>
      <c r="M38" s="228"/>
    </row>
    <row r="39" ht="35" customHeight="1" spans="1:13">
      <c r="A39" s="233"/>
      <c r="B39" s="233"/>
      <c r="C39" s="24" t="s">
        <v>377</v>
      </c>
      <c r="D39" s="24" t="s">
        <v>345</v>
      </c>
      <c r="E39" s="24">
        <v>95</v>
      </c>
      <c r="F39" s="24" t="s">
        <v>331</v>
      </c>
      <c r="G39" s="24" t="s">
        <v>336</v>
      </c>
      <c r="H39" s="228" t="s">
        <v>446</v>
      </c>
      <c r="I39" s="228"/>
      <c r="J39" s="252" t="s">
        <v>374</v>
      </c>
      <c r="K39" s="253"/>
      <c r="L39" s="228" t="s">
        <v>448</v>
      </c>
      <c r="M39" s="228"/>
    </row>
  </sheetData>
  <mergeCells count="101">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B14"/>
    <mergeCell ref="C14:G14"/>
    <mergeCell ref="A15:B15"/>
    <mergeCell ref="C15:G15"/>
    <mergeCell ref="A16:M16"/>
    <mergeCell ref="A17:G17"/>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A6:A7"/>
    <mergeCell ref="A19:A31"/>
    <mergeCell ref="A32:A36"/>
    <mergeCell ref="A37:A39"/>
    <mergeCell ref="B19:B24"/>
    <mergeCell ref="B25:B30"/>
    <mergeCell ref="B32:B35"/>
    <mergeCell ref="B37:B39"/>
    <mergeCell ref="A10:B11"/>
    <mergeCell ref="C10:G11"/>
    <mergeCell ref="H17:I18"/>
    <mergeCell ref="J17:K18"/>
    <mergeCell ref="L17:M1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D15" sqref="D15"/>
    </sheetView>
  </sheetViews>
  <sheetFormatPr defaultColWidth="8.88571428571429" defaultRowHeight="14.25" customHeight="1" outlineLevelCol="5"/>
  <cols>
    <col min="1" max="2" width="21.1333333333333" style="158" customWidth="1"/>
    <col min="3" max="3" width="21.1333333333333" style="83" customWidth="1"/>
    <col min="4" max="4" width="27.7142857142857" style="83" customWidth="1"/>
    <col min="5" max="6" width="36.7142857142857" style="83" customWidth="1"/>
    <col min="7" max="7" width="9.13333333333333" style="83" customWidth="1"/>
    <col min="8" max="16384" width="9.13333333333333" style="83"/>
  </cols>
  <sheetData>
    <row r="1" ht="12" customHeight="1" spans="1:6">
      <c r="A1" s="159">
        <v>0</v>
      </c>
      <c r="B1" s="159">
        <v>0</v>
      </c>
      <c r="C1" s="160">
        <v>1</v>
      </c>
      <c r="D1" s="161"/>
      <c r="E1" s="161"/>
      <c r="F1" s="161"/>
    </row>
    <row r="2" ht="26.25" customHeight="1" spans="1:6">
      <c r="A2" s="162" t="s">
        <v>12</v>
      </c>
      <c r="B2" s="162"/>
      <c r="C2" s="163"/>
      <c r="D2" s="163"/>
      <c r="E2" s="163"/>
      <c r="F2" s="163"/>
    </row>
    <row r="3" ht="13.5" customHeight="1" spans="1:6">
      <c r="A3" s="164" t="s">
        <v>21</v>
      </c>
      <c r="B3" s="164"/>
      <c r="C3" s="160"/>
      <c r="D3" s="161"/>
      <c r="E3" s="161"/>
      <c r="F3" s="161" t="s">
        <v>22</v>
      </c>
    </row>
    <row r="4" ht="19.5" customHeight="1" spans="1:6">
      <c r="A4" s="91" t="s">
        <v>186</v>
      </c>
      <c r="B4" s="165" t="s">
        <v>91</v>
      </c>
      <c r="C4" s="91" t="s">
        <v>92</v>
      </c>
      <c r="D4" s="92" t="s">
        <v>449</v>
      </c>
      <c r="E4" s="93"/>
      <c r="F4" s="166"/>
    </row>
    <row r="5" ht="18.75" customHeight="1" spans="1:6">
      <c r="A5" s="95"/>
      <c r="B5" s="167"/>
      <c r="C5" s="96"/>
      <c r="D5" s="91" t="s">
        <v>75</v>
      </c>
      <c r="E5" s="92" t="s">
        <v>94</v>
      </c>
      <c r="F5" s="91" t="s">
        <v>95</v>
      </c>
    </row>
    <row r="6" ht="18.75" customHeight="1" spans="1:6">
      <c r="A6" s="168">
        <v>1</v>
      </c>
      <c r="B6" s="168" t="s">
        <v>173</v>
      </c>
      <c r="C6" s="112">
        <v>3</v>
      </c>
      <c r="D6" s="168" t="s">
        <v>175</v>
      </c>
      <c r="E6" s="168" t="s">
        <v>176</v>
      </c>
      <c r="F6" s="112">
        <v>6</v>
      </c>
    </row>
    <row r="7" ht="18.75" customHeight="1" spans="1:6">
      <c r="A7" s="80" t="s">
        <v>90</v>
      </c>
      <c r="B7" s="80" t="s">
        <v>90</v>
      </c>
      <c r="C7" s="80" t="s">
        <v>90</v>
      </c>
      <c r="D7" s="177" t="s">
        <v>90</v>
      </c>
      <c r="E7" s="170" t="s">
        <v>90</v>
      </c>
      <c r="F7" s="170" t="s">
        <v>90</v>
      </c>
    </row>
    <row r="8" ht="18.75" customHeight="1" spans="1:6">
      <c r="A8" s="171" t="s">
        <v>133</v>
      </c>
      <c r="B8" s="172"/>
      <c r="C8" s="178" t="s">
        <v>133</v>
      </c>
      <c r="D8" s="177" t="s">
        <v>90</v>
      </c>
      <c r="E8" s="170" t="s">
        <v>90</v>
      </c>
      <c r="F8" s="170" t="s">
        <v>90</v>
      </c>
    </row>
    <row r="9" customHeight="1" spans="1:1">
      <c r="A9" s="158" t="s">
        <v>450</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16" sqref="D16"/>
    </sheetView>
  </sheetViews>
  <sheetFormatPr defaultColWidth="8.88571428571429" defaultRowHeight="14.25" customHeight="1" outlineLevelCol="5"/>
  <cols>
    <col min="1" max="2" width="21.1333333333333" style="158" customWidth="1"/>
    <col min="3" max="3" width="21.1333333333333" style="83" customWidth="1"/>
    <col min="4" max="4" width="27.7142857142857" style="83" customWidth="1"/>
    <col min="5" max="6" width="36.7142857142857" style="83" customWidth="1"/>
    <col min="7" max="7" width="9.13333333333333" style="83" customWidth="1"/>
    <col min="8" max="16384" width="9.13333333333333" style="83"/>
  </cols>
  <sheetData>
    <row r="1" s="83" customFormat="1" ht="12" customHeight="1" spans="1:6">
      <c r="A1" s="159">
        <v>0</v>
      </c>
      <c r="B1" s="159">
        <v>0</v>
      </c>
      <c r="C1" s="160">
        <v>1</v>
      </c>
      <c r="D1" s="161"/>
      <c r="E1" s="161"/>
      <c r="F1" s="161"/>
    </row>
    <row r="2" s="83" customFormat="1" ht="26.25" customHeight="1" spans="1:6">
      <c r="A2" s="162" t="s">
        <v>13</v>
      </c>
      <c r="B2" s="162"/>
      <c r="C2" s="163"/>
      <c r="D2" s="163"/>
      <c r="E2" s="163"/>
      <c r="F2" s="163"/>
    </row>
    <row r="3" s="83" customFormat="1" ht="13.5" customHeight="1" spans="1:6">
      <c r="A3" s="164" t="s">
        <v>21</v>
      </c>
      <c r="B3" s="164"/>
      <c r="C3" s="160"/>
      <c r="D3" s="161"/>
      <c r="E3" s="161"/>
      <c r="F3" s="161" t="s">
        <v>22</v>
      </c>
    </row>
    <row r="4" s="83" customFormat="1" ht="19.5" customHeight="1" spans="1:6">
      <c r="A4" s="91" t="s">
        <v>186</v>
      </c>
      <c r="B4" s="165" t="s">
        <v>91</v>
      </c>
      <c r="C4" s="91" t="s">
        <v>92</v>
      </c>
      <c r="D4" s="92" t="s">
        <v>451</v>
      </c>
      <c r="E4" s="93"/>
      <c r="F4" s="166"/>
    </row>
    <row r="5" s="83" customFormat="1" ht="18.75" customHeight="1" spans="1:6">
      <c r="A5" s="95"/>
      <c r="B5" s="167"/>
      <c r="C5" s="96"/>
      <c r="D5" s="91" t="s">
        <v>75</v>
      </c>
      <c r="E5" s="92" t="s">
        <v>94</v>
      </c>
      <c r="F5" s="91" t="s">
        <v>95</v>
      </c>
    </row>
    <row r="6" s="83" customFormat="1" ht="18.75" customHeight="1" spans="1:6">
      <c r="A6" s="168">
        <v>1</v>
      </c>
      <c r="B6" s="168" t="s">
        <v>173</v>
      </c>
      <c r="C6" s="112">
        <v>3</v>
      </c>
      <c r="D6" s="168" t="s">
        <v>175</v>
      </c>
      <c r="E6" s="168" t="s">
        <v>176</v>
      </c>
      <c r="F6" s="112">
        <v>6</v>
      </c>
    </row>
    <row r="7" s="83" customFormat="1" ht="18.75" customHeight="1" spans="1:6">
      <c r="A7" s="80" t="s">
        <v>90</v>
      </c>
      <c r="B7" s="80" t="s">
        <v>90</v>
      </c>
      <c r="C7" s="80" t="s">
        <v>90</v>
      </c>
      <c r="D7" s="169" t="s">
        <v>90</v>
      </c>
      <c r="E7" s="170" t="s">
        <v>90</v>
      </c>
      <c r="F7" s="170" t="s">
        <v>90</v>
      </c>
    </row>
    <row r="8" s="83" customFormat="1" ht="18.75" customHeight="1" spans="1:6">
      <c r="A8" s="171" t="s">
        <v>133</v>
      </c>
      <c r="B8" s="172"/>
      <c r="C8" s="172"/>
      <c r="D8" s="173" t="s">
        <v>90</v>
      </c>
      <c r="E8" s="174" t="s">
        <v>90</v>
      </c>
      <c r="F8" s="170" t="s">
        <v>90</v>
      </c>
    </row>
    <row r="9" customHeight="1" spans="1:3">
      <c r="A9" s="175" t="s">
        <v>452</v>
      </c>
      <c r="B9" s="176"/>
      <c r="C9" s="176"/>
    </row>
  </sheetData>
  <mergeCells count="8">
    <mergeCell ref="A2:F2"/>
    <mergeCell ref="A3:D3"/>
    <mergeCell ref="D4:F4"/>
    <mergeCell ref="A8:C8"/>
    <mergeCell ref="A9:C9"/>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zoomScaleSheetLayoutView="60" workbookViewId="0">
      <selection activeCell="F15" sqref="F15"/>
    </sheetView>
  </sheetViews>
  <sheetFormatPr defaultColWidth="8.88571428571429" defaultRowHeight="14.25" customHeight="1"/>
  <cols>
    <col min="1" max="1" width="20.7142857142857" style="83" customWidth="1"/>
    <col min="2" max="2" width="21.7142857142857" style="83" customWidth="1"/>
    <col min="3" max="3" width="35.2857142857143" style="83" customWidth="1"/>
    <col min="4" max="4" width="7.71428571428571" style="83" customWidth="1"/>
    <col min="5" max="6" width="10.2857142857143" style="83" customWidth="1"/>
    <col min="7" max="7" width="12" style="83" customWidth="1"/>
    <col min="8" max="10" width="10" style="83" customWidth="1"/>
    <col min="11" max="11" width="9.13333333333333" style="68" customWidth="1"/>
    <col min="12" max="13" width="9.13333333333333" style="83" customWidth="1"/>
    <col min="14" max="15" width="12.7142857142857" style="83" customWidth="1"/>
    <col min="16" max="16" width="9.13333333333333" style="68" customWidth="1"/>
    <col min="17" max="17" width="10.4285714285714" style="83" customWidth="1"/>
    <col min="18" max="18" width="9.13333333333333" style="68" customWidth="1"/>
    <col min="19" max="16384" width="9.13333333333333" style="68"/>
  </cols>
  <sheetData>
    <row r="1" ht="13.5" customHeight="1" spans="1:17">
      <c r="A1" s="85"/>
      <c r="B1" s="85"/>
      <c r="C1" s="85"/>
      <c r="D1" s="85"/>
      <c r="E1" s="85"/>
      <c r="F1" s="85"/>
      <c r="G1" s="85"/>
      <c r="H1" s="85"/>
      <c r="I1" s="85"/>
      <c r="J1" s="85"/>
      <c r="P1" s="81"/>
      <c r="Q1" s="156"/>
    </row>
    <row r="2" ht="27.75" customHeight="1" spans="1:17">
      <c r="A2" s="135" t="s">
        <v>14</v>
      </c>
      <c r="B2" s="70"/>
      <c r="C2" s="70"/>
      <c r="D2" s="70"/>
      <c r="E2" s="70"/>
      <c r="F2" s="70"/>
      <c r="G2" s="70"/>
      <c r="H2" s="70"/>
      <c r="I2" s="70"/>
      <c r="J2" s="70"/>
      <c r="K2" s="71"/>
      <c r="L2" s="70"/>
      <c r="M2" s="70"/>
      <c r="N2" s="70"/>
      <c r="O2" s="70"/>
      <c r="P2" s="71"/>
      <c r="Q2" s="70"/>
    </row>
    <row r="3" ht="18.75" customHeight="1" spans="1:17">
      <c r="A3" s="88" t="s">
        <v>21</v>
      </c>
      <c r="B3" s="89"/>
      <c r="C3" s="89"/>
      <c r="D3" s="89"/>
      <c r="E3" s="89"/>
      <c r="F3" s="89"/>
      <c r="G3" s="89"/>
      <c r="H3" s="89"/>
      <c r="I3" s="89"/>
      <c r="J3" s="89"/>
      <c r="P3" s="151"/>
      <c r="Q3" s="157" t="s">
        <v>179</v>
      </c>
    </row>
    <row r="4" ht="15.75" customHeight="1" spans="1:17">
      <c r="A4" s="97" t="s">
        <v>453</v>
      </c>
      <c r="B4" s="136" t="s">
        <v>454</v>
      </c>
      <c r="C4" s="136" t="s">
        <v>455</v>
      </c>
      <c r="D4" s="136" t="s">
        <v>456</v>
      </c>
      <c r="E4" s="136" t="s">
        <v>457</v>
      </c>
      <c r="F4" s="136" t="s">
        <v>458</v>
      </c>
      <c r="G4" s="76" t="s">
        <v>193</v>
      </c>
      <c r="H4" s="137"/>
      <c r="I4" s="137"/>
      <c r="J4" s="76"/>
      <c r="K4" s="152"/>
      <c r="L4" s="76"/>
      <c r="M4" s="76"/>
      <c r="N4" s="76"/>
      <c r="O4" s="76"/>
      <c r="P4" s="152"/>
      <c r="Q4" s="77"/>
    </row>
    <row r="5" ht="17.25" customHeight="1" spans="1:17">
      <c r="A5" s="138"/>
      <c r="B5" s="139"/>
      <c r="C5" s="139"/>
      <c r="D5" s="139"/>
      <c r="E5" s="139"/>
      <c r="F5" s="139"/>
      <c r="G5" s="140" t="s">
        <v>75</v>
      </c>
      <c r="H5" s="118" t="s">
        <v>78</v>
      </c>
      <c r="I5" s="118" t="s">
        <v>459</v>
      </c>
      <c r="J5" s="139" t="s">
        <v>460</v>
      </c>
      <c r="K5" s="153" t="s">
        <v>461</v>
      </c>
      <c r="L5" s="142" t="s">
        <v>82</v>
      </c>
      <c r="M5" s="142"/>
      <c r="N5" s="142"/>
      <c r="O5" s="142"/>
      <c r="P5" s="154"/>
      <c r="Q5" s="141"/>
    </row>
    <row r="6" ht="54" customHeight="1" spans="1:17">
      <c r="A6" s="111"/>
      <c r="B6" s="141"/>
      <c r="C6" s="141"/>
      <c r="D6" s="141"/>
      <c r="E6" s="141"/>
      <c r="F6" s="141"/>
      <c r="G6" s="142"/>
      <c r="H6" s="118"/>
      <c r="I6" s="118"/>
      <c r="J6" s="141"/>
      <c r="K6" s="155"/>
      <c r="L6" s="141" t="s">
        <v>77</v>
      </c>
      <c r="M6" s="141" t="s">
        <v>84</v>
      </c>
      <c r="N6" s="141" t="s">
        <v>290</v>
      </c>
      <c r="O6" s="141" t="s">
        <v>86</v>
      </c>
      <c r="P6" s="155" t="s">
        <v>87</v>
      </c>
      <c r="Q6" s="141" t="s">
        <v>88</v>
      </c>
    </row>
    <row r="7" ht="15" customHeight="1" spans="1:17">
      <c r="A7" s="95">
        <v>1</v>
      </c>
      <c r="B7" s="95">
        <v>2</v>
      </c>
      <c r="C7" s="95">
        <v>3</v>
      </c>
      <c r="D7" s="95">
        <v>4</v>
      </c>
      <c r="E7" s="95">
        <v>5</v>
      </c>
      <c r="F7" s="95">
        <v>6</v>
      </c>
      <c r="G7" s="95">
        <v>7</v>
      </c>
      <c r="H7" s="95">
        <v>8</v>
      </c>
      <c r="I7" s="95">
        <v>9</v>
      </c>
      <c r="J7" s="95">
        <v>10</v>
      </c>
      <c r="K7" s="95">
        <v>11</v>
      </c>
      <c r="L7" s="95">
        <v>12</v>
      </c>
      <c r="M7" s="95">
        <v>13</v>
      </c>
      <c r="N7" s="95">
        <v>14</v>
      </c>
      <c r="O7" s="95">
        <v>15</v>
      </c>
      <c r="P7" s="95">
        <v>16</v>
      </c>
      <c r="Q7" s="95">
        <v>17</v>
      </c>
    </row>
    <row r="8" ht="21" customHeight="1" spans="1:17">
      <c r="A8" s="143" t="s">
        <v>90</v>
      </c>
      <c r="B8" s="144"/>
      <c r="C8" s="145"/>
      <c r="D8" s="144"/>
      <c r="E8" s="146"/>
      <c r="F8" s="147" t="s">
        <v>90</v>
      </c>
      <c r="G8" s="147" t="s">
        <v>90</v>
      </c>
      <c r="H8" s="147" t="s">
        <v>90</v>
      </c>
      <c r="I8" s="147" t="s">
        <v>90</v>
      </c>
      <c r="J8" s="147" t="s">
        <v>90</v>
      </c>
      <c r="K8" s="147" t="s">
        <v>90</v>
      </c>
      <c r="L8" s="147" t="s">
        <v>90</v>
      </c>
      <c r="M8" s="147" t="s">
        <v>90</v>
      </c>
      <c r="N8" s="147" t="s">
        <v>90</v>
      </c>
      <c r="O8" s="147"/>
      <c r="P8" s="147" t="s">
        <v>90</v>
      </c>
      <c r="Q8" s="147" t="s">
        <v>90</v>
      </c>
    </row>
    <row r="9" ht="21" customHeight="1" spans="1:17">
      <c r="A9" s="143" t="s">
        <v>90</v>
      </c>
      <c r="B9" s="144" t="s">
        <v>90</v>
      </c>
      <c r="C9" s="144" t="s">
        <v>90</v>
      </c>
      <c r="D9" s="144" t="s">
        <v>90</v>
      </c>
      <c r="E9" s="146" t="s">
        <v>90</v>
      </c>
      <c r="F9" s="148" t="s">
        <v>90</v>
      </c>
      <c r="G9" s="148" t="s">
        <v>90</v>
      </c>
      <c r="H9" s="148" t="s">
        <v>90</v>
      </c>
      <c r="I9" s="148" t="s">
        <v>90</v>
      </c>
      <c r="J9" s="148" t="s">
        <v>90</v>
      </c>
      <c r="K9" s="147" t="s">
        <v>90</v>
      </c>
      <c r="L9" s="148" t="s">
        <v>90</v>
      </c>
      <c r="M9" s="148" t="s">
        <v>90</v>
      </c>
      <c r="N9" s="148" t="s">
        <v>90</v>
      </c>
      <c r="O9" s="148"/>
      <c r="P9" s="147" t="s">
        <v>90</v>
      </c>
      <c r="Q9" s="148" t="s">
        <v>90</v>
      </c>
    </row>
    <row r="10" ht="21" customHeight="1" spans="1:17">
      <c r="A10" s="149" t="s">
        <v>133</v>
      </c>
      <c r="B10" s="150"/>
      <c r="C10" s="150"/>
      <c r="D10" s="150"/>
      <c r="E10" s="146"/>
      <c r="F10" s="147" t="s">
        <v>90</v>
      </c>
      <c r="G10" s="147" t="s">
        <v>90</v>
      </c>
      <c r="H10" s="147" t="s">
        <v>90</v>
      </c>
      <c r="I10" s="147" t="s">
        <v>90</v>
      </c>
      <c r="J10" s="147" t="s">
        <v>90</v>
      </c>
      <c r="K10" s="147" t="s">
        <v>90</v>
      </c>
      <c r="L10" s="147" t="s">
        <v>90</v>
      </c>
      <c r="M10" s="147" t="s">
        <v>90</v>
      </c>
      <c r="N10" s="147" t="s">
        <v>90</v>
      </c>
      <c r="O10" s="147"/>
      <c r="P10" s="147" t="s">
        <v>90</v>
      </c>
      <c r="Q10" s="147" t="s">
        <v>90</v>
      </c>
    </row>
    <row r="11" customHeight="1" spans="1:1">
      <c r="A11" s="83" t="s">
        <v>462</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
  <sheetViews>
    <sheetView zoomScaleSheetLayoutView="60" workbookViewId="0">
      <selection activeCell="A12" sqref="A12"/>
    </sheetView>
  </sheetViews>
  <sheetFormatPr defaultColWidth="8.71428571428571" defaultRowHeight="14.25" customHeight="1"/>
  <cols>
    <col min="1" max="6" width="9.13333333333333" style="114" customWidth="1"/>
    <col min="7" max="7" width="12" style="83" customWidth="1"/>
    <col min="8" max="10" width="10" style="83" customWidth="1"/>
    <col min="11" max="11" width="9.13333333333333" style="68" customWidth="1"/>
    <col min="12" max="13" width="9.13333333333333" style="83" customWidth="1"/>
    <col min="14" max="15" width="12.7142857142857" style="83" customWidth="1"/>
    <col min="16" max="16" width="9.13333333333333" style="68" customWidth="1"/>
    <col min="17" max="17" width="10.4285714285714" style="83" customWidth="1"/>
    <col min="18" max="18" width="9.13333333333333" style="68" customWidth="1"/>
    <col min="19" max="246" width="9.13333333333333" style="68"/>
    <col min="247" max="255" width="8.71428571428571" style="68"/>
  </cols>
  <sheetData>
    <row r="1" ht="13.5" customHeight="1" spans="1:17">
      <c r="A1" s="85"/>
      <c r="B1" s="85"/>
      <c r="C1" s="85"/>
      <c r="D1" s="85"/>
      <c r="E1" s="85"/>
      <c r="F1" s="85"/>
      <c r="G1" s="115"/>
      <c r="H1" s="115"/>
      <c r="I1" s="115"/>
      <c r="J1" s="115"/>
      <c r="K1" s="126"/>
      <c r="L1" s="127"/>
      <c r="M1" s="127"/>
      <c r="N1" s="127"/>
      <c r="O1" s="127"/>
      <c r="P1" s="128"/>
      <c r="Q1" s="133"/>
    </row>
    <row r="2" ht="27.75" customHeight="1" spans="1:17">
      <c r="A2" s="116" t="s">
        <v>15</v>
      </c>
      <c r="B2" s="116"/>
      <c r="C2" s="116"/>
      <c r="D2" s="116"/>
      <c r="E2" s="116"/>
      <c r="F2" s="116"/>
      <c r="G2" s="116"/>
      <c r="H2" s="116"/>
      <c r="I2" s="116"/>
      <c r="J2" s="116"/>
      <c r="K2" s="116"/>
      <c r="L2" s="116"/>
      <c r="M2" s="116"/>
      <c r="N2" s="116"/>
      <c r="O2" s="116"/>
      <c r="P2" s="116"/>
      <c r="Q2" s="116"/>
    </row>
    <row r="3" ht="26.1" customHeight="1" spans="1:17">
      <c r="A3" s="88" t="s">
        <v>21</v>
      </c>
      <c r="B3" s="89"/>
      <c r="C3" s="89"/>
      <c r="D3" s="89"/>
      <c r="E3" s="89"/>
      <c r="F3" s="89"/>
      <c r="G3" s="117"/>
      <c r="H3" s="117"/>
      <c r="I3" s="117"/>
      <c r="J3" s="117"/>
      <c r="K3" s="126"/>
      <c r="L3" s="127"/>
      <c r="M3" s="127"/>
      <c r="N3" s="127"/>
      <c r="O3" s="127"/>
      <c r="P3" s="129"/>
      <c r="Q3" s="134" t="s">
        <v>179</v>
      </c>
    </row>
    <row r="4" ht="15.75" customHeight="1" spans="1:17">
      <c r="A4" s="118" t="s">
        <v>453</v>
      </c>
      <c r="B4" s="118" t="s">
        <v>463</v>
      </c>
      <c r="C4" s="118" t="s">
        <v>464</v>
      </c>
      <c r="D4" s="118" t="s">
        <v>465</v>
      </c>
      <c r="E4" s="118" t="s">
        <v>466</v>
      </c>
      <c r="F4" s="118" t="s">
        <v>467</v>
      </c>
      <c r="G4" s="118" t="s">
        <v>193</v>
      </c>
      <c r="H4" s="118"/>
      <c r="I4" s="118"/>
      <c r="J4" s="118"/>
      <c r="K4" s="130"/>
      <c r="L4" s="118"/>
      <c r="M4" s="118"/>
      <c r="N4" s="118"/>
      <c r="O4" s="118"/>
      <c r="P4" s="130"/>
      <c r="Q4" s="118"/>
    </row>
    <row r="5" ht="17.25" customHeight="1" spans="1:17">
      <c r="A5" s="118"/>
      <c r="B5" s="118"/>
      <c r="C5" s="118"/>
      <c r="D5" s="118"/>
      <c r="E5" s="118"/>
      <c r="F5" s="118"/>
      <c r="G5" s="118" t="s">
        <v>75</v>
      </c>
      <c r="H5" s="118" t="s">
        <v>78</v>
      </c>
      <c r="I5" s="118" t="s">
        <v>459</v>
      </c>
      <c r="J5" s="118" t="s">
        <v>460</v>
      </c>
      <c r="K5" s="131" t="s">
        <v>461</v>
      </c>
      <c r="L5" s="118" t="s">
        <v>82</v>
      </c>
      <c r="M5" s="118"/>
      <c r="N5" s="118"/>
      <c r="O5" s="118"/>
      <c r="P5" s="131"/>
      <c r="Q5" s="118"/>
    </row>
    <row r="6" ht="54" customHeight="1" spans="1:17">
      <c r="A6" s="118"/>
      <c r="B6" s="118"/>
      <c r="C6" s="118"/>
      <c r="D6" s="118"/>
      <c r="E6" s="118"/>
      <c r="F6" s="118"/>
      <c r="G6" s="118"/>
      <c r="H6" s="118"/>
      <c r="I6" s="118"/>
      <c r="J6" s="118"/>
      <c r="K6" s="130"/>
      <c r="L6" s="118" t="s">
        <v>77</v>
      </c>
      <c r="M6" s="118" t="s">
        <v>84</v>
      </c>
      <c r="N6" s="118" t="s">
        <v>290</v>
      </c>
      <c r="O6" s="118" t="s">
        <v>86</v>
      </c>
      <c r="P6" s="130" t="s">
        <v>87</v>
      </c>
      <c r="Q6" s="118" t="s">
        <v>88</v>
      </c>
    </row>
    <row r="7" ht="15" customHeight="1" spans="1:17">
      <c r="A7" s="118">
        <v>1</v>
      </c>
      <c r="B7" s="118">
        <v>2</v>
      </c>
      <c r="C7" s="118">
        <v>3</v>
      </c>
      <c r="D7" s="118">
        <v>4</v>
      </c>
      <c r="E7" s="118">
        <v>5</v>
      </c>
      <c r="F7" s="118">
        <v>6</v>
      </c>
      <c r="G7" s="118">
        <v>7</v>
      </c>
      <c r="H7" s="118">
        <v>8</v>
      </c>
      <c r="I7" s="118">
        <v>9</v>
      </c>
      <c r="J7" s="118">
        <v>10</v>
      </c>
      <c r="K7" s="118">
        <v>11</v>
      </c>
      <c r="L7" s="118">
        <v>12</v>
      </c>
      <c r="M7" s="118">
        <v>13</v>
      </c>
      <c r="N7" s="118">
        <v>14</v>
      </c>
      <c r="O7" s="118">
        <v>15</v>
      </c>
      <c r="P7" s="118">
        <v>16</v>
      </c>
      <c r="Q7" s="118">
        <v>17</v>
      </c>
    </row>
    <row r="8" ht="22.5" customHeight="1" spans="1:17">
      <c r="A8" s="94"/>
      <c r="B8" s="94"/>
      <c r="C8" s="94"/>
      <c r="D8" s="94"/>
      <c r="E8" s="94"/>
      <c r="F8" s="94"/>
      <c r="G8" s="119" t="s">
        <v>90</v>
      </c>
      <c r="H8" s="119" t="s">
        <v>90</v>
      </c>
      <c r="I8" s="119" t="s">
        <v>90</v>
      </c>
      <c r="J8" s="119" t="s">
        <v>90</v>
      </c>
      <c r="K8" s="119" t="s">
        <v>90</v>
      </c>
      <c r="L8" s="119" t="s">
        <v>90</v>
      </c>
      <c r="M8" s="119" t="s">
        <v>90</v>
      </c>
      <c r="N8" s="119" t="s">
        <v>90</v>
      </c>
      <c r="O8" s="119"/>
      <c r="P8" s="119" t="s">
        <v>90</v>
      </c>
      <c r="Q8" s="119" t="s">
        <v>90</v>
      </c>
    </row>
    <row r="9" ht="22.5" customHeight="1" spans="1:17">
      <c r="A9" s="120"/>
      <c r="B9" s="121"/>
      <c r="C9" s="121"/>
      <c r="D9" s="121"/>
      <c r="E9" s="121"/>
      <c r="F9" s="121"/>
      <c r="G9" s="122" t="s">
        <v>90</v>
      </c>
      <c r="H9" s="122" t="s">
        <v>90</v>
      </c>
      <c r="I9" s="122" t="s">
        <v>90</v>
      </c>
      <c r="J9" s="122" t="s">
        <v>90</v>
      </c>
      <c r="K9" s="119" t="s">
        <v>90</v>
      </c>
      <c r="L9" s="122" t="s">
        <v>90</v>
      </c>
      <c r="M9" s="122" t="s">
        <v>90</v>
      </c>
      <c r="N9" s="122" t="s">
        <v>90</v>
      </c>
      <c r="O9" s="122"/>
      <c r="P9" s="119" t="s">
        <v>90</v>
      </c>
      <c r="Q9" s="122" t="s">
        <v>90</v>
      </c>
    </row>
    <row r="10" ht="22.5" customHeight="1" spans="1:17">
      <c r="A10" s="120"/>
      <c r="B10" s="123"/>
      <c r="C10" s="123"/>
      <c r="D10" s="123"/>
      <c r="E10" s="123"/>
      <c r="F10" s="123"/>
      <c r="G10" s="124" t="s">
        <v>90</v>
      </c>
      <c r="H10" s="124" t="s">
        <v>90</v>
      </c>
      <c r="I10" s="124" t="s">
        <v>90</v>
      </c>
      <c r="J10" s="124" t="s">
        <v>90</v>
      </c>
      <c r="K10" s="124" t="s">
        <v>90</v>
      </c>
      <c r="L10" s="124" t="s">
        <v>90</v>
      </c>
      <c r="M10" s="124" t="s">
        <v>90</v>
      </c>
      <c r="N10" s="124" t="s">
        <v>90</v>
      </c>
      <c r="O10" s="124"/>
      <c r="P10" s="124" t="s">
        <v>90</v>
      </c>
      <c r="Q10" s="124" t="s">
        <v>90</v>
      </c>
    </row>
    <row r="11" ht="22.5" customHeight="1" spans="1:17">
      <c r="A11" s="94" t="s">
        <v>133</v>
      </c>
      <c r="B11" s="94"/>
      <c r="C11" s="94"/>
      <c r="D11" s="94"/>
      <c r="E11" s="94"/>
      <c r="F11" s="94"/>
      <c r="G11" s="125"/>
      <c r="H11" s="125"/>
      <c r="I11" s="125"/>
      <c r="J11" s="125"/>
      <c r="K11" s="132"/>
      <c r="L11" s="125"/>
      <c r="M11" s="125"/>
      <c r="N11" s="125"/>
      <c r="O11" s="125"/>
      <c r="P11" s="132"/>
      <c r="Q11" s="125"/>
    </row>
    <row r="12" customHeight="1" spans="1:1">
      <c r="A12" s="114" t="s">
        <v>468</v>
      </c>
    </row>
  </sheetData>
  <mergeCells count="16">
    <mergeCell ref="A2:Q2"/>
    <mergeCell ref="A3:C3"/>
    <mergeCell ref="G4:Q4"/>
    <mergeCell ref="L5:Q5"/>
    <mergeCell ref="A11:F11"/>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8571428571429" defaultRowHeight="14.25" customHeight="1" outlineLevelRow="7"/>
  <cols>
    <col min="1" max="1" width="50" style="83" customWidth="1"/>
    <col min="2" max="2" width="17.2857142857143" style="83" customWidth="1"/>
    <col min="3" max="4" width="13.4285714285714" style="83" customWidth="1"/>
    <col min="5" max="12" width="10.2857142857143" style="83" customWidth="1"/>
    <col min="13" max="13" width="13.1428571428571" style="83" customWidth="1"/>
    <col min="14" max="14" width="9.13333333333333" style="68" customWidth="1"/>
    <col min="15" max="246" width="9.13333333333333" style="68"/>
    <col min="247" max="247" width="9.13333333333333" style="84"/>
    <col min="248" max="256" width="8.88571428571429" style="84"/>
  </cols>
  <sheetData>
    <row r="1" s="68" customFormat="1" ht="13.5" customHeight="1" spans="1:13">
      <c r="A1" s="85"/>
      <c r="B1" s="85"/>
      <c r="C1" s="85"/>
      <c r="D1" s="86"/>
      <c r="E1" s="83"/>
      <c r="F1" s="83"/>
      <c r="G1" s="83"/>
      <c r="H1" s="83"/>
      <c r="I1" s="83"/>
      <c r="J1" s="83"/>
      <c r="K1" s="83"/>
      <c r="L1" s="83"/>
      <c r="M1" s="83"/>
    </row>
    <row r="2" s="68" customFormat="1" ht="35" customHeight="1" spans="1:13">
      <c r="A2" s="87" t="s">
        <v>16</v>
      </c>
      <c r="B2" s="87"/>
      <c r="C2" s="87"/>
      <c r="D2" s="87"/>
      <c r="E2" s="87"/>
      <c r="F2" s="87"/>
      <c r="G2" s="87"/>
      <c r="H2" s="87"/>
      <c r="I2" s="87"/>
      <c r="J2" s="87"/>
      <c r="K2" s="87"/>
      <c r="L2" s="87"/>
      <c r="M2" s="87"/>
    </row>
    <row r="3" s="82" customFormat="1" ht="24" customHeight="1" spans="1:13">
      <c r="A3" s="88" t="s">
        <v>21</v>
      </c>
      <c r="B3" s="89"/>
      <c r="C3" s="89"/>
      <c r="D3" s="89"/>
      <c r="E3" s="90"/>
      <c r="F3" s="90"/>
      <c r="G3" s="90"/>
      <c r="H3" s="90"/>
      <c r="I3" s="90"/>
      <c r="J3" s="109"/>
      <c r="K3" s="109"/>
      <c r="L3" s="109"/>
      <c r="M3" s="110" t="s">
        <v>179</v>
      </c>
    </row>
    <row r="4" s="68" customFormat="1" ht="19.5" customHeight="1" spans="1:13">
      <c r="A4" s="91" t="s">
        <v>469</v>
      </c>
      <c r="B4" s="92" t="s">
        <v>193</v>
      </c>
      <c r="C4" s="93"/>
      <c r="D4" s="93"/>
      <c r="E4" s="94" t="s">
        <v>470</v>
      </c>
      <c r="F4" s="94"/>
      <c r="G4" s="94"/>
      <c r="H4" s="94"/>
      <c r="I4" s="94"/>
      <c r="J4" s="94"/>
      <c r="K4" s="94"/>
      <c r="L4" s="94"/>
      <c r="M4" s="94"/>
    </row>
    <row r="5" s="68" customFormat="1" ht="40.5" customHeight="1" spans="1:13">
      <c r="A5" s="95"/>
      <c r="B5" s="96" t="s">
        <v>75</v>
      </c>
      <c r="C5" s="97" t="s">
        <v>78</v>
      </c>
      <c r="D5" s="98" t="s">
        <v>471</v>
      </c>
      <c r="E5" s="95" t="s">
        <v>472</v>
      </c>
      <c r="F5" s="95" t="s">
        <v>473</v>
      </c>
      <c r="G5" s="95" t="s">
        <v>474</v>
      </c>
      <c r="H5" s="95" t="s">
        <v>475</v>
      </c>
      <c r="I5" s="111" t="s">
        <v>476</v>
      </c>
      <c r="J5" s="95" t="s">
        <v>477</v>
      </c>
      <c r="K5" s="95" t="s">
        <v>478</v>
      </c>
      <c r="L5" s="95" t="s">
        <v>479</v>
      </c>
      <c r="M5" s="95" t="s">
        <v>480</v>
      </c>
    </row>
    <row r="6" s="68" customFormat="1" ht="19.5" customHeight="1" spans="1:13">
      <c r="A6" s="91">
        <v>1</v>
      </c>
      <c r="B6" s="91">
        <v>2</v>
      </c>
      <c r="C6" s="91">
        <v>3</v>
      </c>
      <c r="D6" s="99">
        <v>4</v>
      </c>
      <c r="E6" s="91">
        <v>5</v>
      </c>
      <c r="F6" s="91">
        <v>6</v>
      </c>
      <c r="G6" s="91">
        <v>7</v>
      </c>
      <c r="H6" s="100">
        <v>8</v>
      </c>
      <c r="I6" s="112">
        <v>9</v>
      </c>
      <c r="J6" s="112">
        <v>10</v>
      </c>
      <c r="K6" s="112">
        <v>11</v>
      </c>
      <c r="L6" s="100">
        <v>12</v>
      </c>
      <c r="M6" s="112">
        <v>13</v>
      </c>
    </row>
    <row r="7" s="68" customFormat="1" ht="19.5" customHeight="1" spans="1:247">
      <c r="A7" s="101" t="s">
        <v>481</v>
      </c>
      <c r="B7" s="102"/>
      <c r="C7" s="102"/>
      <c r="D7" s="102"/>
      <c r="E7" s="102"/>
      <c r="F7" s="102"/>
      <c r="G7" s="103"/>
      <c r="H7" s="104" t="s">
        <v>90</v>
      </c>
      <c r="I7" s="104" t="s">
        <v>90</v>
      </c>
      <c r="J7" s="104" t="s">
        <v>90</v>
      </c>
      <c r="K7" s="104" t="s">
        <v>90</v>
      </c>
      <c r="L7" s="104" t="s">
        <v>90</v>
      </c>
      <c r="M7" s="104" t="s">
        <v>90</v>
      </c>
      <c r="IM7" s="113"/>
    </row>
    <row r="8" s="68" customFormat="1" ht="19.5" customHeight="1" spans="1:13">
      <c r="A8" s="105" t="s">
        <v>90</v>
      </c>
      <c r="B8" s="106" t="s">
        <v>90</v>
      </c>
      <c r="C8" s="106" t="s">
        <v>90</v>
      </c>
      <c r="D8" s="107" t="s">
        <v>90</v>
      </c>
      <c r="E8" s="106" t="s">
        <v>90</v>
      </c>
      <c r="F8" s="106" t="s">
        <v>90</v>
      </c>
      <c r="G8" s="106" t="s">
        <v>90</v>
      </c>
      <c r="H8" s="108" t="s">
        <v>90</v>
      </c>
      <c r="I8" s="108" t="s">
        <v>90</v>
      </c>
      <c r="J8" s="108" t="s">
        <v>90</v>
      </c>
      <c r="K8" s="108" t="s">
        <v>90</v>
      </c>
      <c r="L8" s="108" t="s">
        <v>90</v>
      </c>
      <c r="M8" s="108" t="s">
        <v>90</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tabSelected="1" zoomScaleSheetLayoutView="60" topLeftCell="A3" workbookViewId="0">
      <selection activeCell="A6" sqref="A6:D6"/>
    </sheetView>
  </sheetViews>
  <sheetFormatPr defaultColWidth="8.88571428571429" defaultRowHeight="12" outlineLevelRow="6"/>
  <cols>
    <col min="1" max="1" width="34.2857142857143" style="67" customWidth="1"/>
    <col min="2" max="2" width="29" style="67" customWidth="1"/>
    <col min="3" max="5" width="23.5714285714286" style="67" customWidth="1"/>
    <col min="6" max="6" width="11.2857142857143" style="68" customWidth="1"/>
    <col min="7" max="7" width="25.1333333333333" style="67" customWidth="1"/>
    <col min="8" max="8" width="15.5714285714286" style="68" customWidth="1"/>
    <col min="9" max="9" width="13.4285714285714" style="68" customWidth="1"/>
    <col min="10" max="10" width="18.847619047619" style="67" customWidth="1"/>
    <col min="11" max="11" width="9.13333333333333" style="68" customWidth="1"/>
    <col min="12" max="16384" width="9.13333333333333" style="68"/>
  </cols>
  <sheetData>
    <row r="1" customHeight="1" spans="10:10">
      <c r="J1" s="81"/>
    </row>
    <row r="2" ht="28.5" customHeight="1" spans="1:10">
      <c r="A2" s="69" t="s">
        <v>17</v>
      </c>
      <c r="B2" s="70"/>
      <c r="C2" s="70"/>
      <c r="D2" s="70"/>
      <c r="E2" s="70"/>
      <c r="F2" s="71"/>
      <c r="G2" s="70"/>
      <c r="H2" s="71"/>
      <c r="I2" s="71"/>
      <c r="J2" s="70"/>
    </row>
    <row r="3" ht="17.25" customHeight="1" spans="1:1">
      <c r="A3" s="72" t="s">
        <v>21</v>
      </c>
    </row>
    <row r="4" ht="44.25" customHeight="1" spans="1:10">
      <c r="A4" s="73" t="s">
        <v>308</v>
      </c>
      <c r="B4" s="73" t="s">
        <v>309</v>
      </c>
      <c r="C4" s="73" t="s">
        <v>310</v>
      </c>
      <c r="D4" s="73" t="s">
        <v>311</v>
      </c>
      <c r="E4" s="73" t="s">
        <v>312</v>
      </c>
      <c r="F4" s="74" t="s">
        <v>313</v>
      </c>
      <c r="G4" s="73" t="s">
        <v>314</v>
      </c>
      <c r="H4" s="74" t="s">
        <v>315</v>
      </c>
      <c r="I4" s="74" t="s">
        <v>316</v>
      </c>
      <c r="J4" s="73" t="s">
        <v>317</v>
      </c>
    </row>
    <row r="5" ht="14.25" customHeight="1" spans="1:10">
      <c r="A5" s="73">
        <v>1</v>
      </c>
      <c r="B5" s="73">
        <v>2</v>
      </c>
      <c r="C5" s="73">
        <v>3</v>
      </c>
      <c r="D5" s="73">
        <v>4</v>
      </c>
      <c r="E5" s="73">
        <v>5</v>
      </c>
      <c r="F5" s="73">
        <v>6</v>
      </c>
      <c r="G5" s="73">
        <v>7</v>
      </c>
      <c r="H5" s="73">
        <v>8</v>
      </c>
      <c r="I5" s="73">
        <v>9</v>
      </c>
      <c r="J5" s="73">
        <v>10</v>
      </c>
    </row>
    <row r="6" ht="42" customHeight="1" spans="1:10">
      <c r="A6" s="75" t="s">
        <v>481</v>
      </c>
      <c r="B6" s="76"/>
      <c r="C6" s="76"/>
      <c r="D6" s="77"/>
      <c r="E6" s="78"/>
      <c r="F6" s="79"/>
      <c r="G6" s="78"/>
      <c r="H6" s="79"/>
      <c r="I6" s="79"/>
      <c r="J6" s="78"/>
    </row>
    <row r="7" ht="42.75" customHeight="1" spans="1:10">
      <c r="A7" s="24" t="s">
        <v>90</v>
      </c>
      <c r="B7" s="24" t="s">
        <v>90</v>
      </c>
      <c r="C7" s="24" t="s">
        <v>90</v>
      </c>
      <c r="D7" s="24" t="s">
        <v>90</v>
      </c>
      <c r="E7" s="80" t="s">
        <v>90</v>
      </c>
      <c r="F7" s="24" t="s">
        <v>90</v>
      </c>
      <c r="G7" s="80" t="s">
        <v>90</v>
      </c>
      <c r="H7" s="24" t="s">
        <v>90</v>
      </c>
      <c r="I7" s="24" t="s">
        <v>90</v>
      </c>
      <c r="J7" s="80" t="s">
        <v>90</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zoomScaleSheetLayoutView="60" workbookViewId="0">
      <selection activeCell="C19" sqref="C19"/>
    </sheetView>
  </sheetViews>
  <sheetFormatPr defaultColWidth="8.88571428571429" defaultRowHeight="12" outlineLevelRow="7" outlineLevelCol="7"/>
  <cols>
    <col min="1" max="1" width="29" style="53"/>
    <col min="2" max="2" width="18.7142857142857" style="53" customWidth="1"/>
    <col min="3" max="3" width="24.847619047619" style="53" customWidth="1"/>
    <col min="4" max="6" width="23.5714285714286" style="53" customWidth="1"/>
    <col min="7" max="7" width="25.1333333333333" style="53" customWidth="1"/>
    <col min="8" max="8" width="18.847619047619" style="53" customWidth="1"/>
    <col min="9" max="16384" width="9.13333333333333" style="53"/>
  </cols>
  <sheetData>
    <row r="1" spans="8:8">
      <c r="H1" s="54"/>
    </row>
    <row r="2" ht="28.5" spans="1:8">
      <c r="A2" s="55" t="s">
        <v>18</v>
      </c>
      <c r="B2" s="55"/>
      <c r="C2" s="55"/>
      <c r="D2" s="55"/>
      <c r="E2" s="55"/>
      <c r="F2" s="55"/>
      <c r="G2" s="55"/>
      <c r="H2" s="55"/>
    </row>
    <row r="3" ht="13.5" spans="1:2">
      <c r="A3" s="56" t="s">
        <v>21</v>
      </c>
      <c r="B3" s="57"/>
    </row>
    <row r="4" ht="18" customHeight="1" spans="1:8">
      <c r="A4" s="58" t="s">
        <v>186</v>
      </c>
      <c r="B4" s="58" t="s">
        <v>482</v>
      </c>
      <c r="C4" s="58" t="s">
        <v>483</v>
      </c>
      <c r="D4" s="58" t="s">
        <v>484</v>
      </c>
      <c r="E4" s="58" t="s">
        <v>485</v>
      </c>
      <c r="F4" s="59" t="s">
        <v>486</v>
      </c>
      <c r="G4" s="60"/>
      <c r="H4" s="61"/>
    </row>
    <row r="5" ht="18" customHeight="1" spans="1:8">
      <c r="A5" s="62"/>
      <c r="B5" s="62"/>
      <c r="C5" s="62"/>
      <c r="D5" s="62"/>
      <c r="E5" s="62"/>
      <c r="F5" s="63" t="s">
        <v>457</v>
      </c>
      <c r="G5" s="63" t="s">
        <v>487</v>
      </c>
      <c r="H5" s="63" t="s">
        <v>488</v>
      </c>
    </row>
    <row r="6" ht="21" customHeight="1" spans="1:8">
      <c r="A6" s="64">
        <v>1</v>
      </c>
      <c r="B6" s="64">
        <v>2</v>
      </c>
      <c r="C6" s="64">
        <v>3</v>
      </c>
      <c r="D6" s="64">
        <v>4</v>
      </c>
      <c r="E6" s="64">
        <v>5</v>
      </c>
      <c r="F6" s="64">
        <v>6</v>
      </c>
      <c r="G6" s="64">
        <v>7</v>
      </c>
      <c r="H6" s="64">
        <v>8</v>
      </c>
    </row>
    <row r="7" ht="33" customHeight="1" spans="1:8">
      <c r="A7" s="65"/>
      <c r="B7" s="65"/>
      <c r="C7" s="65"/>
      <c r="D7" s="65"/>
      <c r="E7" s="65"/>
      <c r="F7" s="64"/>
      <c r="G7" s="64"/>
      <c r="H7" s="64"/>
    </row>
    <row r="8" ht="14.25" spans="1:3">
      <c r="A8" s="66" t="s">
        <v>489</v>
      </c>
      <c r="B8" s="66"/>
      <c r="C8" s="66"/>
    </row>
  </sheetData>
  <mergeCells count="8">
    <mergeCell ref="A2:H2"/>
    <mergeCell ref="F4:H4"/>
    <mergeCell ref="A8:C8"/>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2" sqref="A2:K2"/>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6384" width="9.14285714285714" style="1" customWidth="1"/>
  </cols>
  <sheetData>
    <row r="1" s="1" customFormat="1" customHeight="1" spans="4:11">
      <c r="D1" s="2"/>
      <c r="E1" s="2"/>
      <c r="F1" s="2"/>
      <c r="G1" s="2"/>
      <c r="H1" s="3"/>
      <c r="I1" s="3"/>
      <c r="J1" s="3"/>
      <c r="K1" s="4"/>
    </row>
    <row r="2" s="1" customFormat="1" ht="41.25" customHeight="1" spans="1:11">
      <c r="A2" s="5" t="s">
        <v>19</v>
      </c>
      <c r="B2" s="5"/>
      <c r="C2" s="5"/>
      <c r="D2" s="5"/>
      <c r="E2" s="5"/>
      <c r="F2" s="5"/>
      <c r="G2" s="5"/>
      <c r="H2" s="5"/>
      <c r="I2" s="5"/>
      <c r="J2" s="5"/>
      <c r="K2" s="5"/>
    </row>
    <row r="3" s="1" customFormat="1" ht="13.5" customHeight="1" spans="1:11">
      <c r="A3" s="6" t="s">
        <v>21</v>
      </c>
      <c r="B3" s="7"/>
      <c r="C3" s="7"/>
      <c r="D3" s="7"/>
      <c r="E3" s="7"/>
      <c r="F3" s="7"/>
      <c r="G3" s="7"/>
      <c r="H3" s="8"/>
      <c r="I3" s="8"/>
      <c r="J3" s="8"/>
      <c r="K3" s="9" t="s">
        <v>179</v>
      </c>
    </row>
    <row r="4" s="1" customFormat="1" ht="21.75" customHeight="1" spans="1:11">
      <c r="A4" s="10" t="s">
        <v>285</v>
      </c>
      <c r="B4" s="10" t="s">
        <v>188</v>
      </c>
      <c r="C4" s="10" t="s">
        <v>286</v>
      </c>
      <c r="D4" s="11" t="s">
        <v>189</v>
      </c>
      <c r="E4" s="11" t="s">
        <v>190</v>
      </c>
      <c r="F4" s="11" t="s">
        <v>287</v>
      </c>
      <c r="G4" s="11" t="s">
        <v>288</v>
      </c>
      <c r="H4" s="35" t="s">
        <v>75</v>
      </c>
      <c r="I4" s="12" t="s">
        <v>490</v>
      </c>
      <c r="J4" s="13"/>
      <c r="K4" s="14"/>
    </row>
    <row r="5" s="1" customFormat="1" ht="21.75" customHeight="1" spans="1:11">
      <c r="A5" s="15"/>
      <c r="B5" s="15"/>
      <c r="C5" s="15"/>
      <c r="D5" s="16"/>
      <c r="E5" s="16"/>
      <c r="F5" s="16"/>
      <c r="G5" s="16"/>
      <c r="H5" s="36"/>
      <c r="I5" s="11" t="s">
        <v>78</v>
      </c>
      <c r="J5" s="11" t="s">
        <v>79</v>
      </c>
      <c r="K5" s="11" t="s">
        <v>80</v>
      </c>
    </row>
    <row r="6" s="1" customFormat="1" ht="40.5" customHeight="1" spans="1:11">
      <c r="A6" s="19"/>
      <c r="B6" s="19"/>
      <c r="C6" s="19"/>
      <c r="D6" s="20"/>
      <c r="E6" s="20"/>
      <c r="F6" s="20"/>
      <c r="G6" s="20"/>
      <c r="H6" s="37"/>
      <c r="I6" s="20"/>
      <c r="J6" s="20"/>
      <c r="K6" s="20"/>
    </row>
    <row r="7" s="1" customFormat="1" ht="15" customHeight="1" spans="1:11">
      <c r="A7" s="23">
        <v>1</v>
      </c>
      <c r="B7" s="23">
        <v>2</v>
      </c>
      <c r="C7" s="23">
        <v>3</v>
      </c>
      <c r="D7" s="23">
        <v>4</v>
      </c>
      <c r="E7" s="23">
        <v>5</v>
      </c>
      <c r="F7" s="23">
        <v>6</v>
      </c>
      <c r="G7" s="23">
        <v>7</v>
      </c>
      <c r="H7" s="23">
        <v>8</v>
      </c>
      <c r="I7" s="23">
        <v>9</v>
      </c>
      <c r="J7" s="52">
        <v>10</v>
      </c>
      <c r="K7" s="52">
        <v>11</v>
      </c>
    </row>
    <row r="8" s="1" customFormat="1" ht="18.75" customHeight="1" spans="1:11">
      <c r="A8" s="38"/>
      <c r="B8" s="39" t="s">
        <v>90</v>
      </c>
      <c r="C8" s="38"/>
      <c r="D8" s="38"/>
      <c r="E8" s="38"/>
      <c r="F8" s="38"/>
      <c r="G8" s="38"/>
      <c r="H8" s="40" t="s">
        <v>90</v>
      </c>
      <c r="I8" s="40" t="s">
        <v>90</v>
      </c>
      <c r="J8" s="40" t="s">
        <v>90</v>
      </c>
      <c r="K8" s="40"/>
    </row>
    <row r="9" s="1" customFormat="1" ht="18.75" customHeight="1" spans="1:11">
      <c r="A9" s="41" t="s">
        <v>90</v>
      </c>
      <c r="B9" s="42" t="s">
        <v>90</v>
      </c>
      <c r="C9" s="42" t="s">
        <v>90</v>
      </c>
      <c r="D9" s="42" t="s">
        <v>90</v>
      </c>
      <c r="E9" s="42" t="s">
        <v>90</v>
      </c>
      <c r="F9" s="42" t="s">
        <v>90</v>
      </c>
      <c r="G9" s="42" t="s">
        <v>90</v>
      </c>
      <c r="H9" s="43" t="s">
        <v>90</v>
      </c>
      <c r="I9" s="43" t="s">
        <v>90</v>
      </c>
      <c r="J9" s="43" t="s">
        <v>90</v>
      </c>
      <c r="K9" s="43"/>
    </row>
    <row r="10" s="1" customFormat="1" ht="18.75" customHeight="1" spans="1:11">
      <c r="A10" s="44"/>
      <c r="B10" s="45"/>
      <c r="C10" s="45"/>
      <c r="D10" s="45"/>
      <c r="E10" s="45"/>
      <c r="F10" s="45"/>
      <c r="G10" s="45"/>
      <c r="H10" s="46"/>
      <c r="I10" s="46"/>
      <c r="J10" s="46"/>
      <c r="K10" s="46"/>
    </row>
    <row r="11" s="1" customFormat="1" ht="18.75" customHeight="1" spans="1:11">
      <c r="A11" s="44"/>
      <c r="B11" s="45"/>
      <c r="C11" s="45"/>
      <c r="D11" s="45"/>
      <c r="E11" s="45"/>
      <c r="F11" s="45"/>
      <c r="G11" s="45"/>
      <c r="H11" s="46"/>
      <c r="I11" s="46"/>
      <c r="J11" s="46"/>
      <c r="K11" s="46"/>
    </row>
    <row r="12" s="1" customFormat="1" ht="18.75" customHeight="1" spans="1:11">
      <c r="A12" s="44"/>
      <c r="B12" s="45"/>
      <c r="C12" s="45"/>
      <c r="D12" s="45"/>
      <c r="E12" s="45"/>
      <c r="F12" s="45"/>
      <c r="G12" s="45"/>
      <c r="H12" s="46"/>
      <c r="I12" s="46"/>
      <c r="J12" s="46"/>
      <c r="K12" s="46"/>
    </row>
    <row r="13" s="1" customFormat="1" ht="18.75" customHeight="1" spans="1:11">
      <c r="A13" s="44"/>
      <c r="B13" s="45"/>
      <c r="C13" s="45"/>
      <c r="D13" s="45"/>
      <c r="E13" s="45"/>
      <c r="F13" s="45"/>
      <c r="G13" s="45"/>
      <c r="H13" s="46"/>
      <c r="I13" s="46"/>
      <c r="J13" s="46"/>
      <c r="K13" s="46"/>
    </row>
    <row r="14" s="1" customFormat="1" ht="18.75" customHeight="1" spans="1:11">
      <c r="A14" s="47" t="s">
        <v>133</v>
      </c>
      <c r="B14" s="48"/>
      <c r="C14" s="48"/>
      <c r="D14" s="48"/>
      <c r="E14" s="48"/>
      <c r="F14" s="48"/>
      <c r="G14" s="49"/>
      <c r="H14" s="50" t="s">
        <v>90</v>
      </c>
      <c r="I14" s="50" t="s">
        <v>90</v>
      </c>
      <c r="J14" s="50" t="s">
        <v>90</v>
      </c>
      <c r="K14" s="50"/>
    </row>
    <row r="15" s="1" customFormat="1" customHeight="1" spans="1:3">
      <c r="A15" s="1" t="s">
        <v>491</v>
      </c>
      <c r="C15" s="51"/>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pane xSplit="1" ySplit="6" topLeftCell="B16" activePane="bottomRight" state="frozen"/>
      <selection/>
      <selection pane="topRight"/>
      <selection pane="bottomLeft"/>
      <selection pane="bottomRight" activeCell="B23" sqref="B23"/>
    </sheetView>
  </sheetViews>
  <sheetFormatPr defaultColWidth="8" defaultRowHeight="12" outlineLevelCol="3"/>
  <cols>
    <col min="1" max="1" width="39.5714285714286" style="83" customWidth="1"/>
    <col min="2" max="2" width="43.1333333333333" style="83" customWidth="1"/>
    <col min="3" max="3" width="40.4285714285714" style="83" customWidth="1"/>
    <col min="4" max="4" width="46.1333333333333" style="83" customWidth="1"/>
    <col min="5" max="5" width="8" style="68" customWidth="1"/>
    <col min="6" max="16384" width="8" style="68"/>
  </cols>
  <sheetData>
    <row r="1" ht="17" customHeight="1" spans="1:4">
      <c r="A1" s="368"/>
      <c r="B1" s="85"/>
      <c r="C1" s="85"/>
      <c r="D1" s="157"/>
    </row>
    <row r="2" ht="36" customHeight="1" spans="1:4">
      <c r="A2" s="69" t="s">
        <v>2</v>
      </c>
      <c r="B2" s="369"/>
      <c r="C2" s="369"/>
      <c r="D2" s="369"/>
    </row>
    <row r="3" ht="21" customHeight="1" spans="1:4">
      <c r="A3" s="88" t="s">
        <v>21</v>
      </c>
      <c r="B3" s="321"/>
      <c r="C3" s="321"/>
      <c r="D3" s="156" t="s">
        <v>22</v>
      </c>
    </row>
    <row r="4" ht="19.5" customHeight="1" spans="1:4">
      <c r="A4" s="92" t="s">
        <v>23</v>
      </c>
      <c r="B4" s="166"/>
      <c r="C4" s="92" t="s">
        <v>24</v>
      </c>
      <c r="D4" s="166"/>
    </row>
    <row r="5" ht="19.5" customHeight="1" spans="1:4">
      <c r="A5" s="91" t="s">
        <v>25</v>
      </c>
      <c r="B5" s="91" t="s">
        <v>26</v>
      </c>
      <c r="C5" s="91" t="s">
        <v>27</v>
      </c>
      <c r="D5" s="91" t="s">
        <v>26</v>
      </c>
    </row>
    <row r="6" ht="19.5" customHeight="1" spans="1:4">
      <c r="A6" s="95"/>
      <c r="B6" s="95"/>
      <c r="C6" s="95"/>
      <c r="D6" s="95"/>
    </row>
    <row r="7" ht="20.25" customHeight="1" spans="1:4">
      <c r="A7" s="327" t="s">
        <v>28</v>
      </c>
      <c r="B7" s="307">
        <v>11676358</v>
      </c>
      <c r="C7" s="327" t="s">
        <v>29</v>
      </c>
      <c r="D7" s="370"/>
    </row>
    <row r="8" ht="20.25" customHeight="1" spans="1:4">
      <c r="A8" s="327" t="s">
        <v>30</v>
      </c>
      <c r="B8" s="307"/>
      <c r="C8" s="327" t="s">
        <v>31</v>
      </c>
      <c r="D8" s="370"/>
    </row>
    <row r="9" ht="20.25" customHeight="1" spans="1:4">
      <c r="A9" s="327" t="s">
        <v>32</v>
      </c>
      <c r="B9" s="307"/>
      <c r="C9" s="327" t="s">
        <v>33</v>
      </c>
      <c r="D9" s="370"/>
    </row>
    <row r="10" ht="20.25" customHeight="1" spans="1:4">
      <c r="A10" s="327" t="s">
        <v>34</v>
      </c>
      <c r="B10" s="307"/>
      <c r="C10" s="327" t="s">
        <v>35</v>
      </c>
      <c r="D10" s="370"/>
    </row>
    <row r="11" ht="20.25" customHeight="1" spans="1:4">
      <c r="A11" s="327" t="s">
        <v>36</v>
      </c>
      <c r="B11" s="371"/>
      <c r="C11" s="327" t="s">
        <v>37</v>
      </c>
      <c r="D11" s="370"/>
    </row>
    <row r="12" ht="20.25" customHeight="1" spans="1:4">
      <c r="A12" s="327" t="s">
        <v>38</v>
      </c>
      <c r="B12" s="332"/>
      <c r="C12" s="327" t="s">
        <v>39</v>
      </c>
      <c r="D12" s="370"/>
    </row>
    <row r="13" ht="20.25" customHeight="1" spans="1:4">
      <c r="A13" s="327" t="s">
        <v>40</v>
      </c>
      <c r="B13" s="332"/>
      <c r="C13" s="327" t="s">
        <v>41</v>
      </c>
      <c r="D13" s="370">
        <v>8361496</v>
      </c>
    </row>
    <row r="14" ht="20.25" customHeight="1" spans="1:4">
      <c r="A14" s="327" t="s">
        <v>42</v>
      </c>
      <c r="B14" s="332"/>
      <c r="C14" s="327" t="s">
        <v>43</v>
      </c>
      <c r="D14" s="370">
        <v>1871742</v>
      </c>
    </row>
    <row r="15" ht="20.25" customHeight="1" spans="1:4">
      <c r="A15" s="372" t="s">
        <v>44</v>
      </c>
      <c r="B15" s="373"/>
      <c r="C15" s="327" t="s">
        <v>45</v>
      </c>
      <c r="D15" s="370">
        <v>733680</v>
      </c>
    </row>
    <row r="16" ht="20.25" customHeight="1" spans="1:4">
      <c r="A16" s="372" t="s">
        <v>46</v>
      </c>
      <c r="B16" s="374"/>
      <c r="C16" s="327" t="s">
        <v>47</v>
      </c>
      <c r="D16" s="370"/>
    </row>
    <row r="17" ht="20.25" customHeight="1" spans="1:4">
      <c r="A17" s="372"/>
      <c r="B17" s="375"/>
      <c r="C17" s="327" t="s">
        <v>48</v>
      </c>
      <c r="D17" s="370"/>
    </row>
    <row r="18" ht="20.25" customHeight="1" spans="1:4">
      <c r="A18" s="374"/>
      <c r="B18" s="375"/>
      <c r="C18" s="327" t="s">
        <v>49</v>
      </c>
      <c r="D18" s="370"/>
    </row>
    <row r="19" ht="20.25" customHeight="1" spans="1:4">
      <c r="A19" s="374"/>
      <c r="B19" s="375"/>
      <c r="C19" s="327" t="s">
        <v>50</v>
      </c>
      <c r="D19" s="370"/>
    </row>
    <row r="20" ht="20.25" customHeight="1" spans="1:4">
      <c r="A20" s="374"/>
      <c r="B20" s="375"/>
      <c r="C20" s="327" t="s">
        <v>51</v>
      </c>
      <c r="D20" s="370"/>
    </row>
    <row r="21" ht="20.25" customHeight="1" spans="1:4">
      <c r="A21" s="374"/>
      <c r="B21" s="375"/>
      <c r="C21" s="327" t="s">
        <v>52</v>
      </c>
      <c r="D21" s="370"/>
    </row>
    <row r="22" ht="20.25" customHeight="1" spans="1:4">
      <c r="A22" s="374"/>
      <c r="B22" s="375"/>
      <c r="C22" s="327" t="s">
        <v>53</v>
      </c>
      <c r="D22" s="370"/>
    </row>
    <row r="23" ht="20.25" customHeight="1" spans="1:4">
      <c r="A23" s="374"/>
      <c r="B23" s="375"/>
      <c r="C23" s="327" t="s">
        <v>54</v>
      </c>
      <c r="D23" s="370"/>
    </row>
    <row r="24" ht="20.25" customHeight="1" spans="1:4">
      <c r="A24" s="374"/>
      <c r="B24" s="375"/>
      <c r="C24" s="327" t="s">
        <v>55</v>
      </c>
      <c r="D24" s="370"/>
    </row>
    <row r="25" ht="20.25" customHeight="1" spans="1:4">
      <c r="A25" s="374"/>
      <c r="B25" s="375"/>
      <c r="C25" s="327" t="s">
        <v>56</v>
      </c>
      <c r="D25" s="370">
        <v>709440</v>
      </c>
    </row>
    <row r="26" ht="20.25" customHeight="1" spans="1:4">
      <c r="A26" s="374"/>
      <c r="B26" s="375"/>
      <c r="C26" s="327" t="s">
        <v>57</v>
      </c>
      <c r="D26" s="370"/>
    </row>
    <row r="27" ht="20.25" customHeight="1" spans="1:4">
      <c r="A27" s="374"/>
      <c r="B27" s="375"/>
      <c r="C27" s="327" t="s">
        <v>58</v>
      </c>
      <c r="D27" s="370"/>
    </row>
    <row r="28" ht="20.25" customHeight="1" spans="1:4">
      <c r="A28" s="374"/>
      <c r="B28" s="375"/>
      <c r="C28" s="327" t="s">
        <v>59</v>
      </c>
      <c r="D28" s="370"/>
    </row>
    <row r="29" ht="20.25" customHeight="1" spans="1:4">
      <c r="A29" s="374"/>
      <c r="B29" s="375"/>
      <c r="C29" s="327" t="s">
        <v>60</v>
      </c>
      <c r="D29" s="370"/>
    </row>
    <row r="30" ht="20.25" customHeight="1" spans="1:4">
      <c r="A30" s="376"/>
      <c r="B30" s="377"/>
      <c r="C30" s="327" t="s">
        <v>61</v>
      </c>
      <c r="D30" s="370"/>
    </row>
    <row r="31" ht="20.25" customHeight="1" spans="1:4">
      <c r="A31" s="376"/>
      <c r="B31" s="377"/>
      <c r="C31" s="327" t="s">
        <v>62</v>
      </c>
      <c r="D31" s="370"/>
    </row>
    <row r="32" ht="20.25" customHeight="1" spans="1:4">
      <c r="A32" s="376"/>
      <c r="B32" s="377"/>
      <c r="C32" s="327" t="s">
        <v>63</v>
      </c>
      <c r="D32" s="370"/>
    </row>
    <row r="33" ht="20.25" customHeight="1" spans="1:4">
      <c r="A33" s="378" t="s">
        <v>64</v>
      </c>
      <c r="B33" s="379">
        <f>B7+B8+B9+B10+B11</f>
        <v>11676358</v>
      </c>
      <c r="C33" s="333" t="s">
        <v>65</v>
      </c>
      <c r="D33" s="329">
        <f>SUM(D7:D29)</f>
        <v>11676358</v>
      </c>
    </row>
    <row r="34" ht="20.25" customHeight="1" spans="1:4">
      <c r="A34" s="372" t="s">
        <v>66</v>
      </c>
      <c r="B34" s="380"/>
      <c r="C34" s="327" t="s">
        <v>67</v>
      </c>
      <c r="D34" s="307"/>
    </row>
    <row r="35" ht="20.25" customHeight="1" spans="1:4">
      <c r="A35" s="372" t="s">
        <v>68</v>
      </c>
      <c r="B35" s="381"/>
      <c r="C35" s="372" t="s">
        <v>68</v>
      </c>
      <c r="D35" s="382"/>
    </row>
    <row r="36" ht="20.25" customHeight="1" spans="1:4">
      <c r="A36" s="372" t="s">
        <v>69</v>
      </c>
      <c r="B36" s="381"/>
      <c r="C36" s="372" t="s">
        <v>70</v>
      </c>
      <c r="D36" s="382"/>
    </row>
    <row r="37" ht="20.25" customHeight="1" spans="1:4">
      <c r="A37" s="383" t="s">
        <v>71</v>
      </c>
      <c r="B37" s="384">
        <f>B33+B34</f>
        <v>11676358</v>
      </c>
      <c r="C37" s="333" t="s">
        <v>72</v>
      </c>
      <c r="D37" s="384">
        <f>D33+D34</f>
        <v>11676358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D21" sqref="D21"/>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16384" width="9.14285714285714" style="1" customWidth="1"/>
  </cols>
  <sheetData>
    <row r="1" s="1" customFormat="1" ht="13.5" customHeight="1" spans="4:7">
      <c r="D1" s="2"/>
      <c r="E1" s="3"/>
      <c r="F1" s="3"/>
      <c r="G1" s="4"/>
    </row>
    <row r="2" s="1" customFormat="1" ht="41.25" customHeight="1" spans="1:7">
      <c r="A2" s="5" t="s">
        <v>20</v>
      </c>
      <c r="B2" s="5"/>
      <c r="C2" s="5"/>
      <c r="D2" s="5"/>
      <c r="E2" s="5"/>
      <c r="F2" s="5"/>
      <c r="G2" s="5"/>
    </row>
    <row r="3" s="1" customFormat="1" ht="13.5" customHeight="1" spans="1:7">
      <c r="A3" s="6" t="s">
        <v>21</v>
      </c>
      <c r="B3" s="7"/>
      <c r="C3" s="7"/>
      <c r="D3" s="7"/>
      <c r="E3" s="8"/>
      <c r="F3" s="8"/>
      <c r="G3" s="9" t="s">
        <v>179</v>
      </c>
    </row>
    <row r="4" s="1" customFormat="1" ht="21.75" customHeight="1" spans="1:7">
      <c r="A4" s="10" t="s">
        <v>286</v>
      </c>
      <c r="B4" s="10" t="s">
        <v>285</v>
      </c>
      <c r="C4" s="10" t="s">
        <v>188</v>
      </c>
      <c r="D4" s="11" t="s">
        <v>492</v>
      </c>
      <c r="E4" s="12" t="s">
        <v>78</v>
      </c>
      <c r="F4" s="13"/>
      <c r="G4" s="14"/>
    </row>
    <row r="5" s="1" customFormat="1" ht="21.75" customHeight="1" spans="1:7">
      <c r="A5" s="15"/>
      <c r="B5" s="15"/>
      <c r="C5" s="15"/>
      <c r="D5" s="16"/>
      <c r="E5" s="17" t="s">
        <v>493</v>
      </c>
      <c r="F5" s="18" t="s">
        <v>494</v>
      </c>
      <c r="G5" s="18" t="s">
        <v>495</v>
      </c>
    </row>
    <row r="6" s="1" customFormat="1" ht="40.5" customHeight="1" spans="1:7">
      <c r="A6" s="19"/>
      <c r="B6" s="19"/>
      <c r="C6" s="19"/>
      <c r="D6" s="20"/>
      <c r="E6" s="21"/>
      <c r="F6" s="22"/>
      <c r="G6" s="22"/>
    </row>
    <row r="7" s="1" customFormat="1" ht="15" customHeight="1" spans="1:7">
      <c r="A7" s="23">
        <v>1</v>
      </c>
      <c r="B7" s="23">
        <v>2</v>
      </c>
      <c r="C7" s="23">
        <v>3</v>
      </c>
      <c r="D7" s="23">
        <v>4</v>
      </c>
      <c r="E7" s="23">
        <v>5</v>
      </c>
      <c r="F7" s="23">
        <v>6</v>
      </c>
      <c r="G7" s="23">
        <v>7</v>
      </c>
    </row>
    <row r="8" s="1" customFormat="1" ht="15" customHeight="1" spans="1:7">
      <c r="A8" s="24" t="s">
        <v>89</v>
      </c>
      <c r="B8" s="25" t="s">
        <v>301</v>
      </c>
      <c r="C8" s="26" t="s">
        <v>303</v>
      </c>
      <c r="D8" s="27" t="s">
        <v>496</v>
      </c>
      <c r="E8" s="27">
        <v>20000</v>
      </c>
      <c r="F8" s="27">
        <v>250000</v>
      </c>
      <c r="G8" s="27">
        <v>250000</v>
      </c>
    </row>
    <row r="9" s="1" customFormat="1" ht="15" customHeight="1" spans="1:7">
      <c r="A9" s="24" t="s">
        <v>89</v>
      </c>
      <c r="B9" s="25" t="s">
        <v>301</v>
      </c>
      <c r="C9" s="28" t="s">
        <v>305</v>
      </c>
      <c r="D9" s="27" t="s">
        <v>496</v>
      </c>
      <c r="E9" s="29">
        <v>100000</v>
      </c>
      <c r="F9" s="29">
        <v>200000</v>
      </c>
      <c r="G9" s="29">
        <v>200000</v>
      </c>
    </row>
    <row r="10" s="1" customFormat="1" ht="15" customHeight="1" spans="1:7">
      <c r="A10" s="24" t="s">
        <v>89</v>
      </c>
      <c r="B10" s="28" t="s">
        <v>292</v>
      </c>
      <c r="C10" s="28" t="s">
        <v>294</v>
      </c>
      <c r="D10" s="27" t="s">
        <v>496</v>
      </c>
      <c r="E10" s="29">
        <v>163000</v>
      </c>
      <c r="F10" s="29">
        <v>2000000</v>
      </c>
      <c r="G10" s="29">
        <v>2000000</v>
      </c>
    </row>
    <row r="11" s="1" customFormat="1" ht="15" customHeight="1" spans="1:7">
      <c r="A11" s="24" t="s">
        <v>89</v>
      </c>
      <c r="B11" s="28" t="s">
        <v>292</v>
      </c>
      <c r="C11" s="25" t="s">
        <v>300</v>
      </c>
      <c r="D11" s="27" t="s">
        <v>496</v>
      </c>
      <c r="E11" s="29">
        <v>45000</v>
      </c>
      <c r="F11" s="30"/>
      <c r="G11" s="30"/>
    </row>
    <row r="12" s="1" customFormat="1" ht="18.75" customHeight="1" spans="1:7">
      <c r="A12" s="31" t="s">
        <v>75</v>
      </c>
      <c r="B12" s="32"/>
      <c r="C12" s="32"/>
      <c r="D12" s="33"/>
      <c r="E12" s="34">
        <v>328000</v>
      </c>
      <c r="F12" s="34">
        <f>SUM(F8:F11)</f>
        <v>2450000</v>
      </c>
      <c r="G12" s="34">
        <f>SUM(G8:G11)</f>
        <v>2450000</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D16" sqref="D16"/>
    </sheetView>
  </sheetViews>
  <sheetFormatPr defaultColWidth="8" defaultRowHeight="14.25" customHeight="1"/>
  <cols>
    <col min="1" max="1" width="21.1333333333333" style="83" customWidth="1"/>
    <col min="2" max="2" width="23.4285714285714" style="83" customWidth="1"/>
    <col min="3" max="5" width="16.4285714285714" style="83" customWidth="1"/>
    <col min="6" max="6" width="14" style="83" customWidth="1"/>
    <col min="7" max="8" width="12.5714285714286" style="83" customWidth="1"/>
    <col min="9" max="9" width="8.84761904761905" style="83" customWidth="1"/>
    <col min="10" max="14" width="12.5714285714286" style="83" customWidth="1"/>
    <col min="15" max="15" width="8" style="68" customWidth="1"/>
    <col min="16" max="16" width="9.57142857142857" style="68" customWidth="1"/>
    <col min="17" max="17" width="9.71428571428571" style="68" customWidth="1"/>
    <col min="18" max="18" width="10.5714285714286" style="68" customWidth="1"/>
    <col min="19" max="19" width="10.1333333333333" style="83" customWidth="1"/>
    <col min="20" max="20" width="8" style="68" customWidth="1"/>
    <col min="21" max="16384" width="8" style="68"/>
  </cols>
  <sheetData>
    <row r="1" ht="12" customHeight="1" spans="1:19">
      <c r="A1" s="85"/>
      <c r="B1" s="85"/>
      <c r="C1" s="85"/>
      <c r="D1" s="85"/>
      <c r="E1" s="85"/>
      <c r="F1" s="85"/>
      <c r="G1" s="85"/>
      <c r="H1" s="85"/>
      <c r="I1" s="85"/>
      <c r="J1" s="85"/>
      <c r="K1" s="85"/>
      <c r="L1" s="85"/>
      <c r="M1" s="85"/>
      <c r="N1" s="85"/>
      <c r="O1" s="356"/>
      <c r="P1" s="356"/>
      <c r="Q1" s="356"/>
      <c r="R1" s="356"/>
      <c r="S1" s="363"/>
    </row>
    <row r="2" ht="36" customHeight="1" spans="1:19">
      <c r="A2" s="342" t="s">
        <v>3</v>
      </c>
      <c r="B2" s="70"/>
      <c r="C2" s="70"/>
      <c r="D2" s="70"/>
      <c r="E2" s="70"/>
      <c r="F2" s="70"/>
      <c r="G2" s="70"/>
      <c r="H2" s="70"/>
      <c r="I2" s="70"/>
      <c r="J2" s="70"/>
      <c r="K2" s="70"/>
      <c r="L2" s="70"/>
      <c r="M2" s="70"/>
      <c r="N2" s="70"/>
      <c r="O2" s="71"/>
      <c r="P2" s="71"/>
      <c r="Q2" s="71"/>
      <c r="R2" s="71"/>
      <c r="S2" s="70"/>
    </row>
    <row r="3" ht="20.25" customHeight="1" spans="1:19">
      <c r="A3" s="88" t="s">
        <v>21</v>
      </c>
      <c r="B3" s="89"/>
      <c r="C3" s="89"/>
      <c r="D3" s="89"/>
      <c r="E3" s="89"/>
      <c r="F3" s="89"/>
      <c r="G3" s="89"/>
      <c r="H3" s="89"/>
      <c r="I3" s="89"/>
      <c r="J3" s="89"/>
      <c r="K3" s="89"/>
      <c r="L3" s="89"/>
      <c r="M3" s="89"/>
      <c r="N3" s="89"/>
      <c r="O3" s="357"/>
      <c r="P3" s="357"/>
      <c r="Q3" s="357"/>
      <c r="R3" s="357"/>
      <c r="S3" s="364" t="s">
        <v>22</v>
      </c>
    </row>
    <row r="4" ht="18.75" customHeight="1" spans="1:19">
      <c r="A4" s="343" t="s">
        <v>73</v>
      </c>
      <c r="B4" s="344" t="s">
        <v>74</v>
      </c>
      <c r="C4" s="344" t="s">
        <v>75</v>
      </c>
      <c r="D4" s="264" t="s">
        <v>76</v>
      </c>
      <c r="E4" s="345"/>
      <c r="F4" s="345"/>
      <c r="G4" s="345"/>
      <c r="H4" s="345"/>
      <c r="I4" s="345"/>
      <c r="J4" s="345"/>
      <c r="K4" s="345"/>
      <c r="L4" s="345"/>
      <c r="M4" s="345"/>
      <c r="N4" s="345"/>
      <c r="O4" s="358" t="s">
        <v>66</v>
      </c>
      <c r="P4" s="358"/>
      <c r="Q4" s="358"/>
      <c r="R4" s="358"/>
      <c r="S4" s="365"/>
    </row>
    <row r="5" ht="18.75" customHeight="1" spans="1:19">
      <c r="A5" s="346"/>
      <c r="B5" s="347"/>
      <c r="C5" s="347"/>
      <c r="D5" s="348" t="s">
        <v>77</v>
      </c>
      <c r="E5" s="348" t="s">
        <v>78</v>
      </c>
      <c r="F5" s="348" t="s">
        <v>79</v>
      </c>
      <c r="G5" s="348" t="s">
        <v>80</v>
      </c>
      <c r="H5" s="348" t="s">
        <v>81</v>
      </c>
      <c r="I5" s="359" t="s">
        <v>82</v>
      </c>
      <c r="J5" s="345"/>
      <c r="K5" s="345"/>
      <c r="L5" s="345"/>
      <c r="M5" s="345"/>
      <c r="N5" s="345"/>
      <c r="O5" s="358" t="s">
        <v>77</v>
      </c>
      <c r="P5" s="358" t="s">
        <v>78</v>
      </c>
      <c r="Q5" s="358" t="s">
        <v>79</v>
      </c>
      <c r="R5" s="366" t="s">
        <v>80</v>
      </c>
      <c r="S5" s="358" t="s">
        <v>83</v>
      </c>
    </row>
    <row r="6" ht="33.75" customHeight="1" spans="1:19">
      <c r="A6" s="349"/>
      <c r="B6" s="350"/>
      <c r="C6" s="350"/>
      <c r="D6" s="349"/>
      <c r="E6" s="349"/>
      <c r="F6" s="349"/>
      <c r="G6" s="349"/>
      <c r="H6" s="349"/>
      <c r="I6" s="350" t="s">
        <v>77</v>
      </c>
      <c r="J6" s="350" t="s">
        <v>84</v>
      </c>
      <c r="K6" s="350" t="s">
        <v>85</v>
      </c>
      <c r="L6" s="350" t="s">
        <v>86</v>
      </c>
      <c r="M6" s="350" t="s">
        <v>87</v>
      </c>
      <c r="N6" s="360" t="s">
        <v>88</v>
      </c>
      <c r="O6" s="358"/>
      <c r="P6" s="358"/>
      <c r="Q6" s="358"/>
      <c r="R6" s="366"/>
      <c r="S6" s="358"/>
    </row>
    <row r="7" ht="16.5" customHeight="1" spans="1:19">
      <c r="A7" s="351">
        <v>1</v>
      </c>
      <c r="B7" s="352">
        <v>2</v>
      </c>
      <c r="C7" s="352">
        <v>3</v>
      </c>
      <c r="D7" s="351">
        <v>4</v>
      </c>
      <c r="E7" s="352">
        <v>5</v>
      </c>
      <c r="F7" s="352">
        <v>6</v>
      </c>
      <c r="G7" s="351">
        <v>7</v>
      </c>
      <c r="H7" s="352">
        <v>8</v>
      </c>
      <c r="I7" s="352">
        <v>9</v>
      </c>
      <c r="J7" s="351">
        <v>10</v>
      </c>
      <c r="K7" s="351">
        <v>11</v>
      </c>
      <c r="L7" s="351">
        <v>12</v>
      </c>
      <c r="M7" s="351">
        <v>13</v>
      </c>
      <c r="N7" s="351">
        <v>14</v>
      </c>
      <c r="O7" s="351">
        <v>15</v>
      </c>
      <c r="P7" s="351">
        <v>16</v>
      </c>
      <c r="Q7" s="351">
        <v>17</v>
      </c>
      <c r="R7" s="351">
        <v>18</v>
      </c>
      <c r="S7" s="262">
        <v>19</v>
      </c>
    </row>
    <row r="8" ht="16.5" customHeight="1" spans="1:19">
      <c r="A8" s="80">
        <v>189002</v>
      </c>
      <c r="B8" s="80" t="s">
        <v>89</v>
      </c>
      <c r="C8" s="307">
        <v>11676358</v>
      </c>
      <c r="D8" s="307">
        <v>11676358</v>
      </c>
      <c r="E8" s="328">
        <v>11676358</v>
      </c>
      <c r="F8" s="108" t="s">
        <v>90</v>
      </c>
      <c r="G8" s="108" t="s">
        <v>90</v>
      </c>
      <c r="H8" s="108" t="s">
        <v>90</v>
      </c>
      <c r="I8" s="108" t="s">
        <v>90</v>
      </c>
      <c r="J8" s="108" t="s">
        <v>90</v>
      </c>
      <c r="K8" s="108" t="s">
        <v>90</v>
      </c>
      <c r="L8" s="108" t="s">
        <v>90</v>
      </c>
      <c r="M8" s="108" t="s">
        <v>90</v>
      </c>
      <c r="N8" s="361" t="s">
        <v>90</v>
      </c>
      <c r="O8" s="362" t="s">
        <v>90</v>
      </c>
      <c r="P8" s="362" t="s">
        <v>90</v>
      </c>
      <c r="Q8" s="362"/>
      <c r="R8" s="367"/>
      <c r="S8" s="262"/>
    </row>
    <row r="9" ht="16.5" customHeight="1" spans="1:19">
      <c r="A9" s="353" t="s">
        <v>75</v>
      </c>
      <c r="B9" s="354"/>
      <c r="C9" s="355">
        <f>SUM(C8)</f>
        <v>11676358</v>
      </c>
      <c r="D9" s="355">
        <f>SUM(D8)</f>
        <v>11676358</v>
      </c>
      <c r="E9" s="355">
        <f>SUM(E8)</f>
        <v>11676358</v>
      </c>
      <c r="F9" s="108" t="s">
        <v>90</v>
      </c>
      <c r="G9" s="108" t="s">
        <v>90</v>
      </c>
      <c r="H9" s="108" t="s">
        <v>90</v>
      </c>
      <c r="I9" s="108" t="s">
        <v>90</v>
      </c>
      <c r="J9" s="108" t="s">
        <v>90</v>
      </c>
      <c r="K9" s="108" t="s">
        <v>90</v>
      </c>
      <c r="L9" s="108" t="s">
        <v>90</v>
      </c>
      <c r="M9" s="108" t="s">
        <v>90</v>
      </c>
      <c r="N9" s="361" t="s">
        <v>90</v>
      </c>
      <c r="O9" s="362" t="s">
        <v>90</v>
      </c>
      <c r="P9" s="362" t="s">
        <v>90</v>
      </c>
      <c r="Q9" s="362"/>
      <c r="R9" s="362"/>
      <c r="S9" s="362"/>
    </row>
    <row r="10" customHeight="1" spans="19:19">
      <c r="S10" s="81"/>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zoomScaleSheetLayoutView="60" workbookViewId="0">
      <selection activeCell="F17" sqref="F17"/>
    </sheetView>
  </sheetViews>
  <sheetFormatPr defaultColWidth="8.88571428571429" defaultRowHeight="14.25" customHeight="1"/>
  <cols>
    <col min="1" max="1" width="14.2857142857143" style="83" customWidth="1"/>
    <col min="2" max="2" width="29.1333333333333" style="83" customWidth="1"/>
    <col min="3" max="4" width="15.4285714285714" style="83" customWidth="1"/>
    <col min="5" max="8" width="18.847619047619" style="83" customWidth="1"/>
    <col min="9" max="9" width="15.5714285714286" style="83" customWidth="1"/>
    <col min="10" max="10" width="14.1333333333333" style="83" customWidth="1"/>
    <col min="11" max="15" width="18.847619047619" style="83" customWidth="1"/>
    <col min="16" max="16" width="9.13333333333333" style="83" customWidth="1"/>
    <col min="17" max="16384" width="9.13333333333333" style="83"/>
  </cols>
  <sheetData>
    <row r="1" ht="15.75" customHeight="1" spans="1:15">
      <c r="A1" s="85"/>
      <c r="B1" s="85"/>
      <c r="C1" s="85"/>
      <c r="D1" s="85"/>
      <c r="E1" s="85"/>
      <c r="F1" s="85"/>
      <c r="G1" s="85"/>
      <c r="H1" s="85"/>
      <c r="I1" s="85"/>
      <c r="J1" s="85"/>
      <c r="K1" s="85"/>
      <c r="L1" s="85"/>
      <c r="M1" s="85"/>
      <c r="N1" s="85"/>
      <c r="O1" s="86"/>
    </row>
    <row r="2" ht="28.5" customHeight="1" spans="1:15">
      <c r="A2" s="70" t="s">
        <v>4</v>
      </c>
      <c r="B2" s="70"/>
      <c r="C2" s="70"/>
      <c r="D2" s="70"/>
      <c r="E2" s="70"/>
      <c r="F2" s="70"/>
      <c r="G2" s="70"/>
      <c r="H2" s="70"/>
      <c r="I2" s="70"/>
      <c r="J2" s="70"/>
      <c r="K2" s="70"/>
      <c r="L2" s="70"/>
      <c r="M2" s="70"/>
      <c r="N2" s="70"/>
      <c r="O2" s="70"/>
    </row>
    <row r="3" ht="15" customHeight="1" spans="1:15">
      <c r="A3" s="336" t="s">
        <v>21</v>
      </c>
      <c r="B3" s="337"/>
      <c r="C3" s="117"/>
      <c r="D3" s="117"/>
      <c r="E3" s="117"/>
      <c r="F3" s="117"/>
      <c r="G3" s="117"/>
      <c r="H3" s="117"/>
      <c r="I3" s="117"/>
      <c r="J3" s="117"/>
      <c r="K3" s="117"/>
      <c r="L3" s="117"/>
      <c r="M3" s="89"/>
      <c r="N3" s="89"/>
      <c r="O3" s="161" t="s">
        <v>22</v>
      </c>
    </row>
    <row r="4" ht="17.25" customHeight="1" spans="1:15">
      <c r="A4" s="97" t="s">
        <v>91</v>
      </c>
      <c r="B4" s="97" t="s">
        <v>92</v>
      </c>
      <c r="C4" s="98" t="s">
        <v>75</v>
      </c>
      <c r="D4" s="118" t="s">
        <v>78</v>
      </c>
      <c r="E4" s="118"/>
      <c r="F4" s="118"/>
      <c r="G4" s="118" t="s">
        <v>79</v>
      </c>
      <c r="H4" s="118" t="s">
        <v>80</v>
      </c>
      <c r="I4" s="118" t="s">
        <v>93</v>
      </c>
      <c r="J4" s="118" t="s">
        <v>82</v>
      </c>
      <c r="K4" s="118"/>
      <c r="L4" s="118"/>
      <c r="M4" s="118"/>
      <c r="N4" s="118"/>
      <c r="O4" s="118"/>
    </row>
    <row r="5" ht="27" spans="1:15">
      <c r="A5" s="111"/>
      <c r="B5" s="111"/>
      <c r="C5" s="338"/>
      <c r="D5" s="118" t="s">
        <v>77</v>
      </c>
      <c r="E5" s="118" t="s">
        <v>94</v>
      </c>
      <c r="F5" s="118" t="s">
        <v>95</v>
      </c>
      <c r="G5" s="118"/>
      <c r="H5" s="118"/>
      <c r="I5" s="118"/>
      <c r="J5" s="118" t="s">
        <v>77</v>
      </c>
      <c r="K5" s="118" t="s">
        <v>96</v>
      </c>
      <c r="L5" s="118" t="s">
        <v>97</v>
      </c>
      <c r="M5" s="118" t="s">
        <v>98</v>
      </c>
      <c r="N5" s="118" t="s">
        <v>99</v>
      </c>
      <c r="O5" s="118" t="s">
        <v>100</v>
      </c>
    </row>
    <row r="6" ht="16.5" customHeight="1" spans="1:15">
      <c r="A6" s="112">
        <v>1</v>
      </c>
      <c r="B6" s="112">
        <v>2</v>
      </c>
      <c r="C6" s="112">
        <v>3</v>
      </c>
      <c r="D6" s="112">
        <v>4</v>
      </c>
      <c r="E6" s="112">
        <v>5</v>
      </c>
      <c r="F6" s="112">
        <v>6</v>
      </c>
      <c r="G6" s="112">
        <v>7</v>
      </c>
      <c r="H6" s="112">
        <v>8</v>
      </c>
      <c r="I6" s="112">
        <v>9</v>
      </c>
      <c r="J6" s="112">
        <v>10</v>
      </c>
      <c r="K6" s="112">
        <v>11</v>
      </c>
      <c r="L6" s="112">
        <v>12</v>
      </c>
      <c r="M6" s="112">
        <v>13</v>
      </c>
      <c r="N6" s="112">
        <v>14</v>
      </c>
      <c r="O6" s="112">
        <v>15</v>
      </c>
    </row>
    <row r="7" ht="16.5" customHeight="1" spans="1:15">
      <c r="A7" s="339" t="s">
        <v>101</v>
      </c>
      <c r="B7" s="339" t="s">
        <v>102</v>
      </c>
      <c r="C7" s="316">
        <v>8361496</v>
      </c>
      <c r="D7" s="316">
        <v>8361496</v>
      </c>
      <c r="E7" s="284">
        <v>8033496</v>
      </c>
      <c r="F7" s="284">
        <v>328000</v>
      </c>
      <c r="G7" s="94"/>
      <c r="H7" s="94"/>
      <c r="I7" s="94"/>
      <c r="J7" s="94"/>
      <c r="K7" s="94"/>
      <c r="L7" s="94"/>
      <c r="M7" s="94"/>
      <c r="N7" s="94"/>
      <c r="O7" s="94"/>
    </row>
    <row r="8" ht="16.5" customHeight="1" spans="1:15">
      <c r="A8" s="339" t="s">
        <v>103</v>
      </c>
      <c r="B8" s="339" t="s">
        <v>104</v>
      </c>
      <c r="C8" s="316">
        <v>8361496</v>
      </c>
      <c r="D8" s="316">
        <v>8361496</v>
      </c>
      <c r="E8" s="284">
        <v>8033496</v>
      </c>
      <c r="F8" s="284">
        <v>328000</v>
      </c>
      <c r="G8" s="94"/>
      <c r="H8" s="94"/>
      <c r="I8" s="94"/>
      <c r="J8" s="94"/>
      <c r="K8" s="94"/>
      <c r="L8" s="94"/>
      <c r="M8" s="94"/>
      <c r="N8" s="94"/>
      <c r="O8" s="94"/>
    </row>
    <row r="9" ht="16.5" customHeight="1" spans="1:15">
      <c r="A9" s="339" t="s">
        <v>105</v>
      </c>
      <c r="B9" s="339" t="s">
        <v>106</v>
      </c>
      <c r="C9" s="316">
        <v>8361496</v>
      </c>
      <c r="D9" s="316">
        <v>8361496</v>
      </c>
      <c r="E9" s="284">
        <v>8033496</v>
      </c>
      <c r="F9" s="284">
        <v>328000</v>
      </c>
      <c r="G9" s="94"/>
      <c r="H9" s="94"/>
      <c r="I9" s="94"/>
      <c r="J9" s="94"/>
      <c r="K9" s="94"/>
      <c r="L9" s="94"/>
      <c r="M9" s="94"/>
      <c r="N9" s="94"/>
      <c r="O9" s="94"/>
    </row>
    <row r="10" ht="16.5" customHeight="1" spans="1:15">
      <c r="A10" s="339" t="s">
        <v>107</v>
      </c>
      <c r="B10" s="339" t="s">
        <v>108</v>
      </c>
      <c r="C10" s="316">
        <v>1871742</v>
      </c>
      <c r="D10" s="316">
        <v>1871742</v>
      </c>
      <c r="E10" s="284">
        <v>1871742</v>
      </c>
      <c r="F10" s="94"/>
      <c r="G10" s="94"/>
      <c r="H10" s="94"/>
      <c r="I10" s="94"/>
      <c r="J10" s="94"/>
      <c r="K10" s="94"/>
      <c r="L10" s="94"/>
      <c r="M10" s="94"/>
      <c r="N10" s="94"/>
      <c r="O10" s="94"/>
    </row>
    <row r="11" ht="16.5" customHeight="1" spans="1:15">
      <c r="A11" s="339" t="s">
        <v>109</v>
      </c>
      <c r="B11" s="339" t="s">
        <v>110</v>
      </c>
      <c r="C11" s="316">
        <v>1871742</v>
      </c>
      <c r="D11" s="316">
        <v>1871742</v>
      </c>
      <c r="E11" s="284">
        <v>1871742</v>
      </c>
      <c r="F11" s="94"/>
      <c r="G11" s="94"/>
      <c r="H11" s="94"/>
      <c r="I11" s="94"/>
      <c r="J11" s="94"/>
      <c r="K11" s="94"/>
      <c r="L11" s="94"/>
      <c r="M11" s="94"/>
      <c r="N11" s="94"/>
      <c r="O11" s="94"/>
    </row>
    <row r="12" ht="16.5" customHeight="1" spans="1:15">
      <c r="A12" s="339" t="s">
        <v>111</v>
      </c>
      <c r="B12" s="339" t="s">
        <v>112</v>
      </c>
      <c r="C12" s="316">
        <v>468300</v>
      </c>
      <c r="D12" s="316">
        <v>468300</v>
      </c>
      <c r="E12" s="284">
        <v>468300</v>
      </c>
      <c r="F12" s="94"/>
      <c r="G12" s="94"/>
      <c r="H12" s="94"/>
      <c r="I12" s="94"/>
      <c r="J12" s="94"/>
      <c r="K12" s="94"/>
      <c r="L12" s="94"/>
      <c r="M12" s="94"/>
      <c r="N12" s="94"/>
      <c r="O12" s="94"/>
    </row>
    <row r="13" ht="16.5" customHeight="1" spans="1:15">
      <c r="A13" s="339" t="s">
        <v>113</v>
      </c>
      <c r="B13" s="339" t="s">
        <v>114</v>
      </c>
      <c r="C13" s="316">
        <v>883872</v>
      </c>
      <c r="D13" s="316">
        <v>883872</v>
      </c>
      <c r="E13" s="284">
        <v>883872</v>
      </c>
      <c r="F13" s="94"/>
      <c r="G13" s="94"/>
      <c r="H13" s="94"/>
      <c r="I13" s="94"/>
      <c r="J13" s="94"/>
      <c r="K13" s="94"/>
      <c r="L13" s="94"/>
      <c r="M13" s="94"/>
      <c r="N13" s="94"/>
      <c r="O13" s="94"/>
    </row>
    <row r="14" ht="16.5" customHeight="1" spans="1:15">
      <c r="A14" s="339" t="s">
        <v>115</v>
      </c>
      <c r="B14" s="339" t="s">
        <v>116</v>
      </c>
      <c r="C14" s="316">
        <v>519570</v>
      </c>
      <c r="D14" s="316">
        <v>519570</v>
      </c>
      <c r="E14" s="284">
        <v>519570</v>
      </c>
      <c r="F14" s="94"/>
      <c r="G14" s="94"/>
      <c r="H14" s="94"/>
      <c r="I14" s="94"/>
      <c r="J14" s="94"/>
      <c r="K14" s="94"/>
      <c r="L14" s="94"/>
      <c r="M14" s="94"/>
      <c r="N14" s="94"/>
      <c r="O14" s="94"/>
    </row>
    <row r="15" ht="16.5" customHeight="1" spans="1:15">
      <c r="A15" s="339" t="s">
        <v>117</v>
      </c>
      <c r="B15" s="339" t="s">
        <v>118</v>
      </c>
      <c r="C15" s="316">
        <v>733680</v>
      </c>
      <c r="D15" s="316">
        <v>733680</v>
      </c>
      <c r="E15" s="284">
        <v>733680</v>
      </c>
      <c r="F15" s="94"/>
      <c r="G15" s="94"/>
      <c r="H15" s="94"/>
      <c r="I15" s="94"/>
      <c r="J15" s="94"/>
      <c r="K15" s="94"/>
      <c r="L15" s="94"/>
      <c r="M15" s="94"/>
      <c r="N15" s="94"/>
      <c r="O15" s="94"/>
    </row>
    <row r="16" ht="16.5" customHeight="1" spans="1:15">
      <c r="A16" s="339" t="s">
        <v>119</v>
      </c>
      <c r="B16" s="339" t="s">
        <v>120</v>
      </c>
      <c r="C16" s="316">
        <v>733680</v>
      </c>
      <c r="D16" s="316">
        <v>733680</v>
      </c>
      <c r="E16" s="284">
        <v>733680</v>
      </c>
      <c r="F16" s="94"/>
      <c r="G16" s="94"/>
      <c r="H16" s="94"/>
      <c r="I16" s="94"/>
      <c r="J16" s="94"/>
      <c r="K16" s="94"/>
      <c r="L16" s="94"/>
      <c r="M16" s="94"/>
      <c r="N16" s="94"/>
      <c r="O16" s="94"/>
    </row>
    <row r="17" ht="16.5" customHeight="1" spans="1:15">
      <c r="A17" s="339" t="s">
        <v>121</v>
      </c>
      <c r="B17" s="339" t="s">
        <v>122</v>
      </c>
      <c r="C17" s="316">
        <v>408636</v>
      </c>
      <c r="D17" s="316">
        <v>408636</v>
      </c>
      <c r="E17" s="284">
        <v>408636</v>
      </c>
      <c r="F17" s="94"/>
      <c r="G17" s="94"/>
      <c r="H17" s="94"/>
      <c r="I17" s="94"/>
      <c r="J17" s="94"/>
      <c r="K17" s="94"/>
      <c r="L17" s="94"/>
      <c r="M17" s="94"/>
      <c r="N17" s="94"/>
      <c r="O17" s="94"/>
    </row>
    <row r="18" ht="16.5" customHeight="1" spans="1:15">
      <c r="A18" s="339" t="s">
        <v>123</v>
      </c>
      <c r="B18" s="339" t="s">
        <v>124</v>
      </c>
      <c r="C18" s="316">
        <v>315720</v>
      </c>
      <c r="D18" s="316">
        <v>315720</v>
      </c>
      <c r="E18" s="284">
        <v>315720</v>
      </c>
      <c r="F18" s="94"/>
      <c r="G18" s="94"/>
      <c r="H18" s="94"/>
      <c r="I18" s="94"/>
      <c r="J18" s="94"/>
      <c r="K18" s="94"/>
      <c r="L18" s="94"/>
      <c r="M18" s="94"/>
      <c r="N18" s="94"/>
      <c r="O18" s="94"/>
    </row>
    <row r="19" ht="16.5" customHeight="1" spans="1:15">
      <c r="A19" s="339" t="s">
        <v>125</v>
      </c>
      <c r="B19" s="339" t="s">
        <v>126</v>
      </c>
      <c r="C19" s="316">
        <v>9324</v>
      </c>
      <c r="D19" s="316">
        <v>9324</v>
      </c>
      <c r="E19" s="284">
        <v>9324</v>
      </c>
      <c r="F19" s="94"/>
      <c r="G19" s="94"/>
      <c r="H19" s="94"/>
      <c r="I19" s="94"/>
      <c r="J19" s="94"/>
      <c r="K19" s="94"/>
      <c r="L19" s="94"/>
      <c r="M19" s="94"/>
      <c r="N19" s="94"/>
      <c r="O19" s="94"/>
    </row>
    <row r="20" ht="16.5" customHeight="1" spans="1:15">
      <c r="A20" s="339" t="s">
        <v>127</v>
      </c>
      <c r="B20" s="339" t="s">
        <v>128</v>
      </c>
      <c r="C20" s="316">
        <v>709440</v>
      </c>
      <c r="D20" s="316">
        <v>709440</v>
      </c>
      <c r="E20" s="284">
        <v>709440</v>
      </c>
      <c r="F20" s="94"/>
      <c r="G20" s="94"/>
      <c r="H20" s="94"/>
      <c r="I20" s="94"/>
      <c r="J20" s="94"/>
      <c r="K20" s="94"/>
      <c r="L20" s="94"/>
      <c r="M20" s="94"/>
      <c r="N20" s="94"/>
      <c r="O20" s="94"/>
    </row>
    <row r="21" ht="16.5" customHeight="1" spans="1:15">
      <c r="A21" s="339" t="s">
        <v>129</v>
      </c>
      <c r="B21" s="339" t="s">
        <v>130</v>
      </c>
      <c r="C21" s="316">
        <v>709440</v>
      </c>
      <c r="D21" s="316">
        <v>709440</v>
      </c>
      <c r="E21" s="284">
        <v>709440</v>
      </c>
      <c r="F21" s="94"/>
      <c r="G21" s="94"/>
      <c r="H21" s="94"/>
      <c r="I21" s="94"/>
      <c r="J21" s="94"/>
      <c r="K21" s="94"/>
      <c r="L21" s="94"/>
      <c r="M21" s="94"/>
      <c r="N21" s="94"/>
      <c r="O21" s="94"/>
    </row>
    <row r="22" ht="20.25" customHeight="1" spans="1:15">
      <c r="A22" s="339" t="s">
        <v>131</v>
      </c>
      <c r="B22" s="339" t="s">
        <v>132</v>
      </c>
      <c r="C22" s="316">
        <v>709440</v>
      </c>
      <c r="D22" s="316">
        <v>709440</v>
      </c>
      <c r="E22" s="284">
        <v>709440</v>
      </c>
      <c r="F22" s="122" t="s">
        <v>90</v>
      </c>
      <c r="G22" s="122"/>
      <c r="H22" s="122"/>
      <c r="I22" s="122" t="s">
        <v>90</v>
      </c>
      <c r="J22" s="122"/>
      <c r="K22" s="122" t="s">
        <v>90</v>
      </c>
      <c r="L22" s="122" t="s">
        <v>90</v>
      </c>
      <c r="M22" s="122" t="s">
        <v>90</v>
      </c>
      <c r="N22" s="122" t="s">
        <v>90</v>
      </c>
      <c r="O22" s="122" t="s">
        <v>90</v>
      </c>
    </row>
    <row r="23" ht="17.25" customHeight="1" spans="1:15">
      <c r="A23" s="263" t="s">
        <v>133</v>
      </c>
      <c r="B23" s="340" t="s">
        <v>133</v>
      </c>
      <c r="C23" s="284">
        <v>11676358</v>
      </c>
      <c r="D23" s="284">
        <v>11676358</v>
      </c>
      <c r="E23" s="284">
        <v>11348358</v>
      </c>
      <c r="F23" s="284">
        <v>328000</v>
      </c>
      <c r="G23" s="341"/>
      <c r="H23" s="341"/>
      <c r="I23" s="341" t="s">
        <v>90</v>
      </c>
      <c r="J23" s="341"/>
      <c r="K23" s="341" t="s">
        <v>90</v>
      </c>
      <c r="L23" s="341" t="s">
        <v>90</v>
      </c>
      <c r="M23" s="341" t="s">
        <v>90</v>
      </c>
      <c r="N23" s="341" t="s">
        <v>90</v>
      </c>
      <c r="O23" s="341" t="s">
        <v>90</v>
      </c>
    </row>
    <row r="24" customHeight="1" spans="4:8">
      <c r="D24" s="318"/>
      <c r="H24" s="318"/>
    </row>
  </sheetData>
  <mergeCells count="11">
    <mergeCell ref="A2:O2"/>
    <mergeCell ref="A3:L3"/>
    <mergeCell ref="D4:F4"/>
    <mergeCell ref="J4:O4"/>
    <mergeCell ref="A23:B23"/>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9" activePane="bottomRight" state="frozen"/>
      <selection/>
      <selection pane="topRight"/>
      <selection pane="bottomLeft"/>
      <selection pane="bottomRight" activeCell="D21" sqref="D21"/>
    </sheetView>
  </sheetViews>
  <sheetFormatPr defaultColWidth="8.88571428571429" defaultRowHeight="14.25" customHeight="1" outlineLevelCol="3"/>
  <cols>
    <col min="1" max="1" width="49.2857142857143" style="67" customWidth="1"/>
    <col min="2" max="2" width="38.847619047619" style="67" customWidth="1"/>
    <col min="3" max="3" width="48.5714285714286" style="67" customWidth="1"/>
    <col min="4" max="4" width="36.4285714285714" style="67" customWidth="1"/>
    <col min="5" max="5" width="9.13333333333333" style="68" customWidth="1"/>
    <col min="6" max="16384" width="9.13333333333333" style="68"/>
  </cols>
  <sheetData>
    <row r="1" customHeight="1" spans="1:4">
      <c r="A1" s="319"/>
      <c r="B1" s="319"/>
      <c r="C1" s="319"/>
      <c r="D1" s="156"/>
    </row>
    <row r="2" ht="31.5" customHeight="1" spans="1:4">
      <c r="A2" s="69" t="s">
        <v>5</v>
      </c>
      <c r="B2" s="320"/>
      <c r="C2" s="320"/>
      <c r="D2" s="320"/>
    </row>
    <row r="3" ht="17.25" customHeight="1" spans="1:4">
      <c r="A3" s="164" t="s">
        <v>21</v>
      </c>
      <c r="B3" s="321"/>
      <c r="C3" s="321"/>
      <c r="D3" s="157" t="s">
        <v>22</v>
      </c>
    </row>
    <row r="4" ht="19.5" customHeight="1" spans="1:4">
      <c r="A4" s="92" t="s">
        <v>23</v>
      </c>
      <c r="B4" s="166"/>
      <c r="C4" s="92" t="s">
        <v>24</v>
      </c>
      <c r="D4" s="166"/>
    </row>
    <row r="5" ht="21.75" customHeight="1" spans="1:4">
      <c r="A5" s="91" t="s">
        <v>25</v>
      </c>
      <c r="B5" s="322" t="s">
        <v>26</v>
      </c>
      <c r="C5" s="91" t="s">
        <v>134</v>
      </c>
      <c r="D5" s="322" t="s">
        <v>26</v>
      </c>
    </row>
    <row r="6" ht="17.25" customHeight="1" spans="1:4">
      <c r="A6" s="95"/>
      <c r="B6" s="111"/>
      <c r="C6" s="95"/>
      <c r="D6" s="111"/>
    </row>
    <row r="7" ht="17.25" customHeight="1" spans="1:4">
      <c r="A7" s="323" t="s">
        <v>135</v>
      </c>
      <c r="B7" s="324">
        <v>11676358</v>
      </c>
      <c r="C7" s="325" t="s">
        <v>136</v>
      </c>
      <c r="D7" s="209">
        <v>11676358</v>
      </c>
    </row>
    <row r="8" ht="17.25" customHeight="1" spans="1:4">
      <c r="A8" s="326" t="s">
        <v>137</v>
      </c>
      <c r="B8" s="324">
        <v>11676358</v>
      </c>
      <c r="C8" s="325" t="s">
        <v>138</v>
      </c>
      <c r="D8" s="209"/>
    </row>
    <row r="9" ht="17.25" customHeight="1" spans="1:4">
      <c r="A9" s="326" t="s">
        <v>139</v>
      </c>
      <c r="B9" s="307"/>
      <c r="C9" s="325" t="s">
        <v>140</v>
      </c>
      <c r="D9" s="209"/>
    </row>
    <row r="10" ht="17.25" customHeight="1" spans="1:4">
      <c r="A10" s="326" t="s">
        <v>141</v>
      </c>
      <c r="B10" s="307"/>
      <c r="C10" s="325" t="s">
        <v>142</v>
      </c>
      <c r="D10" s="209"/>
    </row>
    <row r="11" ht="17.25" customHeight="1" spans="1:4">
      <c r="A11" s="326" t="s">
        <v>143</v>
      </c>
      <c r="B11" s="307"/>
      <c r="C11" s="325" t="s">
        <v>144</v>
      </c>
      <c r="D11" s="209"/>
    </row>
    <row r="12" ht="17.25" customHeight="1" spans="1:4">
      <c r="A12" s="326" t="s">
        <v>137</v>
      </c>
      <c r="B12" s="307"/>
      <c r="C12" s="325" t="s">
        <v>145</v>
      </c>
      <c r="D12" s="209"/>
    </row>
    <row r="13" ht="17.25" customHeight="1" spans="1:4">
      <c r="A13" s="327" t="s">
        <v>139</v>
      </c>
      <c r="B13" s="328"/>
      <c r="C13" s="325" t="s">
        <v>146</v>
      </c>
      <c r="D13" s="209"/>
    </row>
    <row r="14" ht="17.25" customHeight="1" spans="1:4">
      <c r="A14" s="327" t="s">
        <v>141</v>
      </c>
      <c r="B14" s="328"/>
      <c r="C14" s="325" t="s">
        <v>147</v>
      </c>
      <c r="D14" s="324">
        <v>8361496</v>
      </c>
    </row>
    <row r="15" ht="17.25" customHeight="1" spans="1:4">
      <c r="A15" s="326"/>
      <c r="B15" s="328"/>
      <c r="C15" s="325" t="s">
        <v>148</v>
      </c>
      <c r="D15" s="324">
        <v>1871742</v>
      </c>
    </row>
    <row r="16" ht="17.25" customHeight="1" spans="1:4">
      <c r="A16" s="326"/>
      <c r="B16" s="307"/>
      <c r="C16" s="325" t="s">
        <v>149</v>
      </c>
      <c r="D16" s="324">
        <v>733680</v>
      </c>
    </row>
    <row r="17" ht="17.25" customHeight="1" spans="1:4">
      <c r="A17" s="326"/>
      <c r="B17" s="329"/>
      <c r="C17" s="325" t="s">
        <v>150</v>
      </c>
      <c r="D17" s="324"/>
    </row>
    <row r="18" ht="17.25" customHeight="1" spans="1:4">
      <c r="A18" s="327"/>
      <c r="B18" s="329"/>
      <c r="C18" s="325" t="s">
        <v>151</v>
      </c>
      <c r="D18" s="324"/>
    </row>
    <row r="19" ht="17.25" customHeight="1" spans="1:4">
      <c r="A19" s="327"/>
      <c r="B19" s="330"/>
      <c r="C19" s="325" t="s">
        <v>152</v>
      </c>
      <c r="D19" s="324"/>
    </row>
    <row r="20" ht="17.25" customHeight="1" spans="1:4">
      <c r="A20" s="331"/>
      <c r="B20" s="330"/>
      <c r="C20" s="325" t="s">
        <v>153</v>
      </c>
      <c r="D20" s="324"/>
    </row>
    <row r="21" ht="17.25" customHeight="1" spans="1:4">
      <c r="A21" s="331"/>
      <c r="B21" s="330"/>
      <c r="C21" s="325" t="s">
        <v>154</v>
      </c>
      <c r="D21" s="324"/>
    </row>
    <row r="22" ht="17.25" customHeight="1" spans="1:4">
      <c r="A22" s="331"/>
      <c r="B22" s="330"/>
      <c r="C22" s="325" t="s">
        <v>155</v>
      </c>
      <c r="D22" s="324"/>
    </row>
    <row r="23" ht="17.25" customHeight="1" spans="1:4">
      <c r="A23" s="331"/>
      <c r="B23" s="330"/>
      <c r="C23" s="325" t="s">
        <v>156</v>
      </c>
      <c r="D23" s="324"/>
    </row>
    <row r="24" ht="17.25" customHeight="1" spans="1:4">
      <c r="A24" s="331"/>
      <c r="B24" s="330"/>
      <c r="C24" s="325" t="s">
        <v>157</v>
      </c>
      <c r="D24" s="324"/>
    </row>
    <row r="25" ht="17.25" customHeight="1" spans="1:4">
      <c r="A25" s="331"/>
      <c r="B25" s="330"/>
      <c r="C25" s="325" t="s">
        <v>158</v>
      </c>
      <c r="D25" s="324"/>
    </row>
    <row r="26" ht="17.25" customHeight="1" spans="1:4">
      <c r="A26" s="331"/>
      <c r="B26" s="330"/>
      <c r="C26" s="325" t="s">
        <v>159</v>
      </c>
      <c r="D26" s="324">
        <v>709440</v>
      </c>
    </row>
    <row r="27" ht="17.25" customHeight="1" spans="1:4">
      <c r="A27" s="331"/>
      <c r="B27" s="330"/>
      <c r="C27" s="325" t="s">
        <v>160</v>
      </c>
      <c r="D27" s="332"/>
    </row>
    <row r="28" ht="17.25" customHeight="1" spans="1:4">
      <c r="A28" s="331"/>
      <c r="B28" s="330"/>
      <c r="C28" s="325" t="s">
        <v>161</v>
      </c>
      <c r="D28" s="332"/>
    </row>
    <row r="29" ht="17.25" customHeight="1" spans="1:4">
      <c r="A29" s="331"/>
      <c r="B29" s="330"/>
      <c r="C29" s="325" t="s">
        <v>162</v>
      </c>
      <c r="D29" s="332"/>
    </row>
    <row r="30" ht="17.25" customHeight="1" spans="1:4">
      <c r="A30" s="331"/>
      <c r="B30" s="330"/>
      <c r="C30" s="325" t="s">
        <v>163</v>
      </c>
      <c r="D30" s="332"/>
    </row>
    <row r="31" customHeight="1" spans="1:4">
      <c r="A31" s="333"/>
      <c r="B31" s="329"/>
      <c r="C31" s="325" t="s">
        <v>164</v>
      </c>
      <c r="D31" s="332"/>
    </row>
    <row r="32" customHeight="1" spans="1:4">
      <c r="A32" s="333"/>
      <c r="B32" s="329"/>
      <c r="C32" s="325" t="s">
        <v>165</v>
      </c>
      <c r="D32" s="332"/>
    </row>
    <row r="33" customHeight="1" spans="1:4">
      <c r="A33" s="333"/>
      <c r="B33" s="329"/>
      <c r="C33" s="325" t="s">
        <v>166</v>
      </c>
      <c r="D33" s="332"/>
    </row>
    <row r="34" customHeight="1" spans="1:4">
      <c r="A34" s="333"/>
      <c r="B34" s="329"/>
      <c r="C34" s="327" t="s">
        <v>167</v>
      </c>
      <c r="D34" s="334"/>
    </row>
    <row r="35" ht="17.25" customHeight="1" spans="1:4">
      <c r="A35" s="335" t="s">
        <v>168</v>
      </c>
      <c r="B35" s="324">
        <v>11676358</v>
      </c>
      <c r="C35" s="333" t="s">
        <v>72</v>
      </c>
      <c r="D35" s="324">
        <v>11676358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zoomScaleSheetLayoutView="60" workbookViewId="0">
      <selection activeCell="D37" sqref="D37"/>
    </sheetView>
  </sheetViews>
  <sheetFormatPr defaultColWidth="8.88571428571429" defaultRowHeight="14.25" customHeight="1" outlineLevelCol="6"/>
  <cols>
    <col min="1" max="1" width="20.1333333333333" style="158" customWidth="1"/>
    <col min="2" max="2" width="44" style="158" customWidth="1"/>
    <col min="3" max="3" width="24.2857142857143" style="83" customWidth="1"/>
    <col min="4" max="4" width="16.5714285714286" style="83" customWidth="1"/>
    <col min="5" max="7" width="24.2857142857143" style="83" customWidth="1"/>
    <col min="8" max="8" width="9.13333333333333" style="83" customWidth="1"/>
    <col min="9" max="16384" width="9.13333333333333" style="83"/>
  </cols>
  <sheetData>
    <row r="1" ht="12" customHeight="1" spans="4:7">
      <c r="D1" s="309"/>
      <c r="F1" s="86"/>
      <c r="G1" s="86"/>
    </row>
    <row r="2" ht="39" customHeight="1" spans="1:7">
      <c r="A2" s="163" t="s">
        <v>6</v>
      </c>
      <c r="B2" s="163"/>
      <c r="C2" s="163"/>
      <c r="D2" s="163"/>
      <c r="E2" s="163"/>
      <c r="F2" s="163"/>
      <c r="G2" s="163"/>
    </row>
    <row r="3" ht="18" customHeight="1" spans="1:7">
      <c r="A3" s="164" t="s">
        <v>21</v>
      </c>
      <c r="F3" s="161"/>
      <c r="G3" s="161" t="s">
        <v>22</v>
      </c>
    </row>
    <row r="4" ht="20.25" customHeight="1" spans="1:7">
      <c r="A4" s="310" t="s">
        <v>169</v>
      </c>
      <c r="B4" s="311"/>
      <c r="C4" s="94" t="s">
        <v>75</v>
      </c>
      <c r="D4" s="94" t="s">
        <v>94</v>
      </c>
      <c r="E4" s="94"/>
      <c r="F4" s="94"/>
      <c r="G4" s="312" t="s">
        <v>95</v>
      </c>
    </row>
    <row r="5" ht="20.25" customHeight="1" spans="1:7">
      <c r="A5" s="168" t="s">
        <v>91</v>
      </c>
      <c r="B5" s="313" t="s">
        <v>92</v>
      </c>
      <c r="C5" s="94"/>
      <c r="D5" s="94" t="s">
        <v>77</v>
      </c>
      <c r="E5" s="94" t="s">
        <v>170</v>
      </c>
      <c r="F5" s="94" t="s">
        <v>171</v>
      </c>
      <c r="G5" s="314"/>
    </row>
    <row r="6" ht="13.5" customHeight="1" spans="1:7">
      <c r="A6" s="168" t="s">
        <v>172</v>
      </c>
      <c r="B6" s="168" t="s">
        <v>173</v>
      </c>
      <c r="C6" s="315" t="s">
        <v>174</v>
      </c>
      <c r="D6" s="315" t="s">
        <v>175</v>
      </c>
      <c r="E6" s="315" t="s">
        <v>176</v>
      </c>
      <c r="F6" s="315" t="s">
        <v>177</v>
      </c>
      <c r="G6" s="168" t="s">
        <v>178</v>
      </c>
    </row>
    <row r="7" ht="13.5" customHeight="1" spans="1:7">
      <c r="A7" s="283" t="s">
        <v>101</v>
      </c>
      <c r="B7" s="283" t="s">
        <v>102</v>
      </c>
      <c r="C7" s="284">
        <v>8361496</v>
      </c>
      <c r="D7" s="316">
        <v>8033496</v>
      </c>
      <c r="E7" s="316">
        <v>7674816</v>
      </c>
      <c r="F7" s="316">
        <v>358680</v>
      </c>
      <c r="G7" s="316">
        <v>328000</v>
      </c>
    </row>
    <row r="8" ht="13.5" customHeight="1" spans="1:7">
      <c r="A8" s="283" t="s">
        <v>103</v>
      </c>
      <c r="B8" s="283" t="s">
        <v>104</v>
      </c>
      <c r="C8" s="284">
        <v>8361496</v>
      </c>
      <c r="D8" s="316">
        <v>8033496</v>
      </c>
      <c r="E8" s="316">
        <v>7674816</v>
      </c>
      <c r="F8" s="316">
        <v>358680</v>
      </c>
      <c r="G8" s="316">
        <v>328000</v>
      </c>
    </row>
    <row r="9" ht="13.5" customHeight="1" spans="1:7">
      <c r="A9" s="283" t="s">
        <v>105</v>
      </c>
      <c r="B9" s="283" t="s">
        <v>106</v>
      </c>
      <c r="C9" s="284">
        <v>8361496</v>
      </c>
      <c r="D9" s="316">
        <v>8033496</v>
      </c>
      <c r="E9" s="316">
        <v>7674816</v>
      </c>
      <c r="F9" s="316">
        <v>358680</v>
      </c>
      <c r="G9" s="316">
        <v>328000</v>
      </c>
    </row>
    <row r="10" ht="13.5" customHeight="1" spans="1:7">
      <c r="A10" s="283" t="s">
        <v>107</v>
      </c>
      <c r="B10" s="283" t="s">
        <v>108</v>
      </c>
      <c r="C10" s="284">
        <v>1871742</v>
      </c>
      <c r="D10" s="316">
        <v>1871742</v>
      </c>
      <c r="E10" s="316">
        <v>1831842</v>
      </c>
      <c r="F10" s="316">
        <v>39900</v>
      </c>
      <c r="G10" s="316"/>
    </row>
    <row r="11" ht="13.5" customHeight="1" spans="1:7">
      <c r="A11" s="283" t="s">
        <v>109</v>
      </c>
      <c r="B11" s="283" t="s">
        <v>110</v>
      </c>
      <c r="C11" s="284">
        <v>1871742</v>
      </c>
      <c r="D11" s="316">
        <v>1871742</v>
      </c>
      <c r="E11" s="316">
        <v>1831842</v>
      </c>
      <c r="F11" s="316">
        <v>39900</v>
      </c>
      <c r="G11" s="316"/>
    </row>
    <row r="12" ht="13.5" customHeight="1" spans="1:7">
      <c r="A12" s="283" t="s">
        <v>111</v>
      </c>
      <c r="B12" s="283" t="s">
        <v>112</v>
      </c>
      <c r="C12" s="284">
        <v>468300</v>
      </c>
      <c r="D12" s="316">
        <v>468300</v>
      </c>
      <c r="E12" s="316">
        <v>428400</v>
      </c>
      <c r="F12" s="316">
        <v>39900</v>
      </c>
      <c r="G12" s="316"/>
    </row>
    <row r="13" ht="13.5" customHeight="1" spans="1:7">
      <c r="A13" s="283" t="s">
        <v>113</v>
      </c>
      <c r="B13" s="283" t="s">
        <v>114</v>
      </c>
      <c r="C13" s="284">
        <v>883872</v>
      </c>
      <c r="D13" s="316">
        <v>883872</v>
      </c>
      <c r="E13" s="316">
        <v>883872</v>
      </c>
      <c r="F13" s="316"/>
      <c r="G13" s="316"/>
    </row>
    <row r="14" ht="13.5" customHeight="1" spans="1:7">
      <c r="A14" s="283" t="s">
        <v>115</v>
      </c>
      <c r="B14" s="283" t="s">
        <v>116</v>
      </c>
      <c r="C14" s="284">
        <v>519570</v>
      </c>
      <c r="D14" s="316">
        <v>519570</v>
      </c>
      <c r="E14" s="316">
        <v>519570</v>
      </c>
      <c r="F14" s="316"/>
      <c r="G14" s="316"/>
    </row>
    <row r="15" ht="13.5" customHeight="1" spans="1:7">
      <c r="A15" s="283" t="s">
        <v>117</v>
      </c>
      <c r="B15" s="283" t="s">
        <v>118</v>
      </c>
      <c r="C15" s="284">
        <v>733680</v>
      </c>
      <c r="D15" s="316">
        <v>733680</v>
      </c>
      <c r="E15" s="316">
        <v>733680</v>
      </c>
      <c r="F15" s="316"/>
      <c r="G15" s="316"/>
    </row>
    <row r="16" ht="13.5" customHeight="1" spans="1:7">
      <c r="A16" s="283" t="s">
        <v>119</v>
      </c>
      <c r="B16" s="283" t="s">
        <v>120</v>
      </c>
      <c r="C16" s="284">
        <v>733680</v>
      </c>
      <c r="D16" s="316">
        <v>733680</v>
      </c>
      <c r="E16" s="316">
        <v>733680</v>
      </c>
      <c r="F16" s="316"/>
      <c r="G16" s="316"/>
    </row>
    <row r="17" ht="13.5" customHeight="1" spans="1:7">
      <c r="A17" s="283" t="s">
        <v>121</v>
      </c>
      <c r="B17" s="283" t="s">
        <v>122</v>
      </c>
      <c r="C17" s="284">
        <v>408636</v>
      </c>
      <c r="D17" s="316">
        <v>408636</v>
      </c>
      <c r="E17" s="316">
        <v>408636</v>
      </c>
      <c r="F17" s="316"/>
      <c r="G17" s="316"/>
    </row>
    <row r="18" ht="13.5" customHeight="1" spans="1:7">
      <c r="A18" s="283" t="s">
        <v>123</v>
      </c>
      <c r="B18" s="283" t="s">
        <v>124</v>
      </c>
      <c r="C18" s="284">
        <v>315720</v>
      </c>
      <c r="D18" s="316">
        <v>315720</v>
      </c>
      <c r="E18" s="316">
        <v>315720</v>
      </c>
      <c r="F18" s="316"/>
      <c r="G18" s="316"/>
    </row>
    <row r="19" ht="13.5" customHeight="1" spans="1:7">
      <c r="A19" s="283" t="s">
        <v>125</v>
      </c>
      <c r="B19" s="283" t="s">
        <v>126</v>
      </c>
      <c r="C19" s="284">
        <v>9324</v>
      </c>
      <c r="D19" s="316">
        <v>9324</v>
      </c>
      <c r="E19" s="316">
        <v>9324</v>
      </c>
      <c r="F19" s="316"/>
      <c r="G19" s="316"/>
    </row>
    <row r="20" ht="13.5" customHeight="1" spans="1:7">
      <c r="A20" s="283" t="s">
        <v>127</v>
      </c>
      <c r="B20" s="283" t="s">
        <v>128</v>
      </c>
      <c r="C20" s="284">
        <v>709440</v>
      </c>
      <c r="D20" s="316">
        <v>709440</v>
      </c>
      <c r="E20" s="316">
        <v>709440</v>
      </c>
      <c r="F20" s="316"/>
      <c r="G20" s="316"/>
    </row>
    <row r="21" ht="13.5" customHeight="1" spans="1:7">
      <c r="A21" s="283" t="s">
        <v>129</v>
      </c>
      <c r="B21" s="283" t="s">
        <v>130</v>
      </c>
      <c r="C21" s="284">
        <v>709440</v>
      </c>
      <c r="D21" s="316">
        <v>709440</v>
      </c>
      <c r="E21" s="316">
        <v>709440</v>
      </c>
      <c r="F21" s="316"/>
      <c r="G21" s="316"/>
    </row>
    <row r="22" ht="18" customHeight="1" spans="1:7">
      <c r="A22" s="283" t="s">
        <v>131</v>
      </c>
      <c r="B22" s="283" t="s">
        <v>132</v>
      </c>
      <c r="C22" s="284">
        <v>709440</v>
      </c>
      <c r="D22" s="316">
        <v>709440</v>
      </c>
      <c r="E22" s="316">
        <v>709440</v>
      </c>
      <c r="F22" s="316"/>
      <c r="G22" s="316"/>
    </row>
    <row r="23" ht="18" customHeight="1" spans="1:7">
      <c r="A23" s="171" t="s">
        <v>133</v>
      </c>
      <c r="B23" s="178" t="s">
        <v>133</v>
      </c>
      <c r="C23" s="284">
        <v>11676358</v>
      </c>
      <c r="D23" s="284">
        <v>11348358</v>
      </c>
      <c r="E23" s="284">
        <v>10949778</v>
      </c>
      <c r="F23" s="284">
        <v>398580</v>
      </c>
      <c r="G23" s="284">
        <v>328000</v>
      </c>
    </row>
    <row r="24" customHeight="1" spans="2:4">
      <c r="B24" s="317"/>
      <c r="C24" s="318"/>
      <c r="D24" s="318"/>
    </row>
  </sheetData>
  <mergeCells count="7">
    <mergeCell ref="A2:G2"/>
    <mergeCell ref="A3:E3"/>
    <mergeCell ref="A4:B4"/>
    <mergeCell ref="D4:F4"/>
    <mergeCell ref="A23:B23"/>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7" sqref="A7"/>
    </sheetView>
  </sheetViews>
  <sheetFormatPr defaultColWidth="8.88571428571429" defaultRowHeight="14.25" outlineLevelRow="6" outlineLevelCol="5"/>
  <cols>
    <col min="1" max="2" width="27.4285714285714" style="298" customWidth="1"/>
    <col min="3" max="3" width="17.2857142857143" style="299" customWidth="1"/>
    <col min="4" max="5" width="26.2857142857143" style="300" customWidth="1"/>
    <col min="6" max="6" width="18.7142857142857" style="300" customWidth="1"/>
    <col min="7" max="7" width="9.13333333333333" style="83" customWidth="1"/>
    <col min="8" max="16384" width="9.13333333333333" style="83"/>
  </cols>
  <sheetData>
    <row r="1" ht="12" customHeight="1" spans="1:6">
      <c r="A1" s="301"/>
      <c r="B1" s="301"/>
      <c r="C1" s="127"/>
      <c r="D1" s="83"/>
      <c r="E1" s="83"/>
      <c r="F1" s="302"/>
    </row>
    <row r="2" ht="25.5" customHeight="1" spans="1:6">
      <c r="A2" s="303" t="s">
        <v>7</v>
      </c>
      <c r="B2" s="303"/>
      <c r="C2" s="303"/>
      <c r="D2" s="303"/>
      <c r="E2" s="303"/>
      <c r="F2" s="303"/>
    </row>
    <row r="3" ht="15.75" customHeight="1" spans="1:6">
      <c r="A3" s="164" t="s">
        <v>21</v>
      </c>
      <c r="B3" s="301"/>
      <c r="C3" s="127"/>
      <c r="D3" s="83"/>
      <c r="E3" s="83"/>
      <c r="F3" s="302" t="s">
        <v>179</v>
      </c>
    </row>
    <row r="4" s="297" customFormat="1" ht="19.5" customHeight="1" spans="1:6">
      <c r="A4" s="304" t="s">
        <v>180</v>
      </c>
      <c r="B4" s="91" t="s">
        <v>181</v>
      </c>
      <c r="C4" s="92" t="s">
        <v>182</v>
      </c>
      <c r="D4" s="93"/>
      <c r="E4" s="166"/>
      <c r="F4" s="91" t="s">
        <v>183</v>
      </c>
    </row>
    <row r="5" s="297" customFormat="1" ht="19.5" customHeight="1" spans="1:6">
      <c r="A5" s="111"/>
      <c r="B5" s="95"/>
      <c r="C5" s="112" t="s">
        <v>77</v>
      </c>
      <c r="D5" s="112" t="s">
        <v>184</v>
      </c>
      <c r="E5" s="112" t="s">
        <v>185</v>
      </c>
      <c r="F5" s="95"/>
    </row>
    <row r="6" s="297" customFormat="1" ht="18.75" customHeight="1" spans="1:6">
      <c r="A6" s="305">
        <v>1</v>
      </c>
      <c r="B6" s="305">
        <v>2</v>
      </c>
      <c r="C6" s="306">
        <v>3</v>
      </c>
      <c r="D6" s="305">
        <v>4</v>
      </c>
      <c r="E6" s="305">
        <v>5</v>
      </c>
      <c r="F6" s="305">
        <v>6</v>
      </c>
    </row>
    <row r="7" ht="18.75" customHeight="1" spans="1:6">
      <c r="A7" s="307">
        <v>58000</v>
      </c>
      <c r="B7" s="307"/>
      <c r="C7" s="308">
        <v>30000</v>
      </c>
      <c r="D7" s="307"/>
      <c r="E7" s="307">
        <v>30000</v>
      </c>
      <c r="F7" s="307">
        <v>28000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5"/>
  <sheetViews>
    <sheetView zoomScaleSheetLayoutView="60" workbookViewId="0">
      <selection activeCell="H35" sqref="H35"/>
    </sheetView>
  </sheetViews>
  <sheetFormatPr defaultColWidth="8.88571428571429" defaultRowHeight="14.25" customHeight="1"/>
  <cols>
    <col min="1" max="3" width="14.847619047619" style="158" customWidth="1"/>
    <col min="4" max="5" width="15.1333333333333" style="158"/>
    <col min="6" max="7" width="14.2857142857143" style="158" customWidth="1"/>
    <col min="8" max="9" width="12.1333333333333" style="127" customWidth="1"/>
    <col min="10" max="10" width="14.5714285714286" style="127" customWidth="1"/>
    <col min="11" max="24" width="12.1333333333333" style="127" customWidth="1"/>
    <col min="25" max="25" width="9.13333333333333" style="83" customWidth="1"/>
    <col min="26" max="16384" width="9.13333333333333" style="83"/>
  </cols>
  <sheetData>
    <row r="1" ht="12" customHeight="1" spans="24:24">
      <c r="X1" s="295"/>
    </row>
    <row r="2" ht="39" customHeight="1" spans="1:24">
      <c r="A2" s="163" t="s">
        <v>8</v>
      </c>
      <c r="B2" s="163"/>
      <c r="C2" s="163"/>
      <c r="D2" s="163"/>
      <c r="E2" s="163"/>
      <c r="F2" s="163"/>
      <c r="G2" s="163"/>
      <c r="H2" s="163"/>
      <c r="I2" s="163"/>
      <c r="J2" s="163"/>
      <c r="K2" s="163"/>
      <c r="L2" s="163"/>
      <c r="M2" s="163"/>
      <c r="N2" s="163"/>
      <c r="O2" s="163"/>
      <c r="P2" s="163"/>
      <c r="Q2" s="163"/>
      <c r="R2" s="163"/>
      <c r="S2" s="163"/>
      <c r="T2" s="163"/>
      <c r="U2" s="163"/>
      <c r="V2" s="163"/>
      <c r="W2" s="163"/>
      <c r="X2" s="163"/>
    </row>
    <row r="3" ht="18" customHeight="1" spans="1:24">
      <c r="A3" s="164" t="s">
        <v>21</v>
      </c>
      <c r="H3" s="83"/>
      <c r="I3" s="83"/>
      <c r="J3" s="83"/>
      <c r="K3" s="83"/>
      <c r="L3" s="83"/>
      <c r="M3" s="83"/>
      <c r="N3" s="83"/>
      <c r="O3" s="83"/>
      <c r="P3" s="83"/>
      <c r="Q3" s="83"/>
      <c r="X3" s="296" t="s">
        <v>22</v>
      </c>
    </row>
    <row r="4" ht="13.5" spans="1:24">
      <c r="A4" s="281" t="s">
        <v>186</v>
      </c>
      <c r="B4" s="281" t="s">
        <v>187</v>
      </c>
      <c r="C4" s="281" t="s">
        <v>188</v>
      </c>
      <c r="D4" s="281" t="s">
        <v>189</v>
      </c>
      <c r="E4" s="281" t="s">
        <v>190</v>
      </c>
      <c r="F4" s="281" t="s">
        <v>191</v>
      </c>
      <c r="G4" s="281" t="s">
        <v>192</v>
      </c>
      <c r="H4" s="118" t="s">
        <v>193</v>
      </c>
      <c r="I4" s="118"/>
      <c r="J4" s="118"/>
      <c r="K4" s="118"/>
      <c r="L4" s="118"/>
      <c r="M4" s="118"/>
      <c r="N4" s="118"/>
      <c r="O4" s="118"/>
      <c r="P4" s="118"/>
      <c r="Q4" s="118"/>
      <c r="R4" s="118"/>
      <c r="S4" s="118"/>
      <c r="T4" s="118"/>
      <c r="U4" s="118"/>
      <c r="V4" s="118"/>
      <c r="W4" s="118"/>
      <c r="X4" s="118"/>
    </row>
    <row r="5" ht="13.5" spans="1:24">
      <c r="A5" s="281"/>
      <c r="B5" s="281"/>
      <c r="C5" s="281"/>
      <c r="D5" s="281"/>
      <c r="E5" s="281"/>
      <c r="F5" s="281"/>
      <c r="G5" s="281"/>
      <c r="H5" s="118" t="s">
        <v>194</v>
      </c>
      <c r="I5" s="118" t="s">
        <v>195</v>
      </c>
      <c r="J5" s="118"/>
      <c r="K5" s="118"/>
      <c r="L5" s="118"/>
      <c r="M5" s="118"/>
      <c r="N5" s="118"/>
      <c r="O5" s="94" t="s">
        <v>196</v>
      </c>
      <c r="P5" s="94"/>
      <c r="Q5" s="94"/>
      <c r="R5" s="118" t="s">
        <v>81</v>
      </c>
      <c r="S5" s="118" t="s">
        <v>82</v>
      </c>
      <c r="T5" s="118"/>
      <c r="U5" s="118"/>
      <c r="V5" s="118"/>
      <c r="W5" s="118"/>
      <c r="X5" s="118"/>
    </row>
    <row r="6" ht="13.5" customHeight="1" spans="1:24">
      <c r="A6" s="281"/>
      <c r="B6" s="281"/>
      <c r="C6" s="281"/>
      <c r="D6" s="281"/>
      <c r="E6" s="281"/>
      <c r="F6" s="281"/>
      <c r="G6" s="281"/>
      <c r="H6" s="118"/>
      <c r="I6" s="118" t="s">
        <v>197</v>
      </c>
      <c r="J6" s="118"/>
      <c r="K6" s="118" t="s">
        <v>198</v>
      </c>
      <c r="L6" s="118" t="s">
        <v>199</v>
      </c>
      <c r="M6" s="118" t="s">
        <v>200</v>
      </c>
      <c r="N6" s="118" t="s">
        <v>201</v>
      </c>
      <c r="O6" s="288" t="s">
        <v>78</v>
      </c>
      <c r="P6" s="288" t="s">
        <v>79</v>
      </c>
      <c r="Q6" s="288" t="s">
        <v>80</v>
      </c>
      <c r="R6" s="118"/>
      <c r="S6" s="118" t="s">
        <v>77</v>
      </c>
      <c r="T6" s="118" t="s">
        <v>84</v>
      </c>
      <c r="U6" s="118" t="s">
        <v>85</v>
      </c>
      <c r="V6" s="118" t="s">
        <v>86</v>
      </c>
      <c r="W6" s="118" t="s">
        <v>87</v>
      </c>
      <c r="X6" s="118" t="s">
        <v>88</v>
      </c>
    </row>
    <row r="7" ht="27" spans="1:24">
      <c r="A7" s="281"/>
      <c r="B7" s="281"/>
      <c r="C7" s="281"/>
      <c r="D7" s="281"/>
      <c r="E7" s="281"/>
      <c r="F7" s="281"/>
      <c r="G7" s="281"/>
      <c r="H7" s="118"/>
      <c r="I7" s="118" t="s">
        <v>77</v>
      </c>
      <c r="J7" s="118" t="s">
        <v>202</v>
      </c>
      <c r="K7" s="118"/>
      <c r="L7" s="118"/>
      <c r="M7" s="118"/>
      <c r="N7" s="118"/>
      <c r="O7" s="289"/>
      <c r="P7" s="289"/>
      <c r="Q7" s="289"/>
      <c r="R7" s="118"/>
      <c r="S7" s="118"/>
      <c r="T7" s="118"/>
      <c r="U7" s="118"/>
      <c r="V7" s="118"/>
      <c r="W7" s="118"/>
      <c r="X7" s="118"/>
    </row>
    <row r="8" ht="13.5" customHeight="1" spans="1:24">
      <c r="A8" s="282" t="s">
        <v>172</v>
      </c>
      <c r="B8" s="282" t="s">
        <v>173</v>
      </c>
      <c r="C8" s="282" t="s">
        <v>174</v>
      </c>
      <c r="D8" s="282" t="s">
        <v>175</v>
      </c>
      <c r="E8" s="282" t="s">
        <v>176</v>
      </c>
      <c r="F8" s="282" t="s">
        <v>177</v>
      </c>
      <c r="G8" s="282" t="s">
        <v>178</v>
      </c>
      <c r="H8" s="282" t="s">
        <v>203</v>
      </c>
      <c r="I8" s="282" t="s">
        <v>204</v>
      </c>
      <c r="J8" s="282" t="s">
        <v>205</v>
      </c>
      <c r="K8" s="282" t="s">
        <v>206</v>
      </c>
      <c r="L8" s="282" t="s">
        <v>207</v>
      </c>
      <c r="M8" s="282" t="s">
        <v>208</v>
      </c>
      <c r="N8" s="282" t="s">
        <v>209</v>
      </c>
      <c r="O8" s="282" t="s">
        <v>210</v>
      </c>
      <c r="P8" s="282" t="s">
        <v>211</v>
      </c>
      <c r="Q8" s="282" t="s">
        <v>212</v>
      </c>
      <c r="R8" s="282" t="s">
        <v>213</v>
      </c>
      <c r="S8" s="282" t="s">
        <v>214</v>
      </c>
      <c r="T8" s="282" t="s">
        <v>215</v>
      </c>
      <c r="U8" s="282" t="s">
        <v>216</v>
      </c>
      <c r="V8" s="282" t="s">
        <v>217</v>
      </c>
      <c r="W8" s="282" t="s">
        <v>218</v>
      </c>
      <c r="X8" s="282" t="s">
        <v>219</v>
      </c>
    </row>
    <row r="9" ht="13.5" customHeight="1" spans="1:24">
      <c r="A9" s="283" t="s">
        <v>89</v>
      </c>
      <c r="B9" s="283" t="s">
        <v>220</v>
      </c>
      <c r="C9" s="283" t="s">
        <v>221</v>
      </c>
      <c r="D9" s="283" t="s">
        <v>105</v>
      </c>
      <c r="E9" s="283" t="s">
        <v>222</v>
      </c>
      <c r="F9" s="283" t="s">
        <v>223</v>
      </c>
      <c r="G9" s="283" t="s">
        <v>224</v>
      </c>
      <c r="H9" s="284">
        <v>2028960</v>
      </c>
      <c r="I9" s="209">
        <v>2028960</v>
      </c>
      <c r="J9" s="290"/>
      <c r="K9" s="290"/>
      <c r="L9" s="290"/>
      <c r="M9" s="209">
        <v>2028960</v>
      </c>
      <c r="N9" s="282"/>
      <c r="O9" s="282"/>
      <c r="P9" s="282"/>
      <c r="Q9" s="282"/>
      <c r="R9" s="282"/>
      <c r="S9" s="282"/>
      <c r="T9" s="282"/>
      <c r="U9" s="282"/>
      <c r="V9" s="282"/>
      <c r="W9" s="282"/>
      <c r="X9" s="282"/>
    </row>
    <row r="10" ht="13.5" customHeight="1" spans="1:24">
      <c r="A10" s="283" t="s">
        <v>89</v>
      </c>
      <c r="B10" s="283" t="s">
        <v>220</v>
      </c>
      <c r="C10" s="283" t="s">
        <v>221</v>
      </c>
      <c r="D10" s="283" t="s">
        <v>105</v>
      </c>
      <c r="E10" s="283" t="s">
        <v>222</v>
      </c>
      <c r="F10" s="283" t="s">
        <v>225</v>
      </c>
      <c r="G10" s="283" t="s">
        <v>226</v>
      </c>
      <c r="H10" s="284">
        <v>240</v>
      </c>
      <c r="I10" s="209">
        <v>240</v>
      </c>
      <c r="J10" s="291"/>
      <c r="K10" s="291"/>
      <c r="L10" s="291"/>
      <c r="M10" s="209">
        <v>240</v>
      </c>
      <c r="N10" s="282"/>
      <c r="O10" s="282"/>
      <c r="P10" s="282"/>
      <c r="Q10" s="282"/>
      <c r="R10" s="282"/>
      <c r="S10" s="282"/>
      <c r="T10" s="282"/>
      <c r="U10" s="282"/>
      <c r="V10" s="282"/>
      <c r="W10" s="282"/>
      <c r="X10" s="282"/>
    </row>
    <row r="11" ht="13.5" customHeight="1" spans="1:24">
      <c r="A11" s="283" t="s">
        <v>89</v>
      </c>
      <c r="B11" s="283" t="s">
        <v>220</v>
      </c>
      <c r="C11" s="283" t="s">
        <v>221</v>
      </c>
      <c r="D11" s="283" t="s">
        <v>105</v>
      </c>
      <c r="E11" s="283" t="s">
        <v>222</v>
      </c>
      <c r="F11" s="283" t="s">
        <v>227</v>
      </c>
      <c r="G11" s="283" t="s">
        <v>228</v>
      </c>
      <c r="H11" s="284">
        <v>169080</v>
      </c>
      <c r="I11" s="209">
        <v>169080</v>
      </c>
      <c r="J11" s="291"/>
      <c r="K11" s="291"/>
      <c r="L11" s="291"/>
      <c r="M11" s="209">
        <v>169080</v>
      </c>
      <c r="N11" s="282"/>
      <c r="O11" s="282"/>
      <c r="P11" s="282"/>
      <c r="Q11" s="282"/>
      <c r="R11" s="282"/>
      <c r="S11" s="282"/>
      <c r="T11" s="282"/>
      <c r="U11" s="282"/>
      <c r="V11" s="282"/>
      <c r="W11" s="282"/>
      <c r="X11" s="282"/>
    </row>
    <row r="12" ht="13.5" customHeight="1" spans="1:24">
      <c r="A12" s="283" t="s">
        <v>89</v>
      </c>
      <c r="B12" s="283" t="s">
        <v>220</v>
      </c>
      <c r="C12" s="283" t="s">
        <v>221</v>
      </c>
      <c r="D12" s="283" t="s">
        <v>105</v>
      </c>
      <c r="E12" s="283" t="s">
        <v>222</v>
      </c>
      <c r="F12" s="283" t="s">
        <v>229</v>
      </c>
      <c r="G12" s="283" t="s">
        <v>230</v>
      </c>
      <c r="H12" s="284">
        <v>2148852</v>
      </c>
      <c r="I12" s="209">
        <v>2148852</v>
      </c>
      <c r="J12" s="291"/>
      <c r="K12" s="291"/>
      <c r="L12" s="291"/>
      <c r="M12" s="209">
        <v>2148852</v>
      </c>
      <c r="N12" s="282"/>
      <c r="O12" s="282"/>
      <c r="P12" s="282"/>
      <c r="Q12" s="282"/>
      <c r="R12" s="282"/>
      <c r="S12" s="282"/>
      <c r="T12" s="282"/>
      <c r="U12" s="282"/>
      <c r="V12" s="282"/>
      <c r="W12" s="282"/>
      <c r="X12" s="282"/>
    </row>
    <row r="13" ht="13.5" customHeight="1" spans="1:24">
      <c r="A13" s="283" t="s">
        <v>89</v>
      </c>
      <c r="B13" s="283" t="s">
        <v>231</v>
      </c>
      <c r="C13" s="283" t="s">
        <v>232</v>
      </c>
      <c r="D13" s="283" t="s">
        <v>131</v>
      </c>
      <c r="E13" s="283" t="s">
        <v>232</v>
      </c>
      <c r="F13" s="283" t="s">
        <v>233</v>
      </c>
      <c r="G13" s="283" t="s">
        <v>232</v>
      </c>
      <c r="H13" s="284">
        <v>709440</v>
      </c>
      <c r="I13" s="209">
        <v>709440</v>
      </c>
      <c r="J13" s="291"/>
      <c r="K13" s="291"/>
      <c r="L13" s="291"/>
      <c r="M13" s="209">
        <v>709440</v>
      </c>
      <c r="N13" s="282"/>
      <c r="O13" s="282"/>
      <c r="P13" s="282"/>
      <c r="Q13" s="282"/>
      <c r="R13" s="282"/>
      <c r="S13" s="282"/>
      <c r="T13" s="282"/>
      <c r="U13" s="282"/>
      <c r="V13" s="282"/>
      <c r="W13" s="282"/>
      <c r="X13" s="282"/>
    </row>
    <row r="14" ht="13.5" customHeight="1" spans="1:24">
      <c r="A14" s="283" t="s">
        <v>89</v>
      </c>
      <c r="B14" s="283" t="s">
        <v>234</v>
      </c>
      <c r="C14" s="283" t="s">
        <v>235</v>
      </c>
      <c r="D14" s="283" t="s">
        <v>111</v>
      </c>
      <c r="E14" s="283" t="s">
        <v>236</v>
      </c>
      <c r="F14" s="283" t="s">
        <v>237</v>
      </c>
      <c r="G14" s="283" t="s">
        <v>238</v>
      </c>
      <c r="H14" s="284">
        <v>428400</v>
      </c>
      <c r="I14" s="209">
        <v>428400</v>
      </c>
      <c r="J14" s="291"/>
      <c r="K14" s="291"/>
      <c r="L14" s="291"/>
      <c r="M14" s="209">
        <v>428400</v>
      </c>
      <c r="N14" s="282"/>
      <c r="O14" s="282"/>
      <c r="P14" s="282"/>
      <c r="Q14" s="282"/>
      <c r="R14" s="282"/>
      <c r="S14" s="282"/>
      <c r="T14" s="282"/>
      <c r="U14" s="282"/>
      <c r="V14" s="282"/>
      <c r="W14" s="282"/>
      <c r="X14" s="282"/>
    </row>
    <row r="15" ht="13.5" customHeight="1" spans="1:24">
      <c r="A15" s="283" t="s">
        <v>89</v>
      </c>
      <c r="B15" s="283" t="s">
        <v>239</v>
      </c>
      <c r="C15" s="283" t="s">
        <v>240</v>
      </c>
      <c r="D15" s="283" t="s">
        <v>105</v>
      </c>
      <c r="E15" s="283" t="s">
        <v>222</v>
      </c>
      <c r="F15" s="283" t="s">
        <v>241</v>
      </c>
      <c r="G15" s="283" t="s">
        <v>242</v>
      </c>
      <c r="H15" s="284">
        <v>30000</v>
      </c>
      <c r="I15" s="209">
        <v>30000</v>
      </c>
      <c r="J15" s="291"/>
      <c r="K15" s="291"/>
      <c r="L15" s="291"/>
      <c r="M15" s="209">
        <v>30000</v>
      </c>
      <c r="N15" s="282"/>
      <c r="O15" s="282"/>
      <c r="P15" s="282"/>
      <c r="Q15" s="282"/>
      <c r="R15" s="282"/>
      <c r="S15" s="282"/>
      <c r="T15" s="282"/>
      <c r="U15" s="282"/>
      <c r="V15" s="282"/>
      <c r="W15" s="282"/>
      <c r="X15" s="282"/>
    </row>
    <row r="16" ht="13.5" customHeight="1" spans="1:24">
      <c r="A16" s="283" t="s">
        <v>89</v>
      </c>
      <c r="B16" s="283" t="s">
        <v>243</v>
      </c>
      <c r="C16" s="283" t="s">
        <v>244</v>
      </c>
      <c r="D16" s="283" t="s">
        <v>105</v>
      </c>
      <c r="E16" s="283" t="s">
        <v>222</v>
      </c>
      <c r="F16" s="283" t="s">
        <v>245</v>
      </c>
      <c r="G16" s="283" t="s">
        <v>246</v>
      </c>
      <c r="H16" s="284">
        <v>72000</v>
      </c>
      <c r="I16" s="209">
        <v>72000</v>
      </c>
      <c r="J16" s="291"/>
      <c r="K16" s="291"/>
      <c r="L16" s="291"/>
      <c r="M16" s="209">
        <v>72000</v>
      </c>
      <c r="N16" s="282"/>
      <c r="O16" s="282"/>
      <c r="P16" s="282"/>
      <c r="Q16" s="282"/>
      <c r="R16" s="282"/>
      <c r="S16" s="282"/>
      <c r="T16" s="282"/>
      <c r="U16" s="282"/>
      <c r="V16" s="282"/>
      <c r="W16" s="282"/>
      <c r="X16" s="282"/>
    </row>
    <row r="17" ht="13.5" customHeight="1" spans="1:24">
      <c r="A17" s="283" t="s">
        <v>89</v>
      </c>
      <c r="B17" s="283" t="s">
        <v>243</v>
      </c>
      <c r="C17" s="283" t="s">
        <v>244</v>
      </c>
      <c r="D17" s="283" t="s">
        <v>105</v>
      </c>
      <c r="E17" s="283" t="s">
        <v>222</v>
      </c>
      <c r="F17" s="283" t="s">
        <v>247</v>
      </c>
      <c r="G17" s="283" t="s">
        <v>248</v>
      </c>
      <c r="H17" s="284">
        <v>7200</v>
      </c>
      <c r="I17" s="209">
        <v>7200</v>
      </c>
      <c r="J17" s="291"/>
      <c r="K17" s="291"/>
      <c r="L17" s="291"/>
      <c r="M17" s="209">
        <v>7200</v>
      </c>
      <c r="N17" s="282"/>
      <c r="O17" s="282"/>
      <c r="P17" s="282"/>
      <c r="Q17" s="282"/>
      <c r="R17" s="282"/>
      <c r="S17" s="282"/>
      <c r="T17" s="282"/>
      <c r="U17" s="282"/>
      <c r="V17" s="282"/>
      <c r="W17" s="282"/>
      <c r="X17" s="282"/>
    </row>
    <row r="18" ht="13.5" customHeight="1" spans="1:24">
      <c r="A18" s="283" t="s">
        <v>89</v>
      </c>
      <c r="B18" s="283" t="s">
        <v>243</v>
      </c>
      <c r="C18" s="283" t="s">
        <v>244</v>
      </c>
      <c r="D18" s="283" t="s">
        <v>105</v>
      </c>
      <c r="E18" s="283" t="s">
        <v>222</v>
      </c>
      <c r="F18" s="283" t="s">
        <v>249</v>
      </c>
      <c r="G18" s="283" t="s">
        <v>250</v>
      </c>
      <c r="H18" s="284">
        <v>72000</v>
      </c>
      <c r="I18" s="209">
        <v>72000</v>
      </c>
      <c r="J18" s="291"/>
      <c r="K18" s="291"/>
      <c r="L18" s="291"/>
      <c r="M18" s="209">
        <v>72000</v>
      </c>
      <c r="N18" s="282"/>
      <c r="O18" s="282"/>
      <c r="P18" s="282"/>
      <c r="Q18" s="282"/>
      <c r="R18" s="282"/>
      <c r="S18" s="282"/>
      <c r="T18" s="282"/>
      <c r="U18" s="282"/>
      <c r="V18" s="282"/>
      <c r="W18" s="282"/>
      <c r="X18" s="282"/>
    </row>
    <row r="19" ht="13.5" customHeight="1" spans="1:24">
      <c r="A19" s="283" t="s">
        <v>89</v>
      </c>
      <c r="B19" s="283" t="s">
        <v>243</v>
      </c>
      <c r="C19" s="283" t="s">
        <v>244</v>
      </c>
      <c r="D19" s="283" t="s">
        <v>105</v>
      </c>
      <c r="E19" s="283" t="s">
        <v>222</v>
      </c>
      <c r="F19" s="283" t="s">
        <v>251</v>
      </c>
      <c r="G19" s="283" t="s">
        <v>252</v>
      </c>
      <c r="H19" s="284">
        <v>9720</v>
      </c>
      <c r="I19" s="209">
        <v>9720</v>
      </c>
      <c r="J19" s="291"/>
      <c r="K19" s="291"/>
      <c r="L19" s="291"/>
      <c r="M19" s="209">
        <v>9720</v>
      </c>
      <c r="N19" s="282"/>
      <c r="O19" s="282"/>
      <c r="P19" s="282"/>
      <c r="Q19" s="282"/>
      <c r="R19" s="282"/>
      <c r="S19" s="282"/>
      <c r="T19" s="282"/>
      <c r="U19" s="282"/>
      <c r="V19" s="282"/>
      <c r="W19" s="282"/>
      <c r="X19" s="282"/>
    </row>
    <row r="20" ht="13.5" customHeight="1" spans="1:24">
      <c r="A20" s="283" t="s">
        <v>89</v>
      </c>
      <c r="B20" s="283" t="s">
        <v>243</v>
      </c>
      <c r="C20" s="283" t="s">
        <v>244</v>
      </c>
      <c r="D20" s="283" t="s">
        <v>105</v>
      </c>
      <c r="E20" s="283" t="s">
        <v>222</v>
      </c>
      <c r="F20" s="283" t="s">
        <v>253</v>
      </c>
      <c r="G20" s="283" t="s">
        <v>254</v>
      </c>
      <c r="H20" s="284">
        <v>86400</v>
      </c>
      <c r="I20" s="209">
        <v>86400</v>
      </c>
      <c r="J20" s="291"/>
      <c r="K20" s="291"/>
      <c r="L20" s="291"/>
      <c r="M20" s="209">
        <v>86400</v>
      </c>
      <c r="N20" s="282"/>
      <c r="O20" s="282"/>
      <c r="P20" s="282"/>
      <c r="Q20" s="282"/>
      <c r="R20" s="282"/>
      <c r="S20" s="282"/>
      <c r="T20" s="282"/>
      <c r="U20" s="282"/>
      <c r="V20" s="282"/>
      <c r="W20" s="282"/>
      <c r="X20" s="282"/>
    </row>
    <row r="21" ht="13.5" customHeight="1" spans="1:24">
      <c r="A21" s="283" t="s">
        <v>89</v>
      </c>
      <c r="B21" s="283" t="s">
        <v>243</v>
      </c>
      <c r="C21" s="283" t="s">
        <v>244</v>
      </c>
      <c r="D21" s="283" t="s">
        <v>105</v>
      </c>
      <c r="E21" s="283" t="s">
        <v>222</v>
      </c>
      <c r="F21" s="283" t="s">
        <v>255</v>
      </c>
      <c r="G21" s="283" t="s">
        <v>256</v>
      </c>
      <c r="H21" s="284">
        <v>32400</v>
      </c>
      <c r="I21" s="209">
        <v>32400</v>
      </c>
      <c r="J21" s="291"/>
      <c r="K21" s="291"/>
      <c r="L21" s="291"/>
      <c r="M21" s="209">
        <v>32400</v>
      </c>
      <c r="N21" s="282"/>
      <c r="O21" s="282"/>
      <c r="P21" s="282"/>
      <c r="Q21" s="282"/>
      <c r="R21" s="282"/>
      <c r="S21" s="282"/>
      <c r="T21" s="282"/>
      <c r="U21" s="282"/>
      <c r="V21" s="282"/>
      <c r="W21" s="282"/>
      <c r="X21" s="282"/>
    </row>
    <row r="22" ht="13.5" customHeight="1" spans="1:24">
      <c r="A22" s="283" t="s">
        <v>89</v>
      </c>
      <c r="B22" s="283" t="s">
        <v>243</v>
      </c>
      <c r="C22" s="283" t="s">
        <v>244</v>
      </c>
      <c r="D22" s="283" t="s">
        <v>105</v>
      </c>
      <c r="E22" s="283" t="s">
        <v>222</v>
      </c>
      <c r="F22" s="283" t="s">
        <v>257</v>
      </c>
      <c r="G22" s="283" t="s">
        <v>258</v>
      </c>
      <c r="H22" s="284">
        <v>36000</v>
      </c>
      <c r="I22" s="209">
        <v>36000</v>
      </c>
      <c r="J22" s="291"/>
      <c r="K22" s="291"/>
      <c r="L22" s="291"/>
      <c r="M22" s="209">
        <v>36000</v>
      </c>
      <c r="N22" s="282"/>
      <c r="O22" s="282"/>
      <c r="P22" s="282"/>
      <c r="Q22" s="282"/>
      <c r="R22" s="282"/>
      <c r="S22" s="282"/>
      <c r="T22" s="282"/>
      <c r="U22" s="282"/>
      <c r="V22" s="282"/>
      <c r="W22" s="282"/>
      <c r="X22" s="282"/>
    </row>
    <row r="23" ht="13.5" customHeight="1" spans="1:24">
      <c r="A23" s="283" t="s">
        <v>89</v>
      </c>
      <c r="B23" s="283" t="s">
        <v>243</v>
      </c>
      <c r="C23" s="283" t="s">
        <v>244</v>
      </c>
      <c r="D23" s="283" t="s">
        <v>111</v>
      </c>
      <c r="E23" s="283" t="s">
        <v>236</v>
      </c>
      <c r="F23" s="283" t="s">
        <v>253</v>
      </c>
      <c r="G23" s="283" t="s">
        <v>254</v>
      </c>
      <c r="H23" s="284">
        <v>6300</v>
      </c>
      <c r="I23" s="209">
        <v>6300</v>
      </c>
      <c r="J23" s="291"/>
      <c r="K23" s="291"/>
      <c r="L23" s="291"/>
      <c r="M23" s="209">
        <v>6300</v>
      </c>
      <c r="N23" s="282"/>
      <c r="O23" s="282"/>
      <c r="P23" s="282"/>
      <c r="Q23" s="282"/>
      <c r="R23" s="282"/>
      <c r="S23" s="282"/>
      <c r="T23" s="282"/>
      <c r="U23" s="282"/>
      <c r="V23" s="282"/>
      <c r="W23" s="282"/>
      <c r="X23" s="282"/>
    </row>
    <row r="24" ht="13.5" customHeight="1" spans="1:24">
      <c r="A24" s="283" t="s">
        <v>89</v>
      </c>
      <c r="B24" s="283" t="s">
        <v>243</v>
      </c>
      <c r="C24" s="283" t="s">
        <v>244</v>
      </c>
      <c r="D24" s="283" t="s">
        <v>111</v>
      </c>
      <c r="E24" s="283" t="s">
        <v>236</v>
      </c>
      <c r="F24" s="283" t="s">
        <v>257</v>
      </c>
      <c r="G24" s="283" t="s">
        <v>258</v>
      </c>
      <c r="H24" s="284">
        <v>33600</v>
      </c>
      <c r="I24" s="209">
        <v>33600</v>
      </c>
      <c r="J24" s="291"/>
      <c r="K24" s="291"/>
      <c r="L24" s="291"/>
      <c r="M24" s="209">
        <v>33600</v>
      </c>
      <c r="N24" s="282"/>
      <c r="O24" s="282"/>
      <c r="P24" s="282"/>
      <c r="Q24" s="282"/>
      <c r="R24" s="282"/>
      <c r="S24" s="282"/>
      <c r="T24" s="282"/>
      <c r="U24" s="282"/>
      <c r="V24" s="282"/>
      <c r="W24" s="282"/>
      <c r="X24" s="282"/>
    </row>
    <row r="25" ht="13.5" customHeight="1" spans="1:24">
      <c r="A25" s="283" t="s">
        <v>89</v>
      </c>
      <c r="B25" s="283" t="s">
        <v>259</v>
      </c>
      <c r="C25" s="283" t="s">
        <v>260</v>
      </c>
      <c r="D25" s="283" t="s">
        <v>105</v>
      </c>
      <c r="E25" s="283" t="s">
        <v>222</v>
      </c>
      <c r="F25" s="283" t="s">
        <v>261</v>
      </c>
      <c r="G25" s="283" t="s">
        <v>262</v>
      </c>
      <c r="H25" s="284">
        <v>30240</v>
      </c>
      <c r="I25" s="209">
        <v>30240</v>
      </c>
      <c r="J25" s="291"/>
      <c r="K25" s="291"/>
      <c r="L25" s="291"/>
      <c r="M25" s="209">
        <v>30240</v>
      </c>
      <c r="N25" s="282"/>
      <c r="O25" s="282"/>
      <c r="P25" s="282"/>
      <c r="Q25" s="282"/>
      <c r="R25" s="282"/>
      <c r="S25" s="282"/>
      <c r="T25" s="282"/>
      <c r="U25" s="282"/>
      <c r="V25" s="282"/>
      <c r="W25" s="282"/>
      <c r="X25" s="282"/>
    </row>
    <row r="26" ht="13.5" customHeight="1" spans="1:24">
      <c r="A26" s="283" t="s">
        <v>89</v>
      </c>
      <c r="B26" s="283" t="s">
        <v>259</v>
      </c>
      <c r="C26" s="283" t="s">
        <v>260</v>
      </c>
      <c r="D26" s="283" t="s">
        <v>113</v>
      </c>
      <c r="E26" s="283" t="s">
        <v>263</v>
      </c>
      <c r="F26" s="283" t="s">
        <v>264</v>
      </c>
      <c r="G26" s="283" t="s">
        <v>265</v>
      </c>
      <c r="H26" s="284">
        <v>883872</v>
      </c>
      <c r="I26" s="209">
        <v>883872</v>
      </c>
      <c r="J26" s="291"/>
      <c r="K26" s="291"/>
      <c r="L26" s="291"/>
      <c r="M26" s="209">
        <v>883872</v>
      </c>
      <c r="N26" s="282"/>
      <c r="O26" s="282"/>
      <c r="P26" s="282"/>
      <c r="Q26" s="282"/>
      <c r="R26" s="282"/>
      <c r="S26" s="282"/>
      <c r="T26" s="282"/>
      <c r="U26" s="282"/>
      <c r="V26" s="282"/>
      <c r="W26" s="282"/>
      <c r="X26" s="282"/>
    </row>
    <row r="27" ht="13.5" customHeight="1" spans="1:24">
      <c r="A27" s="283" t="s">
        <v>89</v>
      </c>
      <c r="B27" s="283" t="s">
        <v>259</v>
      </c>
      <c r="C27" s="283" t="s">
        <v>260</v>
      </c>
      <c r="D27" s="283" t="s">
        <v>115</v>
      </c>
      <c r="E27" s="283" t="s">
        <v>266</v>
      </c>
      <c r="F27" s="283" t="s">
        <v>267</v>
      </c>
      <c r="G27" s="283" t="s">
        <v>268</v>
      </c>
      <c r="H27" s="284">
        <v>519570</v>
      </c>
      <c r="I27" s="209">
        <v>519570</v>
      </c>
      <c r="J27" s="291"/>
      <c r="K27" s="291"/>
      <c r="L27" s="291"/>
      <c r="M27" s="209">
        <v>519570</v>
      </c>
      <c r="N27" s="282"/>
      <c r="O27" s="282"/>
      <c r="P27" s="282"/>
      <c r="Q27" s="282"/>
      <c r="R27" s="282"/>
      <c r="S27" s="282"/>
      <c r="T27" s="282"/>
      <c r="U27" s="282"/>
      <c r="V27" s="282"/>
      <c r="W27" s="282"/>
      <c r="X27" s="282"/>
    </row>
    <row r="28" ht="13.5" customHeight="1" spans="1:24">
      <c r="A28" s="283" t="s">
        <v>89</v>
      </c>
      <c r="B28" s="283" t="s">
        <v>259</v>
      </c>
      <c r="C28" s="283" t="s">
        <v>260</v>
      </c>
      <c r="D28" s="283" t="s">
        <v>121</v>
      </c>
      <c r="E28" s="283" t="s">
        <v>269</v>
      </c>
      <c r="F28" s="283" t="s">
        <v>270</v>
      </c>
      <c r="G28" s="283" t="s">
        <v>271</v>
      </c>
      <c r="H28" s="284">
        <v>408636</v>
      </c>
      <c r="I28" s="209">
        <v>408636</v>
      </c>
      <c r="J28" s="291"/>
      <c r="K28" s="291"/>
      <c r="L28" s="291"/>
      <c r="M28" s="209">
        <v>408636</v>
      </c>
      <c r="N28" s="282"/>
      <c r="O28" s="282"/>
      <c r="P28" s="282"/>
      <c r="Q28" s="282"/>
      <c r="R28" s="282"/>
      <c r="S28" s="282"/>
      <c r="T28" s="282"/>
      <c r="U28" s="282"/>
      <c r="V28" s="282"/>
      <c r="W28" s="282"/>
      <c r="X28" s="282"/>
    </row>
    <row r="29" ht="13.5" customHeight="1" spans="1:24">
      <c r="A29" s="283" t="s">
        <v>89</v>
      </c>
      <c r="B29" s="283" t="s">
        <v>259</v>
      </c>
      <c r="C29" s="283" t="s">
        <v>260</v>
      </c>
      <c r="D29" s="283" t="s">
        <v>123</v>
      </c>
      <c r="E29" s="283" t="s">
        <v>272</v>
      </c>
      <c r="F29" s="283" t="s">
        <v>273</v>
      </c>
      <c r="G29" s="283" t="s">
        <v>274</v>
      </c>
      <c r="H29" s="284">
        <v>315720</v>
      </c>
      <c r="I29" s="209">
        <v>315720</v>
      </c>
      <c r="J29" s="291"/>
      <c r="K29" s="291"/>
      <c r="L29" s="291"/>
      <c r="M29" s="209">
        <v>315720</v>
      </c>
      <c r="N29" s="282"/>
      <c r="O29" s="282"/>
      <c r="P29" s="282"/>
      <c r="Q29" s="282"/>
      <c r="R29" s="282"/>
      <c r="S29" s="282"/>
      <c r="T29" s="282"/>
      <c r="U29" s="282"/>
      <c r="V29" s="282"/>
      <c r="W29" s="282"/>
      <c r="X29" s="282"/>
    </row>
    <row r="30" ht="13.5" customHeight="1" spans="1:24">
      <c r="A30" s="283" t="s">
        <v>89</v>
      </c>
      <c r="B30" s="283" t="s">
        <v>259</v>
      </c>
      <c r="C30" s="283" t="s">
        <v>260</v>
      </c>
      <c r="D30" s="283" t="s">
        <v>125</v>
      </c>
      <c r="E30" s="283" t="s">
        <v>275</v>
      </c>
      <c r="F30" s="283" t="s">
        <v>261</v>
      </c>
      <c r="G30" s="283" t="s">
        <v>262</v>
      </c>
      <c r="H30" s="284">
        <v>9324</v>
      </c>
      <c r="I30" s="209">
        <v>9324</v>
      </c>
      <c r="J30" s="291"/>
      <c r="K30" s="291"/>
      <c r="L30" s="291"/>
      <c r="M30" s="209">
        <v>9324</v>
      </c>
      <c r="N30" s="282"/>
      <c r="O30" s="282"/>
      <c r="P30" s="282"/>
      <c r="Q30" s="282"/>
      <c r="R30" s="282"/>
      <c r="S30" s="282"/>
      <c r="T30" s="282"/>
      <c r="U30" s="282"/>
      <c r="V30" s="282"/>
      <c r="W30" s="282"/>
      <c r="X30" s="282"/>
    </row>
    <row r="31" ht="13.5" customHeight="1" spans="1:24">
      <c r="A31" s="283" t="s">
        <v>89</v>
      </c>
      <c r="B31" s="283" t="s">
        <v>276</v>
      </c>
      <c r="C31" s="283" t="s">
        <v>277</v>
      </c>
      <c r="D31" s="283" t="s">
        <v>105</v>
      </c>
      <c r="E31" s="283" t="s">
        <v>222</v>
      </c>
      <c r="F31" s="283" t="s">
        <v>278</v>
      </c>
      <c r="G31" s="283" t="s">
        <v>277</v>
      </c>
      <c r="H31" s="284">
        <v>12960</v>
      </c>
      <c r="I31" s="209">
        <v>12960</v>
      </c>
      <c r="J31" s="291"/>
      <c r="K31" s="291"/>
      <c r="L31" s="291"/>
      <c r="M31" s="209">
        <v>12960</v>
      </c>
      <c r="N31" s="282"/>
      <c r="O31" s="282"/>
      <c r="P31" s="282"/>
      <c r="Q31" s="282"/>
      <c r="R31" s="282"/>
      <c r="S31" s="282"/>
      <c r="T31" s="282"/>
      <c r="U31" s="282"/>
      <c r="V31" s="282"/>
      <c r="W31" s="282"/>
      <c r="X31" s="282"/>
    </row>
    <row r="32" ht="13.5" customHeight="1" spans="1:24">
      <c r="A32" s="283" t="s">
        <v>89</v>
      </c>
      <c r="B32" s="283" t="s">
        <v>279</v>
      </c>
      <c r="C32" s="283" t="s">
        <v>280</v>
      </c>
      <c r="D32" s="283" t="s">
        <v>105</v>
      </c>
      <c r="E32" s="283" t="s">
        <v>222</v>
      </c>
      <c r="F32" s="283" t="s">
        <v>227</v>
      </c>
      <c r="G32" s="283" t="s">
        <v>228</v>
      </c>
      <c r="H32" s="284">
        <v>576720</v>
      </c>
      <c r="I32" s="209">
        <v>576720</v>
      </c>
      <c r="J32" s="291"/>
      <c r="K32" s="291"/>
      <c r="L32" s="291"/>
      <c r="M32" s="209">
        <v>576720</v>
      </c>
      <c r="N32" s="282"/>
      <c r="O32" s="282"/>
      <c r="P32" s="282"/>
      <c r="Q32" s="282"/>
      <c r="R32" s="282"/>
      <c r="S32" s="282"/>
      <c r="T32" s="282"/>
      <c r="U32" s="282"/>
      <c r="V32" s="282"/>
      <c r="W32" s="282"/>
      <c r="X32" s="282"/>
    </row>
    <row r="33" ht="13.5" customHeight="1" spans="1:24">
      <c r="A33" s="283" t="s">
        <v>89</v>
      </c>
      <c r="B33" s="283" t="s">
        <v>279</v>
      </c>
      <c r="C33" s="283" t="s">
        <v>280</v>
      </c>
      <c r="D33" s="283" t="s">
        <v>105</v>
      </c>
      <c r="E33" s="283" t="s">
        <v>222</v>
      </c>
      <c r="F33" s="283" t="s">
        <v>229</v>
      </c>
      <c r="G33" s="283" t="s">
        <v>230</v>
      </c>
      <c r="H33" s="284">
        <v>820800</v>
      </c>
      <c r="I33" s="209">
        <v>820800</v>
      </c>
      <c r="J33" s="291"/>
      <c r="K33" s="291"/>
      <c r="L33" s="291"/>
      <c r="M33" s="209">
        <v>820800</v>
      </c>
      <c r="N33" s="282"/>
      <c r="O33" s="282"/>
      <c r="P33" s="282"/>
      <c r="Q33" s="282"/>
      <c r="R33" s="282"/>
      <c r="S33" s="282"/>
      <c r="T33" s="282"/>
      <c r="U33" s="282"/>
      <c r="V33" s="282"/>
      <c r="W33" s="282"/>
      <c r="X33" s="282"/>
    </row>
    <row r="34" ht="43" customHeight="1" spans="1:24">
      <c r="A34" s="283" t="s">
        <v>89</v>
      </c>
      <c r="B34" s="283" t="s">
        <v>281</v>
      </c>
      <c r="C34" s="283" t="s">
        <v>282</v>
      </c>
      <c r="D34" s="283" t="s">
        <v>105</v>
      </c>
      <c r="E34" s="283" t="s">
        <v>222</v>
      </c>
      <c r="F34" s="283" t="s">
        <v>283</v>
      </c>
      <c r="G34" s="283" t="s">
        <v>284</v>
      </c>
      <c r="H34" s="284">
        <v>1899924</v>
      </c>
      <c r="I34" s="209">
        <v>1899924</v>
      </c>
      <c r="J34" s="291"/>
      <c r="K34" s="291"/>
      <c r="L34" s="291"/>
      <c r="M34" s="209">
        <v>1899924</v>
      </c>
      <c r="N34" s="292"/>
      <c r="O34" s="292"/>
      <c r="P34" s="292"/>
      <c r="Q34" s="292"/>
      <c r="R34" s="292"/>
      <c r="S34" s="292"/>
      <c r="T34" s="292"/>
      <c r="U34" s="292"/>
      <c r="V34" s="292"/>
      <c r="W34" s="292"/>
      <c r="X34" s="292" t="s">
        <v>90</v>
      </c>
    </row>
    <row r="35" ht="18" customHeight="1" spans="1:24">
      <c r="A35" s="285" t="s">
        <v>133</v>
      </c>
      <c r="B35" s="286"/>
      <c r="C35" s="286"/>
      <c r="D35" s="286"/>
      <c r="E35" s="286"/>
      <c r="F35" s="286"/>
      <c r="G35" s="287"/>
      <c r="H35" s="284">
        <v>11348358</v>
      </c>
      <c r="I35" s="209">
        <v>11348358</v>
      </c>
      <c r="J35" s="293"/>
      <c r="K35" s="293"/>
      <c r="L35" s="293"/>
      <c r="M35" s="209">
        <v>11348358</v>
      </c>
      <c r="N35" s="294"/>
      <c r="O35" s="294"/>
      <c r="P35" s="294"/>
      <c r="Q35" s="294"/>
      <c r="R35" s="294"/>
      <c r="S35" s="294"/>
      <c r="T35" s="294"/>
      <c r="U35" s="294"/>
      <c r="V35" s="294"/>
      <c r="W35" s="294"/>
      <c r="X35" s="294" t="s">
        <v>90</v>
      </c>
    </row>
  </sheetData>
  <mergeCells count="30">
    <mergeCell ref="A2:X2"/>
    <mergeCell ref="A3:I3"/>
    <mergeCell ref="H4:X4"/>
    <mergeCell ref="I5:N5"/>
    <mergeCell ref="O5:Q5"/>
    <mergeCell ref="S5:X5"/>
    <mergeCell ref="I6:J6"/>
    <mergeCell ref="A35:G3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4"/>
  <sheetViews>
    <sheetView zoomScaleSheetLayoutView="60" workbookViewId="0">
      <selection activeCell="M14" sqref="M14"/>
    </sheetView>
  </sheetViews>
  <sheetFormatPr defaultColWidth="8.88571428571429" defaultRowHeight="14.25" customHeight="1"/>
  <cols>
    <col min="1" max="1" width="19.4285714285714" style="83" customWidth="1"/>
    <col min="2" max="2" width="24.1428571428571" style="83" customWidth="1"/>
    <col min="3" max="3" width="27.7142857142857" style="83" customWidth="1"/>
    <col min="4" max="4" width="10.2857142857143" style="83"/>
    <col min="5" max="5" width="11.1333333333333" style="83" customWidth="1"/>
    <col min="6" max="6" width="10" style="83" customWidth="1"/>
    <col min="7" max="7" width="9.84761904761905" style="83" customWidth="1"/>
    <col min="8" max="8" width="10.1333333333333" style="83" customWidth="1"/>
    <col min="9" max="9" width="9.85714285714286" style="83" customWidth="1"/>
    <col min="10" max="10" width="11.4285714285714" style="83" customWidth="1"/>
    <col min="11" max="11" width="9.28571428571429" style="83" customWidth="1"/>
    <col min="12" max="12" width="10" style="83" customWidth="1"/>
    <col min="13" max="13" width="10.5714285714286" style="83" customWidth="1"/>
    <col min="14" max="14" width="10.2857142857143" style="83" customWidth="1"/>
    <col min="15" max="15" width="10.4285714285714" style="83" customWidth="1"/>
    <col min="16" max="17" width="11.1333333333333" style="83" customWidth="1"/>
    <col min="18" max="18" width="9.13333333333333" style="83" customWidth="1"/>
    <col min="19" max="19" width="10.2857142857143" style="83" customWidth="1"/>
    <col min="20" max="22" width="11.7142857142857" style="83" customWidth="1"/>
    <col min="23" max="23" width="10.2857142857143" style="83" customWidth="1"/>
    <col min="24" max="24" width="9.13333333333333" style="83" customWidth="1"/>
    <col min="25" max="16384" width="9.13333333333333" style="83"/>
  </cols>
  <sheetData>
    <row r="1" ht="13.5" customHeight="1" spans="5:23">
      <c r="E1" s="260"/>
      <c r="F1" s="260"/>
      <c r="G1" s="260"/>
      <c r="H1" s="260"/>
      <c r="I1" s="85"/>
      <c r="J1" s="85"/>
      <c r="K1" s="85"/>
      <c r="L1" s="85"/>
      <c r="M1" s="85"/>
      <c r="N1" s="85"/>
      <c r="O1" s="85"/>
      <c r="P1" s="85"/>
      <c r="Q1" s="85"/>
      <c r="W1" s="86"/>
    </row>
    <row r="2" ht="27.75" customHeight="1" spans="1:23">
      <c r="A2" s="70" t="s">
        <v>9</v>
      </c>
      <c r="B2" s="70"/>
      <c r="C2" s="70"/>
      <c r="D2" s="70"/>
      <c r="E2" s="70"/>
      <c r="F2" s="70"/>
      <c r="G2" s="70"/>
      <c r="H2" s="70"/>
      <c r="I2" s="70"/>
      <c r="J2" s="70"/>
      <c r="K2" s="70"/>
      <c r="L2" s="70"/>
      <c r="M2" s="70"/>
      <c r="N2" s="70"/>
      <c r="O2" s="70"/>
      <c r="P2" s="70"/>
      <c r="Q2" s="70"/>
      <c r="R2" s="70"/>
      <c r="S2" s="70"/>
      <c r="T2" s="70"/>
      <c r="U2" s="70"/>
      <c r="V2" s="70"/>
      <c r="W2" s="70"/>
    </row>
    <row r="3" ht="13.5" customHeight="1" spans="1:23">
      <c r="A3" s="164" t="s">
        <v>21</v>
      </c>
      <c r="B3" s="164"/>
      <c r="C3" s="261"/>
      <c r="D3" s="261"/>
      <c r="E3" s="261"/>
      <c r="F3" s="261"/>
      <c r="G3" s="261"/>
      <c r="H3" s="261"/>
      <c r="I3" s="89"/>
      <c r="J3" s="89"/>
      <c r="K3" s="89"/>
      <c r="L3" s="89"/>
      <c r="M3" s="89"/>
      <c r="N3" s="89"/>
      <c r="O3" s="89"/>
      <c r="P3" s="89"/>
      <c r="Q3" s="89"/>
      <c r="W3" s="161" t="s">
        <v>179</v>
      </c>
    </row>
    <row r="4" ht="15.75" customHeight="1" spans="1:23">
      <c r="A4" s="130" t="s">
        <v>285</v>
      </c>
      <c r="B4" s="130" t="s">
        <v>187</v>
      </c>
      <c r="C4" s="130" t="s">
        <v>188</v>
      </c>
      <c r="D4" s="130" t="s">
        <v>286</v>
      </c>
      <c r="E4" s="130" t="s">
        <v>189</v>
      </c>
      <c r="F4" s="130" t="s">
        <v>190</v>
      </c>
      <c r="G4" s="130" t="s">
        <v>287</v>
      </c>
      <c r="H4" s="130" t="s">
        <v>288</v>
      </c>
      <c r="I4" s="130" t="s">
        <v>75</v>
      </c>
      <c r="J4" s="94" t="s">
        <v>289</v>
      </c>
      <c r="K4" s="94"/>
      <c r="L4" s="94"/>
      <c r="M4" s="94"/>
      <c r="N4" s="94" t="s">
        <v>196</v>
      </c>
      <c r="O4" s="94"/>
      <c r="P4" s="94"/>
      <c r="Q4" s="267" t="s">
        <v>81</v>
      </c>
      <c r="R4" s="94" t="s">
        <v>82</v>
      </c>
      <c r="S4" s="94"/>
      <c r="T4" s="94"/>
      <c r="U4" s="94"/>
      <c r="V4" s="94"/>
      <c r="W4" s="94"/>
    </row>
    <row r="5" ht="17.25" customHeight="1" spans="1:23">
      <c r="A5" s="130"/>
      <c r="B5" s="130"/>
      <c r="C5" s="130"/>
      <c r="D5" s="130"/>
      <c r="E5" s="130"/>
      <c r="F5" s="130"/>
      <c r="G5" s="130"/>
      <c r="H5" s="130"/>
      <c r="I5" s="130"/>
      <c r="J5" s="94" t="s">
        <v>78</v>
      </c>
      <c r="K5" s="94"/>
      <c r="L5" s="267" t="s">
        <v>79</v>
      </c>
      <c r="M5" s="267" t="s">
        <v>80</v>
      </c>
      <c r="N5" s="267" t="s">
        <v>78</v>
      </c>
      <c r="O5" s="267" t="s">
        <v>79</v>
      </c>
      <c r="P5" s="267" t="s">
        <v>80</v>
      </c>
      <c r="Q5" s="267"/>
      <c r="R5" s="267" t="s">
        <v>77</v>
      </c>
      <c r="S5" s="267" t="s">
        <v>84</v>
      </c>
      <c r="T5" s="267" t="s">
        <v>290</v>
      </c>
      <c r="U5" s="274" t="s">
        <v>86</v>
      </c>
      <c r="V5" s="267" t="s">
        <v>87</v>
      </c>
      <c r="W5" s="267" t="s">
        <v>88</v>
      </c>
    </row>
    <row r="6" ht="27" spans="1:23">
      <c r="A6" s="130"/>
      <c r="B6" s="130"/>
      <c r="C6" s="130"/>
      <c r="D6" s="130"/>
      <c r="E6" s="130"/>
      <c r="F6" s="130"/>
      <c r="G6" s="130"/>
      <c r="H6" s="130"/>
      <c r="I6" s="130"/>
      <c r="J6" s="268" t="s">
        <v>77</v>
      </c>
      <c r="K6" s="268" t="s">
        <v>291</v>
      </c>
      <c r="L6" s="267"/>
      <c r="M6" s="267"/>
      <c r="N6" s="267"/>
      <c r="O6" s="267"/>
      <c r="P6" s="267"/>
      <c r="Q6" s="267"/>
      <c r="R6" s="267"/>
      <c r="S6" s="267"/>
      <c r="T6" s="267"/>
      <c r="U6" s="274"/>
      <c r="V6" s="267"/>
      <c r="W6" s="267"/>
    </row>
    <row r="7" ht="15" customHeight="1" spans="1:23">
      <c r="A7" s="262">
        <v>1</v>
      </c>
      <c r="B7" s="262">
        <v>2</v>
      </c>
      <c r="C7" s="262">
        <v>3</v>
      </c>
      <c r="D7" s="262">
        <v>4</v>
      </c>
      <c r="E7" s="262">
        <v>5</v>
      </c>
      <c r="F7" s="262">
        <v>6</v>
      </c>
      <c r="G7" s="262">
        <v>7</v>
      </c>
      <c r="H7" s="262">
        <v>8</v>
      </c>
      <c r="I7" s="262">
        <v>9</v>
      </c>
      <c r="J7" s="262">
        <v>10</v>
      </c>
      <c r="K7" s="262">
        <v>11</v>
      </c>
      <c r="L7" s="262">
        <v>12</v>
      </c>
      <c r="M7" s="262">
        <v>13</v>
      </c>
      <c r="N7" s="262">
        <v>14</v>
      </c>
      <c r="O7" s="262">
        <v>15</v>
      </c>
      <c r="P7" s="262">
        <v>16</v>
      </c>
      <c r="Q7" s="262">
        <v>17</v>
      </c>
      <c r="R7" s="262">
        <v>18</v>
      </c>
      <c r="S7" s="262">
        <v>19</v>
      </c>
      <c r="T7" s="262">
        <v>20</v>
      </c>
      <c r="U7" s="275">
        <v>21</v>
      </c>
      <c r="V7" s="262">
        <v>22</v>
      </c>
      <c r="W7" s="262">
        <v>23</v>
      </c>
    </row>
    <row r="8" ht="15" customHeight="1" spans="1:23">
      <c r="A8" s="25" t="s">
        <v>292</v>
      </c>
      <c r="B8" s="25" t="s">
        <v>293</v>
      </c>
      <c r="C8" s="25" t="s">
        <v>294</v>
      </c>
      <c r="D8" s="25" t="s">
        <v>89</v>
      </c>
      <c r="E8" s="25" t="s">
        <v>105</v>
      </c>
      <c r="F8" s="25" t="s">
        <v>222</v>
      </c>
      <c r="G8" s="25" t="s">
        <v>295</v>
      </c>
      <c r="H8" s="25" t="s">
        <v>246</v>
      </c>
      <c r="I8" s="269">
        <v>100000</v>
      </c>
      <c r="J8" s="270">
        <v>100000</v>
      </c>
      <c r="K8" s="269">
        <v>100000</v>
      </c>
      <c r="L8" s="271"/>
      <c r="M8" s="271"/>
      <c r="N8" s="271"/>
      <c r="O8" s="271"/>
      <c r="P8" s="271"/>
      <c r="Q8" s="271"/>
      <c r="R8" s="271"/>
      <c r="S8" s="271"/>
      <c r="T8" s="271"/>
      <c r="U8" s="276"/>
      <c r="V8" s="262"/>
      <c r="W8" s="262"/>
    </row>
    <row r="9" ht="15" customHeight="1" spans="1:23">
      <c r="A9" s="25" t="s">
        <v>292</v>
      </c>
      <c r="B9" s="25" t="s">
        <v>293</v>
      </c>
      <c r="C9" s="25" t="s">
        <v>294</v>
      </c>
      <c r="D9" s="25" t="s">
        <v>89</v>
      </c>
      <c r="E9" s="25" t="s">
        <v>105</v>
      </c>
      <c r="F9" s="25" t="s">
        <v>222</v>
      </c>
      <c r="G9" s="25" t="s">
        <v>296</v>
      </c>
      <c r="H9" s="25" t="s">
        <v>297</v>
      </c>
      <c r="I9" s="269">
        <v>35000</v>
      </c>
      <c r="J9" s="270">
        <v>35000</v>
      </c>
      <c r="K9" s="269">
        <v>35000</v>
      </c>
      <c r="L9" s="271"/>
      <c r="M9" s="271"/>
      <c r="N9" s="271"/>
      <c r="O9" s="271"/>
      <c r="P9" s="271"/>
      <c r="Q9" s="271"/>
      <c r="R9" s="271"/>
      <c r="S9" s="271"/>
      <c r="T9" s="271"/>
      <c r="U9" s="276"/>
      <c r="V9" s="262"/>
      <c r="W9" s="262"/>
    </row>
    <row r="10" ht="15" customHeight="1" spans="1:23">
      <c r="A10" s="25" t="s">
        <v>292</v>
      </c>
      <c r="B10" s="25" t="s">
        <v>293</v>
      </c>
      <c r="C10" s="25" t="s">
        <v>294</v>
      </c>
      <c r="D10" s="25" t="s">
        <v>89</v>
      </c>
      <c r="E10" s="25" t="s">
        <v>105</v>
      </c>
      <c r="F10" s="25" t="s">
        <v>222</v>
      </c>
      <c r="G10" s="25" t="s">
        <v>298</v>
      </c>
      <c r="H10" s="25" t="s">
        <v>183</v>
      </c>
      <c r="I10" s="269">
        <v>28000</v>
      </c>
      <c r="J10" s="270">
        <v>28000</v>
      </c>
      <c r="K10" s="269">
        <v>28000</v>
      </c>
      <c r="L10" s="271"/>
      <c r="M10" s="271"/>
      <c r="N10" s="271"/>
      <c r="O10" s="271"/>
      <c r="P10" s="271"/>
      <c r="Q10" s="271"/>
      <c r="R10" s="271"/>
      <c r="S10" s="271"/>
      <c r="T10" s="271"/>
      <c r="U10" s="276"/>
      <c r="V10" s="262"/>
      <c r="W10" s="262"/>
    </row>
    <row r="11" ht="15" customHeight="1" spans="1:23">
      <c r="A11" s="25" t="s">
        <v>292</v>
      </c>
      <c r="B11" s="25" t="s">
        <v>299</v>
      </c>
      <c r="C11" s="25" t="s">
        <v>300</v>
      </c>
      <c r="D11" s="25" t="s">
        <v>89</v>
      </c>
      <c r="E11" s="25" t="s">
        <v>105</v>
      </c>
      <c r="F11" s="25" t="s">
        <v>222</v>
      </c>
      <c r="G11" s="25" t="s">
        <v>295</v>
      </c>
      <c r="H11" s="25" t="s">
        <v>246</v>
      </c>
      <c r="I11" s="269">
        <v>45000</v>
      </c>
      <c r="J11" s="270">
        <v>45000</v>
      </c>
      <c r="K11" s="269">
        <v>45000</v>
      </c>
      <c r="L11" s="271"/>
      <c r="M11" s="271"/>
      <c r="N11" s="271"/>
      <c r="O11" s="271"/>
      <c r="P11" s="271"/>
      <c r="Q11" s="271"/>
      <c r="R11" s="271"/>
      <c r="S11" s="271"/>
      <c r="T11" s="271"/>
      <c r="U11" s="276"/>
      <c r="V11" s="262"/>
      <c r="W11" s="262"/>
    </row>
    <row r="12" ht="15" customHeight="1" spans="1:23">
      <c r="A12" s="25" t="s">
        <v>301</v>
      </c>
      <c r="B12" s="25" t="s">
        <v>302</v>
      </c>
      <c r="C12" s="25" t="s">
        <v>303</v>
      </c>
      <c r="D12" s="25" t="s">
        <v>89</v>
      </c>
      <c r="E12" s="25" t="s">
        <v>105</v>
      </c>
      <c r="F12" s="25" t="s">
        <v>222</v>
      </c>
      <c r="G12" s="25" t="s">
        <v>295</v>
      </c>
      <c r="H12" s="25" t="s">
        <v>246</v>
      </c>
      <c r="I12" s="269">
        <v>20000</v>
      </c>
      <c r="J12" s="270">
        <v>20000</v>
      </c>
      <c r="K12" s="269">
        <v>20000</v>
      </c>
      <c r="L12" s="271"/>
      <c r="M12" s="271"/>
      <c r="N12" s="271"/>
      <c r="O12" s="271"/>
      <c r="P12" s="271"/>
      <c r="Q12" s="271"/>
      <c r="R12" s="271"/>
      <c r="S12" s="271"/>
      <c r="T12" s="271"/>
      <c r="U12" s="276"/>
      <c r="V12" s="262"/>
      <c r="W12" s="262"/>
    </row>
    <row r="13" ht="18.75" customHeight="1" spans="1:23">
      <c r="A13" s="25" t="s">
        <v>301</v>
      </c>
      <c r="B13" s="25" t="s">
        <v>304</v>
      </c>
      <c r="C13" s="25" t="s">
        <v>305</v>
      </c>
      <c r="D13" s="25" t="s">
        <v>89</v>
      </c>
      <c r="E13" s="25" t="s">
        <v>105</v>
      </c>
      <c r="F13" s="25" t="s">
        <v>222</v>
      </c>
      <c r="G13" s="25" t="s">
        <v>306</v>
      </c>
      <c r="H13" s="25" t="s">
        <v>307</v>
      </c>
      <c r="I13" s="269">
        <v>100000</v>
      </c>
      <c r="J13" s="270">
        <v>100000</v>
      </c>
      <c r="K13" s="269">
        <v>100000</v>
      </c>
      <c r="L13" s="272" t="s">
        <v>90</v>
      </c>
      <c r="M13" s="272" t="s">
        <v>90</v>
      </c>
      <c r="N13" s="272" t="s">
        <v>90</v>
      </c>
      <c r="O13" s="272"/>
      <c r="P13" s="272"/>
      <c r="Q13" s="272" t="s">
        <v>90</v>
      </c>
      <c r="R13" s="272" t="s">
        <v>90</v>
      </c>
      <c r="S13" s="272" t="s">
        <v>90</v>
      </c>
      <c r="T13" s="272" t="s">
        <v>90</v>
      </c>
      <c r="U13" s="277"/>
      <c r="V13" s="278" t="s">
        <v>90</v>
      </c>
      <c r="W13" s="278" t="s">
        <v>90</v>
      </c>
    </row>
    <row r="14" ht="18.75" customHeight="1" spans="1:23">
      <c r="A14" s="263" t="s">
        <v>133</v>
      </c>
      <c r="B14" s="264"/>
      <c r="C14" s="265"/>
      <c r="D14" s="265"/>
      <c r="E14" s="265"/>
      <c r="F14" s="265"/>
      <c r="G14" s="265"/>
      <c r="H14" s="266"/>
      <c r="I14" s="269">
        <v>328000</v>
      </c>
      <c r="J14" s="269">
        <v>328000</v>
      </c>
      <c r="K14" s="269">
        <v>328000</v>
      </c>
      <c r="L14" s="273" t="s">
        <v>90</v>
      </c>
      <c r="M14" s="273" t="s">
        <v>90</v>
      </c>
      <c r="N14" s="273" t="s">
        <v>90</v>
      </c>
      <c r="O14" s="273"/>
      <c r="P14" s="273"/>
      <c r="Q14" s="273" t="s">
        <v>90</v>
      </c>
      <c r="R14" s="273" t="s">
        <v>90</v>
      </c>
      <c r="S14" s="273" t="s">
        <v>90</v>
      </c>
      <c r="T14" s="273" t="s">
        <v>90</v>
      </c>
      <c r="U14" s="279"/>
      <c r="V14" s="280" t="s">
        <v>90</v>
      </c>
      <c r="W14" s="280" t="s">
        <v>90</v>
      </c>
    </row>
  </sheetData>
  <mergeCells count="28">
    <mergeCell ref="A2:W2"/>
    <mergeCell ref="A3:H3"/>
    <mergeCell ref="J4:M4"/>
    <mergeCell ref="N4:P4"/>
    <mergeCell ref="R4:W4"/>
    <mergeCell ref="J5:K5"/>
    <mergeCell ref="A14:H1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2020-01-11T06:24:00Z</dcterms:created>
  <cp:lastPrinted>2021-01-13T07:07:00Z</cp:lastPrinted>
  <dcterms:modified xsi:type="dcterms:W3CDTF">2024-11-11T06:01:52Z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0A499CE924D84989980FBD3C3DEF2B92_12</vt:lpwstr>
  </property>
</Properties>
</file>