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79" activeTab="2"/>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_FilterDatabase" localSheetId="4" hidden="1">'财政拨款收支预算总表02-1'!$A$7:$D$30</definedName>
    <definedName name="_xlnm.Print_Titles" localSheetId="4">'财政拨款收支预算总表02-1'!$1:$6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<sst xmlns="http://schemas.openxmlformats.org/spreadsheetml/2006/main" count="1615" uniqueCount="571">
  <si>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</si>
  <si>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</si>
  <si>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</si>
  <si>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</si>
  <si>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</si>
  <si>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</si>
  <si>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</si>
  <si>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</si>
  <si>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</si>
  <si>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</si>
  <si>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</si>
  <si>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</si>
  <si>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</si>
  <si>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</si>
  <si>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</si>
  <si>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</si>
  <si>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</si>
  <si>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</si>
  <si>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</si>
  <si>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</si>
  <si>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</si>
  <si>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单位名称：安宁市第一中学</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</si>
  <si>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</si>
  <si>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</si>
  <si>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</si>
  <si>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</si>
  <si>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</si>
  <si>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</si>
  <si>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</si>
  <si>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</si>
  <si>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</si>
  <si>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</si>
  <si>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</si>
  <si>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</si>
  <si>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</si>
  <si>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</si>
  <si>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</si>
  <si>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</si>
  <si>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</si>
  <si>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</si>
  <si>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</si>
  <si>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</si>
  <si>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</si>
  <si>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</si>
  <si>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</si>
  <si>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</si>
  <si>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</si>
  <si>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</si>
  <si>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</si>
  <si>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</si>
  <si>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</si>
  <si>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</si>
  <si>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</si>
  <si>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</si>
  <si>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</si>
  <si>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</si>
  <si>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</si>
  <si>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</si>
  <si>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</si>
  <si>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</si>
  <si>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</si>
  <si>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</si>
  <si>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</si>
  <si>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</si>
  <si>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</si>
  <si>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</si>
  <si>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</si>
  <si>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</si>
  <si>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</si>
  <si>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</si>
  <si>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</si>
  <si>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</si>
  <si>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</si>
  <si>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</si>
  <si>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</si>
  <si>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</si>
  <si>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</si>
  <si>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</si>
  <si>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</si>
  <si>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</si>
  <si>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</si>
  <si>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</si>
  <si>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</si>
  <si>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</si>
  <si>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</si>
  <si>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</si>
  <si>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</si>
  <si>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</si>
  <si>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</si>
  <si>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105004</t>
  </si>
  <si>
    <t>安宁市第一中学</t>
  </si>
  <si>
    <t/>
  </si>
  <si>
    <t>科目编码</t>
  </si>
  <si>
    <t>科目名称</t>
  </si>
  <si>
    <t>财政专户管理的支出</t>
  </si>
  <si>
    <t>基本支出</t>
  </si>
  <si>
    <t>项目支出</t>
  </si>
  <si>
    <t>事业支出</t>
  </si>
  <si>
    <t>事业单位
经营支出</t>
  </si>
  <si>
    <t>上级补助支出</t>
  </si>
  <si>
    <t>附属单位补助支出</t>
  </si>
  <si>
    <t>其他支出</t>
  </si>
  <si>
    <t>205</t>
  </si>
  <si>
    <t>教育支出</t>
  </si>
  <si>
    <t>20502</t>
  </si>
  <si>
    <t xml:space="preserve">  普通教育</t>
  </si>
  <si>
    <t>2050203</t>
  </si>
  <si>
    <t xml:space="preserve">    初中教育</t>
  </si>
  <si>
    <t>2050204</t>
  </si>
  <si>
    <t xml:space="preserve">    高中教育</t>
  </si>
  <si>
    <t>20507</t>
  </si>
  <si>
    <t xml:space="preserve">  特殊教育</t>
  </si>
  <si>
    <t>2050701</t>
  </si>
  <si>
    <t xml:space="preserve">    特殊学校教育</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</si>
  <si>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</si>
  <si>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</si>
  <si>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</si>
  <si>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</si>
  <si>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</si>
  <si>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</si>
  <si>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</si>
  <si>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</si>
  <si>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</si>
  <si>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</si>
  <si>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20808</t>
  </si>
  <si>
    <t xml:space="preserve">  抚恤</t>
  </si>
  <si>
    <t>2080801</t>
  </si>
  <si>
    <t xml:space="preserve">    死亡抚恤</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</si>
  <si>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</si>
  <si>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</si>
  <si>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</si>
  <si>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</si>
  <si>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</si>
  <si>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</si>
  <si>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</si>
  <si>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</si>
  <si>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</si>
  <si>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</si>
  <si>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</si>
  <si>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</si>
  <si>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</si>
  <si>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</si>
  <si>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</si>
  <si>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</si>
  <si>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</si>
  <si>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</si>
  <si>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</si>
  <si>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</si>
  <si>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</si>
  <si>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</si>
  <si>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</si>
  <si>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</si>
  <si>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</si>
  <si>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</si>
  <si>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</si>
  <si>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</si>
  <si>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</si>
  <si>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</si>
  <si>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</si>
  <si>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</si>
  <si>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</si>
  <si>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</si>
  <si>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</si>
  <si>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</si>
  <si>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</si>
  <si>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</si>
  <si>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</si>
  <si>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</si>
  <si>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</si>
  <si>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</si>
  <si>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</si>
  <si>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</si>
  <si>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</si>
  <si>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</si>
  <si>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</si>
  <si>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</si>
  <si>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</si>
  <si>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</si>
  <si>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</si>
  <si>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</si>
  <si>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</si>
  <si>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</si>
  <si>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</si>
  <si>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</si>
  <si>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</si>
  <si>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</si>
  <si>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</si>
  <si>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</si>
  <si>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</si>
  <si>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</si>
  <si>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</si>
  <si>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</si>
  <si>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</si>
  <si>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</si>
  <si>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</si>
  <si>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</si>
  <si>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</si>
  <si>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本单位2024年无一般公共预算“三公”经费支出预算，故一般公共预算“三公”经费支出预算表为空。</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</si>
  <si>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</si>
  <si>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</si>
  <si>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</si>
  <si>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</si>
  <si>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</si>
  <si>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</si>
  <si>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</si>
  <si>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</si>
  <si>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</si>
  <si>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</si>
  <si>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</si>
  <si>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</si>
  <si>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</si>
  <si>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</si>
  <si>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</si>
  <si>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</si>
  <si>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</si>
  <si>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</si>
  <si>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</si>
  <si>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</si>
  <si>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</si>
  <si>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</si>
  <si>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</si>
  <si>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</si>
  <si>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</si>
  <si>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</si>
  <si>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</si>
  <si>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</si>
  <si>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</si>
  <si>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</si>
  <si>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</si>
  <si>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</si>
  <si>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</si>
  <si>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</si>
  <si>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530181210000000019238</t>
  </si>
  <si>
    <t>事业人员支出工资</t>
  </si>
  <si>
    <t>高中教育</t>
  </si>
  <si>
    <t xml:space="preserve">  30101</t>
  </si>
  <si>
    <t>基本工资</t>
  </si>
  <si>
    <t xml:space="preserve">  30102</t>
  </si>
  <si>
    <t>津贴补贴</t>
  </si>
  <si>
    <t xml:space="preserve">  30103</t>
  </si>
  <si>
    <t>奖金</t>
  </si>
  <si>
    <t xml:space="preserve">  30107</t>
  </si>
  <si>
    <t>绩效工资</t>
  </si>
  <si>
    <t>530181210000000019241</t>
  </si>
  <si>
    <t>社会保障缴费</t>
  </si>
  <si>
    <t xml:space="preserve">  30112</t>
  </si>
  <si>
    <t>其他社会保障缴费</t>
  </si>
  <si>
    <t>机关事业单位基本养老保险缴费支出</t>
  </si>
  <si>
    <t xml:space="preserve">  30108</t>
  </si>
  <si>
    <t>机关事业单位基本养老保险缴费</t>
  </si>
  <si>
    <t>机关事业单位职业年金缴费支出</t>
  </si>
  <si>
    <t xml:space="preserve">  30109</t>
  </si>
  <si>
    <t>职业年金缴费</t>
  </si>
  <si>
    <t>事业单位医疗</t>
  </si>
  <si>
    <t xml:space="preserve">  30110</t>
  </si>
  <si>
    <t>职工基本医疗保险缴费</t>
  </si>
  <si>
    <t>公务员医疗补助</t>
  </si>
  <si>
    <t xml:space="preserve">  30111</t>
  </si>
  <si>
    <t>公务员医疗补助缴费</t>
  </si>
  <si>
    <t>其他行政事业单位医疗支出</t>
  </si>
  <si>
    <t>530181210000000019242</t>
  </si>
  <si>
    <t>住房公积金</t>
  </si>
  <si>
    <t xml:space="preserve">  30113</t>
  </si>
  <si>
    <t>530181210000000019243</t>
  </si>
  <si>
    <t>对个人和家庭的补助</t>
  </si>
  <si>
    <t>事业单位离退休</t>
  </si>
  <si>
    <t xml:space="preserve">  30305</t>
  </si>
  <si>
    <t>生活补助</t>
  </si>
  <si>
    <t>530181210000000019246</t>
  </si>
  <si>
    <t>一般公用经费</t>
  </si>
  <si>
    <t xml:space="preserve">  30229</t>
  </si>
  <si>
    <t>福利费</t>
  </si>
  <si>
    <t xml:space="preserve">  30299</t>
  </si>
  <si>
    <t>其他商品和服务支出</t>
  </si>
  <si>
    <t>530181221100000205971</t>
  </si>
  <si>
    <t>工会经费</t>
  </si>
  <si>
    <t xml:space="preserve">  30228</t>
  </si>
  <si>
    <t>530181231100001568744</t>
  </si>
  <si>
    <t>事业人员绩效奖励</t>
  </si>
  <si>
    <t>530181231100001570345</t>
  </si>
  <si>
    <t>编外人员经费支出</t>
  </si>
  <si>
    <t xml:space="preserve">  30199</t>
  </si>
  <si>
    <t>其他工资福利支出</t>
  </si>
  <si>
    <t>530181241100002199978</t>
  </si>
  <si>
    <t>学校公用经费</t>
  </si>
  <si>
    <t>初中教育</t>
  </si>
  <si>
    <t xml:space="preserve">  30201</t>
  </si>
  <si>
    <t>办公费</t>
  </si>
  <si>
    <t xml:space="preserve">  30202</t>
  </si>
  <si>
    <t>印刷费</t>
  </si>
  <si>
    <t xml:space="preserve">  30205</t>
  </si>
  <si>
    <t>水费</t>
  </si>
  <si>
    <t xml:space="preserve">  30206</t>
  </si>
  <si>
    <t>电费</t>
  </si>
  <si>
    <t xml:space="preserve">  30209</t>
  </si>
  <si>
    <t>物业管理费</t>
  </si>
  <si>
    <t xml:space="preserve">  30213</t>
  </si>
  <si>
    <t>维修（护）费</t>
  </si>
  <si>
    <t xml:space="preserve">  30216</t>
  </si>
  <si>
    <t>培训费</t>
  </si>
  <si>
    <t xml:space="preserve">  30226</t>
  </si>
  <si>
    <t>劳务费</t>
  </si>
  <si>
    <t xml:space="preserve">  31007</t>
  </si>
  <si>
    <t>信息网络及软件购置更新</t>
  </si>
  <si>
    <t xml:space="preserve">  30207</t>
  </si>
  <si>
    <t>邮电费</t>
  </si>
  <si>
    <t xml:space="preserve">  30211</t>
  </si>
  <si>
    <t>差旅费</t>
  </si>
  <si>
    <t xml:space="preserve">  30218</t>
  </si>
  <si>
    <t>专用材料费</t>
  </si>
  <si>
    <t xml:space="preserve">  30239</t>
  </si>
  <si>
    <t>其他交通费用</t>
  </si>
  <si>
    <t xml:space="preserve">  31002</t>
  </si>
  <si>
    <t>办公设备购置</t>
  </si>
  <si>
    <t>特殊学校教育</t>
  </si>
  <si>
    <t>项目分类</t>
  </si>
  <si>
    <t>项目单位</t>
  </si>
  <si>
    <t>经济科目编码</t>
  </si>
  <si>
    <t>经济科目名称</t>
  </si>
  <si>
    <t>本年拨款</t>
  </si>
  <si>
    <t>事业单位
经营收入</t>
  </si>
  <si>
    <t>其中：本次下达</t>
  </si>
  <si>
    <t>311 专项业务类</t>
  </si>
  <si>
    <t>530181231100001853584</t>
  </si>
  <si>
    <t>2023年春季非税收入（高中学费、高中住宿费）经费</t>
  </si>
  <si>
    <t>30201</t>
  </si>
  <si>
    <t>30226</t>
  </si>
  <si>
    <t>530181231100001969891</t>
  </si>
  <si>
    <t>学校6月食堂伙食收入经费</t>
  </si>
  <si>
    <t>30205</t>
  </si>
  <si>
    <t>530181231100002305861</t>
  </si>
  <si>
    <t>学校10月食堂伙食收入经费</t>
  </si>
  <si>
    <t>530181231100002410781</t>
  </si>
  <si>
    <t>学校（11月）食堂伙食收入经费</t>
  </si>
  <si>
    <t>30213</t>
  </si>
  <si>
    <t>30218</t>
  </si>
  <si>
    <t>530181241100002158332</t>
  </si>
  <si>
    <t>非税收入（高中学费、高中住宿费）经费</t>
  </si>
  <si>
    <t>30211</t>
  </si>
  <si>
    <t>30231</t>
  </si>
  <si>
    <t>公务用车运行维护费</t>
  </si>
  <si>
    <t>30239</t>
  </si>
  <si>
    <t>31002</t>
  </si>
  <si>
    <t>530181241100002158376</t>
  </si>
  <si>
    <t>学校食堂伙食收入资金</t>
  </si>
  <si>
    <t>30206</t>
  </si>
  <si>
    <t>312 民生类</t>
  </si>
  <si>
    <t>530181231100001108169</t>
  </si>
  <si>
    <t>遗属生活补助经费</t>
  </si>
  <si>
    <t>死亡抚恤</t>
  </si>
  <si>
    <t>30304</t>
  </si>
  <si>
    <t>抚恤金</t>
  </si>
  <si>
    <t>单位名称、项目名称</t>
  </si>
  <si>
    <t>项目年度绩效目标</t>
  </si>
  <si>
    <t>一级指标</t>
  </si>
  <si>
    <t>二级指标</t>
  </si>
  <si>
    <t>三级指标</t>
  </si>
  <si>
    <t>指标性质</t>
  </si>
  <si>
    <t>指标值</t>
  </si>
  <si>
    <t>度量单位</t>
  </si>
  <si>
    <t>指标属性</t>
  </si>
  <si>
    <t>指标内容</t>
  </si>
  <si>
    <t xml:space="preserve">  遗属生活补助经费</t>
  </si>
  <si>
    <t>按照《昆明市民政局昆明市财政局关于调整2021年城乡居民最低生活保障和特困人员救助供养标准的通知》（昆民通〔2021〕44号），安人社通〔2022〕6号关于调整我市机关事业单位职工死亡后遗属生活困难补助标准的通知的通知，结合我市实际，补助标准按照遗属本人户口类型（城镇、农村），以我市城市居民最低生活保障标准或农村居民最低生活保障标准为基础，按享受规定的系数计发补助，保障遗属生活补助经费及时足额的发放，给予遗属关怀。</t>
  </si>
  <si>
    <t>产出指标</t>
  </si>
  <si>
    <t>数量指标</t>
  </si>
  <si>
    <t>领取遗属补助人员</t>
  </si>
  <si>
    <t>=</t>
  </si>
  <si>
    <t>人</t>
  </si>
  <si>
    <t>定量指标</t>
  </si>
  <si>
    <t>按2023年遗属生活补助标准、人数测算</t>
  </si>
  <si>
    <t>时效指标</t>
  </si>
  <si>
    <t>发放月数</t>
  </si>
  <si>
    <t>月</t>
  </si>
  <si>
    <t>效益指标</t>
  </si>
  <si>
    <t>社会效益指标</t>
  </si>
  <si>
    <t>按享受规定的系数计发补助兑现</t>
  </si>
  <si>
    <t>100</t>
  </si>
  <si>
    <t>%</t>
  </si>
  <si>
    <t>满意度指标</t>
  </si>
  <si>
    <t>服务对象满意度指标</t>
  </si>
  <si>
    <t>受助对象满意度</t>
  </si>
  <si>
    <t>93</t>
  </si>
  <si>
    <t>定性指标</t>
  </si>
  <si>
    <t>行政事业性收费执收依据为，根据(云发改收费〔2004〕536号)《关于调整规范我省高等学校、普通高中学费收费标准及有关问题的通知》、《云南省计委、省财政厅、省教育厅关于适当提高我省中等职业学校和普通高级中学学费、住宿费收费标准的通知》（云计收费〔2002〕749号）收费，保证学校教育教学顺利开展和校园文化建设。</t>
  </si>
  <si>
    <t>高中在校学生数</t>
  </si>
  <si>
    <t>1419</t>
  </si>
  <si>
    <t>云发改收费〔2004〕536号、云计收费〔2002〕749号</t>
  </si>
  <si>
    <t>高中学费</t>
  </si>
  <si>
    <t>1000</t>
  </si>
  <si>
    <t>元/学年</t>
  </si>
  <si>
    <t>高中住宿费</t>
  </si>
  <si>
    <t>160</t>
  </si>
  <si>
    <t>保证学校教育教学顺利开展</t>
  </si>
  <si>
    <t>长期性</t>
  </si>
  <si>
    <t>家长、师生满意度</t>
  </si>
  <si>
    <t xml:space="preserve">  学校食堂伙食收入资金</t>
  </si>
  <si>
    <t>保障学校教育、教学、食堂正常运转。改善营养质量，提高服务水平，师生身体健康和学生身体发展育的需要。</t>
  </si>
  <si>
    <t>在校学生人数</t>
  </si>
  <si>
    <t>2907</t>
  </si>
  <si>
    <t>根据师生伙食消费金额收入/人，早餐6元、中餐9元、晚餐9元，以2023年7、8、9月师生实际消费收入测算</t>
  </si>
  <si>
    <t>质量指标</t>
  </si>
  <si>
    <t>资金到位率</t>
  </si>
  <si>
    <t>师生伙食消费金额收入/人，早餐6元、中餐9元、晚餐9元</t>
  </si>
  <si>
    <t>改善营养质量，保障学校教育、教学、食堂正常运转</t>
  </si>
  <si>
    <t>&gt;=</t>
  </si>
  <si>
    <t>95</t>
  </si>
  <si>
    <t xml:space="preserve"> 2024年部门整体支出绩效目标表</t>
  </si>
  <si>
    <t>部门编码</t>
  </si>
  <si>
    <t>部门名称</t>
  </si>
  <si>
    <t>说明</t>
  </si>
  <si>
    <t>部门总体目标</t>
  </si>
  <si>
    <t>部门职责</t>
  </si>
  <si>
    <t xml:space="preserve">我校是一所一级三等完全中学，实施初中义务教育，实施高中学历教育，促进基础教育发展，包括按照国家的教育方针，坚持正确的办学方向，按照省、市教育部门的指导性课程标准和教学计划要求，进行教育教学活动，使学生在德、智、体、美、劳等方面全面发展；实施初中阶段义务教育，促进基础教育发展；促进教师专业发展，进行课题研究及学生交流，开展相关社会服务等工作。
学校认真贯彻执行党的教育方针和政策，以习近平总书记系列重要讲话精神为指导，坚持以人为本，积极努力落实立德树人的根本任务，认真落实《义务教育法》，以全面贯彻党的教育方针、全面推进素质教育、全面提高教育教学质量为宗旨，努力促进教师专业成长；积极深入推进课程改革，持续推进高效课堂建设工作，教育教学质量稳步提高；积极加强校园文化建设，切实推进文明校园创建工作，实现了学校的和谐科学发展，推动了学校办学品位迈上了新的台阶。
</t>
  </si>
  <si>
    <t>根据三定方案归纳</t>
  </si>
  <si>
    <t>总体绩效目标
（2024-2026年期间）</t>
  </si>
  <si>
    <t>1.加强思想政治和意识形态工作。以开展党的群众路线教育实践活动为抓手，以党员干部为重点，全面加强思想政治建设。深入贯彻党的十九大精神，进一步加强和改进意识形态工作，落实党管意识形态原则，明确领导干部的意识形态工作责任，教育全体教职工牢固树立习近平新时代中国特色社会主义思想，带头践行社会主义核心价值观，自觉加强立德树人、教书育人的责任感，学为人师，行为世范，做学生健康成长的指导者和引路人，牢固把握意识形态主阵地。积极加强教育和监管，落实意识形态工作机制，落实每周一次的意识形态报告制度和每月一次的意识形态分析研判制度，加强对人员的管理，坚决杜绝意识形态领域出现问题。
2.注重学校队伍建设。一方面学校管理人员要牢固树立大局意识和精细化管理意识，增强主动性、提升执行力，从事务性工作中摆脱出来，多深入课堂、深入教学教研一线、深入工作实际，集中精力抓课堂，围绕质量抓服务；一方面学校教师树师表形象为重点，强化师德教育，做到依法执教、廉洁从教、文明施教，积极打造师德高尚、业务过硬、锐意进取的学校教师群体形象。
2.强化学校常规管理。注重实施“精细化”和“流程化”管理模式，用先进的理念，创新的方法，科学的精神，实干的态度推进学校各项工作的开展，以认真负责的态度把学校的每项工作做精致、做到位，所遇到的问题和困难主动地寻求对策，去克服困难更好地解决问题，以高度的事业心和责任感对待每项工作。充分发挥教师参与学校管理的积极性，形成人人都是管理者的理念。做好每月的教学常规检查，检查教师提前到岗、上课教姿教态、使用普通话教学、规范使用汉字、课堂纪律、批改作业、辅导学生等情况，检查学生听课情况、课堂用字用语情况，使学校规范深入人心。
4.提高教育教学质量。严格执行和落实上级部门关于“五项管理”“双减”及课后服务的相关政策和要求，确保在新的形势下稳步提升教育教学质量；以教学质量为中心，狠抓课堂教学，推进高效课堂改革工作，向课堂要质量。在初中部推行课程改革，在高中部推进直播教学和智慧课堂建设，全面提高教育教学质量。认真做好每月一次的教育质量调研与指导工作，并不定期分学科、分年级进行学生各项能力水平测试，不断培养学生的创新精神和实践能力，促使学生全面发展、素质优良，促进学校整体教育教学质量发展。
5.注重德育工作实效。注重学校德育教师队伍建设，以学生行为规范教育为抓手，不断拓展德育活动载体，创新德育工作方式，进一步完善德育环境网络和德育管理网络，以家长学校建设为阵地，建立学校、家庭、社会三结合教育体系，形成以学生为本的立体德育结构。切实加强和改进学校德育工作，让少先队活动成为学校一个亮点，不断放大学校少先队工作与德育工作品牌。
6.加强校园活动阵地建设。成立组织机构，有效保证活动阵地管理工作；成立工作领导小组，保证我校活动阵地管理工作的顺利开展；建立活动阵地管理工作自查小组。活动阵地管理工作关键在领导。校领导要认真学习贯彻党的路线方针政策和国家法律法规，努力践行科学发展观，不断提高思想政治水平和领导管理能力，提高对活动阵地管理工作的认识；认真听取群众意见，不断改进工作作风，努力提高工作效率。不断改善学校办学条件和基础设施，营造和谐、民主、向上的良好学校发展氛围，把我们的学校造成充满文化，充满智慧，充满人文情感的精神家园。
7.积极、主动、高效地完成上级交给的各项工作任务。</t>
  </si>
  <si>
    <t>根据部门职责，中长期规划，各级党委，各级政府要求归纳</t>
  </si>
  <si>
    <t>部门年度目标</t>
  </si>
  <si>
    <t>预算年度（2024年）
绩效目标</t>
  </si>
  <si>
    <t>坚持以德立校，广大教师树立良好的公众形象，实现学校零纠纷、教师零违规、体罚学生零发生，家长满意度不低于90%，继续加强师生终身学习方式的养成，使全体老师转变教学观念，提高教师学习能力，改进教学方法，培养学生自主学习能力，提高学生综合素质，让每个学生都得到最大程度的发展，创建平安校园，强化安全管理和综合治理，提高师生的安全意识和防范能力，实现师生安全零事故，学生违法犯罪零发生，争创安全文明校园。</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</si>
  <si>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</si>
  <si>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</si>
  <si>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</si>
  <si>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</si>
  <si>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</si>
  <si>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</si>
  <si>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</si>
  <si>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</si>
  <si>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</si>
  <si>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认真贯彻落实党的教育方针，积极配合教育行政部门做好教育教学指导工作</t>
  </si>
  <si>
    <t>确保单位2024年正常的各项经费开支。</t>
  </si>
  <si>
    <t>三、部门整体支出绩效指标</t>
  </si>
  <si>
    <t>绩效指标</t>
  </si>
  <si>
    <t>评（扣）分标准</t>
  </si>
  <si>
    <t>绩效指标设定依据及指标值数据来源</t>
  </si>
  <si>
    <t xml:space="preserve">二级指标 </t>
  </si>
  <si>
    <t>初中生人数</t>
  </si>
  <si>
    <t>≧</t>
  </si>
  <si>
    <t>1480</t>
  </si>
  <si>
    <t>大于等于1480人，满分；小于1480人，适当扣分</t>
  </si>
  <si>
    <t>提高办学质量和办学效益，按照义务教育课程计划、开齐课程、开足课时，认真实施中小学的教育教学管理，全面推进素质教育，全面提高教育教学质量</t>
  </si>
  <si>
    <t>注重学校德育教师队伍建设，以学生行为规范教育为抓手，不断拓展德育活动载体，创新德育工作方式，进一步完善德育环境网络和德育管理网络，以家长学校建设为阵地，建立学校、家庭、社会三结合教育体系</t>
  </si>
  <si>
    <t>高中生人数</t>
  </si>
  <si>
    <t>1414</t>
  </si>
  <si>
    <t>大于等于1414人，满分；小于1414人，适当扣分</t>
  </si>
  <si>
    <t>服务学生数量</t>
  </si>
  <si>
    <t>2894</t>
  </si>
  <si>
    <t>大于等于2894人，满分；小于2894人，适当扣分</t>
  </si>
  <si>
    <t>维修维护校园面积</t>
  </si>
  <si>
    <t>74557</t>
  </si>
  <si>
    <t>平米</t>
  </si>
  <si>
    <t>等于74557平米，满分；小于74557平米，不得分</t>
  </si>
  <si>
    <t>生均校舍面积</t>
  </si>
  <si>
    <t>25.34</t>
  </si>
  <si>
    <t>等于25.34平米，满分；小于25.34平米，不得分</t>
  </si>
  <si>
    <t>用餐学生数</t>
  </si>
  <si>
    <t>用餐教师数</t>
  </si>
  <si>
    <t>230</t>
  </si>
  <si>
    <t>大于等于230人，满分；小于230人，适当扣分</t>
  </si>
  <si>
    <t>资金支付率</t>
  </si>
  <si>
    <t>大于或等于70%，满分；小于70%，不得分</t>
  </si>
  <si>
    <t>毛入学率</t>
  </si>
  <si>
    <t>99.5</t>
  </si>
  <si>
    <t>食品安全事故率</t>
  </si>
  <si>
    <t>≤</t>
  </si>
  <si>
    <t>小于1%，满分；大于或等于1%，不得分</t>
  </si>
  <si>
    <t>成本指标</t>
  </si>
  <si>
    <t>初中生补助标准</t>
  </si>
  <si>
    <t>1715</t>
  </si>
  <si>
    <t>元/生*年</t>
  </si>
  <si>
    <t>等于1715元/生*年，满分；小于1715元/生*年，不得分</t>
  </si>
  <si>
    <t>补助资金</t>
  </si>
  <si>
    <t>252.79</t>
  </si>
  <si>
    <t>万元</t>
  </si>
  <si>
    <t>等于252.79万元，满分；小于252.79万元，不得分</t>
  </si>
  <si>
    <t>学校食堂支出</t>
  </si>
  <si>
    <t>2535.20</t>
  </si>
  <si>
    <t>等于2535.20万元，满分；小于2535.20万元，不得分</t>
  </si>
  <si>
    <t>社会效益
指标</t>
  </si>
  <si>
    <t>稳步提升教育教学质量、全面提升教育教学质量</t>
  </si>
  <si>
    <t>保障学校正常运行，稳步提升教育教学质量</t>
  </si>
  <si>
    <t>有效保障</t>
  </si>
  <si>
    <t>保障学校正常运转，满分；未保障校园正常运转，不得分。</t>
  </si>
  <si>
    <t>加强校园文化建设，积极推进文明校园创建工作，实现学校的和谐科学发展，从而推动办学品位更上新台阶。</t>
  </si>
  <si>
    <t>稳步提升学校教育教学水平</t>
  </si>
  <si>
    <t>好、较好、一般</t>
  </si>
  <si>
    <t>是/否</t>
  </si>
  <si>
    <t>大于或等于好、较好，满分；小于好、较好，不得分。</t>
  </si>
  <si>
    <t>保障学生健康成长</t>
  </si>
  <si>
    <t>保障校园食品安全卫生</t>
  </si>
  <si>
    <t>保障校园食品安全，满分；未保障校园食品安全，不得分</t>
  </si>
  <si>
    <t>可持续影响
指标</t>
  </si>
  <si>
    <t>巩固发展安宁中学“云南省一级一等完中”，提升“教育在安宁”的品质质量</t>
  </si>
  <si>
    <t>创新发展方式，促进学校办学效益不断提高</t>
  </si>
  <si>
    <t>逐步创新</t>
  </si>
  <si>
    <t>学校办学效益不断提高，满分；学校办学效益未提高，不得分</t>
  </si>
  <si>
    <t>服务对象满意度指标等</t>
  </si>
  <si>
    <t>师生满意度</t>
  </si>
  <si>
    <t>≥</t>
  </si>
  <si>
    <t>家长满意度</t>
  </si>
  <si>
    <t>本年政府性基金预算支出</t>
  </si>
  <si>
    <t>本单位2024年无政府性基金预算支出，故政府性基金预算支出预算表为空。</t>
  </si>
  <si>
    <t>本年国有资本经营预算</t>
  </si>
  <si>
    <t>本单位2024年无国有资本经营预算支出，故国有资本经营预算支出预算表为空。</t>
  </si>
  <si>
    <t>预算项目</t>
  </si>
  <si>
    <t>采购项目</t>
  </si>
  <si>
    <t>采购品目</t>
  </si>
  <si>
    <t>计量
单位</t>
  </si>
  <si>
    <t>数量</t>
  </si>
  <si>
    <t>面向中小企业预留资金</t>
  </si>
  <si>
    <t>政府性
基金</t>
  </si>
  <si>
    <t>国有资本经营收益</t>
  </si>
  <si>
    <t>财政专户管理的收入</t>
  </si>
  <si>
    <t xml:space="preserve">  学校公用经费</t>
  </si>
  <si>
    <t>物业管理服务（宿舍管理）</t>
  </si>
  <si>
    <t>物业管理服务</t>
  </si>
  <si>
    <t>项</t>
  </si>
  <si>
    <t>保安服务</t>
  </si>
  <si>
    <t>鼓粉盒</t>
  </si>
  <si>
    <t>盒</t>
  </si>
  <si>
    <t>80</t>
  </si>
  <si>
    <t>清洁用品</t>
  </si>
  <si>
    <t>肥(香)皂和合成洗涤剂</t>
  </si>
  <si>
    <t>批</t>
  </si>
  <si>
    <t>物业管理服务（绿化）</t>
  </si>
  <si>
    <t>墨水盒</t>
  </si>
  <si>
    <t>笔</t>
  </si>
  <si>
    <t>纸制文具</t>
  </si>
  <si>
    <t>其他纸制文具</t>
  </si>
  <si>
    <t>毛巾</t>
  </si>
  <si>
    <t>台式计算机</t>
  </si>
  <si>
    <t>台</t>
  </si>
  <si>
    <t>代课教师工资（劳务派遣）</t>
  </si>
  <si>
    <t>其他就业服务</t>
  </si>
  <si>
    <t>物业管理服务（保洁）</t>
  </si>
  <si>
    <t>消毒杀菌用品</t>
  </si>
  <si>
    <t>政府购买服务项目</t>
  </si>
  <si>
    <t>政府购买服务指导性目录代码</t>
  </si>
  <si>
    <t>所属服务类别</t>
  </si>
  <si>
    <t>所属服务领域</t>
  </si>
  <si>
    <t>购买内容简述</t>
  </si>
  <si>
    <t>本单位2024年无政府购买服务预算支出，故政府购买服务预算表为空。</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</si>
  <si>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</si>
  <si>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</si>
  <si>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</si>
  <si>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</si>
  <si>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</si>
  <si>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</si>
  <si>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</si>
  <si>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</si>
  <si>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</si>
  <si>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</si>
  <si>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</si>
  <si>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</si>
  <si>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</si>
  <si>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</si>
  <si>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</si>
  <si>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</si>
  <si>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</si>
  <si>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</si>
  <si>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</si>
  <si>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</si>
  <si>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本单位2024年无新增资产配置，故新增资产配置表为空。</t>
  </si>
  <si>
    <t>上级补助</t>
  </si>
  <si>
    <t>本单位2024年无上级补助项目支出预算，故上级补助项目支出预算表为空。</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</si>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</sst>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Red]\-#,##0.00\ "/>
  </numFmts>
  <fonts count="54">
    <font>
      <sz val="10"/>
      <name val="Arial"/>
      <charset val="134"/>
    </font>
    <font>
      <sz val="10"/>
      <name val="宋体"/>
      <charset val="134"/>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11"/>
      <color theme="1"/>
      <name val="宋体"/>
      <charset val="134"/>
      <scheme val="minor"/>
    </font>
    <font>
      <sz val="9"/>
      <name val="宋体"/>
      <charset val="134"/>
    </font>
    <font>
      <sz val="10"/>
      <color rgb="FFFF0000"/>
      <name val="宋体"/>
      <charset val="134"/>
    </font>
    <font>
      <sz val="9"/>
      <color theme="1"/>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134"/>
    </font>
    <font>
      <sz val="10"/>
      <color rgb="FFFFFFFF"/>
      <name val="宋体"/>
      <charset val="134"/>
    </font>
    <font>
      <b/>
      <sz val="21"/>
      <color rgb="FF000000"/>
      <name val="宋体"/>
      <charset val="134"/>
    </font>
    <font>
      <sz val="10"/>
      <color theme="1"/>
      <name val="宋体"/>
      <charset val="134"/>
    </font>
    <font>
      <sz val="9"/>
      <name val="宋体"/>
      <charset val="134"/>
      <scheme val="minor"/>
    </font>
    <font>
      <b/>
      <sz val="24"/>
      <color rgb="FF000000"/>
      <name val="宋体"/>
      <charset val="134"/>
    </font>
    <font>
      <b/>
      <sz val="10"/>
      <color rgb="FF000000"/>
      <name val="宋体"/>
      <charset val="134"/>
    </font>
    <font>
      <b/>
      <sz val="11"/>
      <color rgb="FF000000"/>
      <name val="宋体"/>
      <charset val="134"/>
    </font>
    <font>
      <sz val="12"/>
      <color rgb="FF000000"/>
      <name val="宋体"/>
      <charset val="134"/>
    </font>
    <font>
      <sz val="12"/>
      <name val="宋体"/>
      <charset val="134"/>
    </font>
    <font>
      <sz val="18"/>
      <name val="华文中宋"/>
      <charset val="134"/>
    </font>
    <font>
      <b/>
      <sz val="20"/>
      <color rgb="FF000000"/>
      <name val="宋体"/>
      <charset val="134"/>
    </font>
    <font>
      <b/>
      <sz val="9"/>
      <color rgb="FF000000"/>
      <name val="宋体"/>
      <charset val="134"/>
    </font>
    <font>
      <sz val="12"/>
      <color rgb="FF000000"/>
      <name val="方正黑体_GBK"/>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top style="thin">
        <color rgb="FF000000"/>
      </top>
      <bottom/>
      <diagonal/>
    </border>
    <border>
      <left/>
      <right style="thin">
        <color rgb="FF000000"/>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0"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6" fillId="4" borderId="27"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8" applyNumberFormat="0" applyFill="0" applyAlignment="0" applyProtection="0">
      <alignment vertical="center"/>
    </xf>
    <xf numFmtId="0" fontId="41" fillId="0" borderId="28" applyNumberFormat="0" applyFill="0" applyAlignment="0" applyProtection="0">
      <alignment vertical="center"/>
    </xf>
    <xf numFmtId="0" fontId="42" fillId="0" borderId="29" applyNumberFormat="0" applyFill="0" applyAlignment="0" applyProtection="0">
      <alignment vertical="center"/>
    </xf>
    <xf numFmtId="0" fontId="42" fillId="0" borderId="0" applyNumberFormat="0" applyFill="0" applyBorder="0" applyAlignment="0" applyProtection="0">
      <alignment vertical="center"/>
    </xf>
    <xf numFmtId="0" fontId="43" fillId="5" borderId="30" applyNumberFormat="0" applyAlignment="0" applyProtection="0">
      <alignment vertical="center"/>
    </xf>
    <xf numFmtId="0" fontId="44" fillId="6" borderId="31" applyNumberFormat="0" applyAlignment="0" applyProtection="0">
      <alignment vertical="center"/>
    </xf>
    <xf numFmtId="0" fontId="45" fillId="6" borderId="30" applyNumberFormat="0" applyAlignment="0" applyProtection="0">
      <alignment vertical="center"/>
    </xf>
    <xf numFmtId="0" fontId="46" fillId="7" borderId="32" applyNumberFormat="0" applyAlignment="0" applyProtection="0">
      <alignment vertical="center"/>
    </xf>
    <xf numFmtId="0" fontId="47" fillId="0" borderId="33" applyNumberFormat="0" applyFill="0" applyAlignment="0" applyProtection="0">
      <alignment vertical="center"/>
    </xf>
    <xf numFmtId="0" fontId="48" fillId="0" borderId="34" applyNumberFormat="0" applyFill="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2" fillId="34" borderId="0" applyNumberFormat="0" applyBorder="0" applyAlignment="0" applyProtection="0">
      <alignment vertical="center"/>
    </xf>
    <xf numFmtId="0" fontId="26" fillId="0" borderId="0"/>
    <xf numFmtId="0" fontId="26" fillId="0" borderId="0">
      <alignment vertical="center"/>
    </xf>
    <xf numFmtId="0" fontId="26" fillId="0" borderId="0">
      <alignment vertical="center"/>
    </xf>
    <xf numFmtId="0" fontId="26" fillId="0" borderId="0"/>
    <xf numFmtId="0" fontId="26" fillId="0" borderId="0">
      <alignment vertical="center"/>
    </xf>
    <xf numFmtId="0" fontId="7" fillId="0" borderId="0">
      <alignment vertical="top"/>
      <protection locked="0"/>
    </xf>
    <xf numFmtId="0" fontId="0" fillId="0" borderId="0"/>
    <xf numFmtId="0" fontId="0" fillId="0" borderId="0"/>
    <xf numFmtId="0" fontId="1" fillId="0" borderId="0"/>
    <xf numFmtId="0" fontId="1" fillId="0" borderId="0"/>
    <xf numFmtId="0" fontId="1" fillId="0" borderId="0"/>
  </cellStyleXfs>
  <cellXfs count="357">
    <xf numFmtId="0" fontId="0" fillId="0" borderId="0" xfId="0"/>
    <xf numFmtId="0" fontId="1" fillId="0" borderId="0" xfId="54" applyFont="1" applyAlignment="1" applyProtection="1"/>
    <xf numFmtId="49" fontId="2" fillId="0" borderId="0" xfId="54" applyNumberFormat="1" applyFont="1" applyAlignment="1" applyProtection="1"/>
    <xf numFmtId="0" fontId="2" fillId="0" borderId="0" xfId="54" applyFont="1" applyAlignment="1" applyProtection="1"/>
    <xf numFmtId="0" fontId="3" fillId="0" borderId="0" xfId="54" applyFont="1" applyAlignment="1">
      <alignment horizontal="right" vertical="center"/>
      <protection locked="0"/>
    </xf>
    <xf numFmtId="0" fontId="4" fillId="0" borderId="0" xfId="54" applyFont="1" applyAlignment="1" applyProtection="1">
      <alignment horizontal="center" vertical="center"/>
    </xf>
    <xf numFmtId="0" fontId="3" fillId="0" borderId="0" xfId="54" applyFont="1" applyAlignment="1">
      <alignment horizontal="left" vertical="center"/>
      <protection locked="0"/>
    </xf>
    <xf numFmtId="0" fontId="3" fillId="0" borderId="0" xfId="54" applyFont="1" applyAlignment="1" applyProtection="1">
      <alignment horizontal="left" vertical="center"/>
    </xf>
    <xf numFmtId="0" fontId="5" fillId="0" borderId="0" xfId="54" applyFont="1" applyAlignment="1" applyProtection="1"/>
    <xf numFmtId="0" fontId="3" fillId="0" borderId="0" xfId="54" applyFont="1" applyAlignment="1">
      <alignment horizontal="right"/>
      <protection locked="0"/>
    </xf>
    <xf numFmtId="0" fontId="5" fillId="0" borderId="1" xfId="54" applyFont="1" applyBorder="1" applyAlignment="1">
      <alignment horizontal="center" vertical="center" wrapText="1"/>
      <protection locked="0"/>
    </xf>
    <xf numFmtId="0" fontId="5" fillId="0" borderId="1" xfId="54" applyFont="1" applyBorder="1" applyAlignment="1" applyProtection="1">
      <alignment horizontal="center" vertical="center" wrapText="1"/>
    </xf>
    <xf numFmtId="0" fontId="5" fillId="0" borderId="2" xfId="54" applyFont="1" applyBorder="1" applyAlignment="1" applyProtection="1">
      <alignment horizontal="center" vertical="center"/>
    </xf>
    <xf numFmtId="0" fontId="5" fillId="0" borderId="3" xfId="54" applyFont="1" applyBorder="1" applyAlignment="1" applyProtection="1">
      <alignment horizontal="center" vertical="center"/>
    </xf>
    <xf numFmtId="0" fontId="5" fillId="0" borderId="4" xfId="54" applyFont="1" applyBorder="1" applyAlignment="1" applyProtection="1">
      <alignment horizontal="center" vertical="center"/>
    </xf>
    <xf numFmtId="0" fontId="5" fillId="0" borderId="5" xfId="54" applyFont="1" applyBorder="1" applyAlignment="1">
      <alignment horizontal="center" vertical="center" wrapText="1"/>
      <protection locked="0"/>
    </xf>
    <xf numFmtId="0" fontId="5" fillId="0" borderId="5" xfId="54" applyFont="1" applyBorder="1" applyAlignment="1" applyProtection="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5" fillId="0" borderId="8" xfId="54" applyFont="1" applyBorder="1" applyAlignment="1">
      <alignment horizontal="center" vertical="center" wrapText="1"/>
      <protection locked="0"/>
    </xf>
    <xf numFmtId="0" fontId="5" fillId="0" borderId="8" xfId="54" applyFont="1" applyBorder="1" applyAlignment="1" applyProtection="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 fillId="0" borderId="11" xfId="54" applyFont="1" applyBorder="1" applyAlignment="1" applyProtection="1">
      <alignment horizontal="center" vertical="center"/>
    </xf>
    <xf numFmtId="0" fontId="3" fillId="0" borderId="11" xfId="54" applyFont="1" applyBorder="1" applyAlignment="1">
      <alignment horizontal="left" vertical="center" wrapText="1"/>
      <protection locked="0"/>
    </xf>
    <xf numFmtId="0" fontId="7" fillId="0" borderId="11" xfId="54" applyFont="1" applyBorder="1" applyAlignment="1">
      <alignment horizontal="left" vertical="center"/>
      <protection locked="0"/>
    </xf>
    <xf numFmtId="4" fontId="7" fillId="0" borderId="11" xfId="54" applyNumberFormat="1" applyFont="1" applyBorder="1" applyAlignment="1">
      <alignment horizontal="right" vertical="center" wrapText="1"/>
      <protection locked="0"/>
    </xf>
    <xf numFmtId="0" fontId="3" fillId="0" borderId="8" xfId="54" applyFont="1" applyBorder="1" applyAlignment="1" applyProtection="1">
      <alignment vertical="center" wrapText="1"/>
    </xf>
    <xf numFmtId="4" fontId="7" fillId="0" borderId="8" xfId="54" applyNumberFormat="1" applyFont="1" applyBorder="1" applyAlignment="1">
      <alignment vertical="center"/>
      <protection locked="0"/>
    </xf>
    <xf numFmtId="0" fontId="7" fillId="0" borderId="2" xfId="54" applyFont="1" applyBorder="1" applyAlignment="1">
      <alignment horizontal="center" vertical="center" wrapText="1"/>
      <protection locked="0"/>
    </xf>
    <xf numFmtId="0" fontId="7" fillId="0" borderId="3" xfId="54" applyFont="1" applyBorder="1" applyAlignment="1">
      <alignment horizontal="left" vertical="center" wrapText="1"/>
      <protection locked="0"/>
    </xf>
    <xf numFmtId="0" fontId="7" fillId="0" borderId="4" xfId="54" applyFont="1" applyBorder="1" applyAlignment="1">
      <alignment horizontal="left" vertical="center" wrapText="1"/>
      <protection locked="0"/>
    </xf>
    <xf numFmtId="0" fontId="8" fillId="0" borderId="0" xfId="54" applyFont="1" applyAlignment="1" applyProtection="1"/>
    <xf numFmtId="0" fontId="5" fillId="0" borderId="1" xfId="54" applyFont="1" applyBorder="1" applyAlignment="1" applyProtection="1">
      <alignment horizontal="center" vertical="center"/>
    </xf>
    <xf numFmtId="0" fontId="5" fillId="0" borderId="5" xfId="54" applyFont="1" applyBorder="1" applyAlignment="1" applyProtection="1">
      <alignment horizontal="center" vertical="center"/>
    </xf>
    <xf numFmtId="0" fontId="5" fillId="0" borderId="8" xfId="54" applyFont="1" applyBorder="1" applyAlignment="1" applyProtection="1">
      <alignment horizontal="center" vertical="center"/>
    </xf>
    <xf numFmtId="0" fontId="1" fillId="0" borderId="12" xfId="54" applyFont="1" applyBorder="1" applyAlignment="1" applyProtection="1">
      <alignment horizontal="center" vertical="center"/>
    </xf>
    <xf numFmtId="0" fontId="1" fillId="0" borderId="4" xfId="54" applyFont="1" applyBorder="1" applyAlignment="1" applyProtection="1">
      <alignment horizontal="center" vertical="center"/>
    </xf>
    <xf numFmtId="0" fontId="9" fillId="0" borderId="12" xfId="54" applyFont="1" applyBorder="1" applyAlignment="1" applyProtection="1">
      <alignment horizontal="center" vertical="center"/>
    </xf>
    <xf numFmtId="0" fontId="3" fillId="0" borderId="4" xfId="54" applyFont="1" applyBorder="1" applyAlignment="1" applyProtection="1">
      <alignment horizontal="left" vertical="center" wrapText="1"/>
    </xf>
    <xf numFmtId="0" fontId="3" fillId="0" borderId="11" xfId="54" applyFont="1" applyBorder="1" applyAlignment="1" applyProtection="1">
      <alignment horizontal="left" vertical="center" wrapText="1"/>
    </xf>
    <xf numFmtId="0" fontId="3" fillId="0" borderId="11" xfId="54" applyFont="1" applyBorder="1" applyAlignment="1" applyProtection="1">
      <alignment horizontal="right" vertical="center" wrapText="1"/>
    </xf>
    <xf numFmtId="0" fontId="7" fillId="0" borderId="12" xfId="54" applyFont="1" applyBorder="1" applyAlignment="1">
      <alignment horizontal="left" vertical="center" wrapText="1"/>
      <protection locked="0"/>
    </xf>
    <xf numFmtId="0" fontId="3" fillId="0" borderId="12" xfId="54" applyFont="1" applyBorder="1" applyAlignment="1">
      <alignment horizontal="left" vertical="center" wrapText="1"/>
      <protection locked="0"/>
    </xf>
    <xf numFmtId="0" fontId="3" fillId="0" borderId="13" xfId="54" applyFont="1" applyBorder="1" applyAlignment="1">
      <alignment horizontal="left" vertical="center" wrapText="1"/>
      <protection locked="0"/>
    </xf>
    <xf numFmtId="0" fontId="3" fillId="0" borderId="1" xfId="54" applyFont="1" applyBorder="1" applyAlignment="1">
      <alignment horizontal="left" vertical="center" wrapText="1"/>
      <protection locked="0"/>
    </xf>
    <xf numFmtId="0" fontId="3" fillId="0" borderId="1" xfId="54" applyFont="1" applyBorder="1" applyAlignment="1">
      <alignment horizontal="right" vertical="center" wrapText="1"/>
      <protection locked="0"/>
    </xf>
    <xf numFmtId="0" fontId="3" fillId="0" borderId="14" xfId="54" applyFont="1" applyBorder="1" applyAlignment="1">
      <alignment horizontal="left" vertical="center" wrapText="1"/>
      <protection locked="0"/>
    </xf>
    <xf numFmtId="0" fontId="3" fillId="0" borderId="12" xfId="54" applyFont="1" applyBorder="1" applyAlignment="1">
      <alignment horizontal="right" vertical="center" wrapText="1"/>
      <protection locked="0"/>
    </xf>
    <xf numFmtId="0" fontId="1" fillId="0" borderId="15" xfId="54" applyFont="1" applyBorder="1" applyAlignment="1">
      <alignment horizontal="center" vertical="center" wrapText="1"/>
      <protection locked="0"/>
    </xf>
    <xf numFmtId="0" fontId="7" fillId="0" borderId="16" xfId="54" applyFont="1" applyBorder="1" applyAlignment="1" applyProtection="1">
      <alignment horizontal="left" vertical="center"/>
    </xf>
    <xf numFmtId="0" fontId="7" fillId="0" borderId="17" xfId="54" applyFont="1" applyBorder="1" applyAlignment="1" applyProtection="1">
      <alignment horizontal="left" vertical="center"/>
    </xf>
    <xf numFmtId="0" fontId="3" fillId="0" borderId="8" xfId="54" applyFont="1" applyBorder="1" applyAlignment="1">
      <alignment horizontal="right" vertical="center" wrapText="1"/>
      <protection locked="0"/>
    </xf>
    <xf numFmtId="0" fontId="9" fillId="0" borderId="0" xfId="54" applyFont="1" applyAlignment="1" applyProtection="1"/>
    <xf numFmtId="0" fontId="1" fillId="0" borderId="11" xfId="54" applyFont="1" applyBorder="1" applyAlignment="1">
      <alignment horizontal="center" vertical="center"/>
      <protection locked="0"/>
    </xf>
    <xf numFmtId="0" fontId="1" fillId="0" borderId="0" xfId="59" applyAlignment="1">
      <alignment vertical="center"/>
    </xf>
    <xf numFmtId="0" fontId="10" fillId="0" borderId="0" xfId="59" applyFont="1" applyAlignment="1">
      <alignment horizontal="right" vertical="center"/>
    </xf>
    <xf numFmtId="0" fontId="11" fillId="0" borderId="0" xfId="59" applyFont="1" applyAlignment="1">
      <alignment horizontal="center" vertical="center"/>
    </xf>
    <xf numFmtId="0" fontId="12" fillId="0" borderId="0" xfId="59" applyFont="1" applyAlignment="1">
      <alignment horizontal="left" vertical="center"/>
    </xf>
    <xf numFmtId="0" fontId="13" fillId="0" borderId="0" xfId="59" applyFont="1" applyAlignment="1">
      <alignment horizontal="left" vertical="center"/>
    </xf>
    <xf numFmtId="0" fontId="14" fillId="0" borderId="7" xfId="51" applyFont="1" applyBorder="1" applyAlignment="1">
      <alignment horizontal="center" vertical="center" wrapText="1"/>
    </xf>
    <xf numFmtId="0" fontId="14" fillId="0" borderId="18" xfId="51" applyFont="1" applyBorder="1" applyAlignment="1">
      <alignment horizontal="center" vertical="center" wrapText="1"/>
    </xf>
    <xf numFmtId="0" fontId="14" fillId="0" borderId="19" xfId="51" applyFont="1" applyBorder="1" applyAlignment="1">
      <alignment horizontal="center" vertical="center" wrapText="1"/>
    </xf>
    <xf numFmtId="0" fontId="14" fillId="0" borderId="14" xfId="51" applyFont="1" applyBorder="1" applyAlignment="1">
      <alignment horizontal="center" vertical="center" wrapText="1"/>
    </xf>
    <xf numFmtId="0" fontId="14" fillId="0" borderId="10" xfId="51" applyFont="1" applyBorder="1" applyAlignment="1">
      <alignment horizontal="center" vertical="center" wrapText="1"/>
    </xf>
    <xf numFmtId="0" fontId="6" fillId="0" borderId="12" xfId="0" applyFont="1" applyBorder="1" applyAlignment="1">
      <alignment horizontal="center" vertical="center" wrapText="1"/>
    </xf>
    <xf numFmtId="0" fontId="14" fillId="0" borderId="12" xfId="51" applyFont="1" applyBorder="1" applyAlignment="1">
      <alignment horizontal="center" vertical="center" wrapText="1"/>
    </xf>
    <xf numFmtId="0" fontId="14" fillId="0" borderId="12" xfId="51" applyFont="1" applyBorder="1" applyAlignment="1">
      <alignment vertical="center" wrapText="1"/>
    </xf>
    <xf numFmtId="0" fontId="14" fillId="0" borderId="12" xfId="51" applyFont="1" applyBorder="1" applyAlignment="1">
      <alignment horizontal="left" vertical="center" wrapText="1" indent="1"/>
    </xf>
    <xf numFmtId="0" fontId="7" fillId="0" borderId="12" xfId="59" applyFont="1" applyBorder="1" applyAlignment="1">
      <alignment vertical="center"/>
    </xf>
    <xf numFmtId="0" fontId="7" fillId="0" borderId="0" xfId="59" applyFont="1" applyAlignment="1">
      <alignment vertical="center"/>
    </xf>
    <xf numFmtId="0" fontId="1" fillId="0" borderId="0" xfId="54" applyFont="1" applyAlignment="1" applyProtection="1">
      <alignment vertical="center"/>
    </xf>
    <xf numFmtId="0" fontId="7" fillId="0" borderId="0" xfId="54">
      <alignment vertical="top"/>
      <protection locked="0"/>
    </xf>
    <xf numFmtId="0" fontId="15" fillId="0" borderId="0" xfId="54" applyFont="1" applyAlignment="1" applyProtection="1">
      <alignment horizontal="center" vertical="center"/>
    </xf>
    <xf numFmtId="0" fontId="4" fillId="0" borderId="0" xfId="54" applyFont="1" applyAlignment="1">
      <alignment horizontal="center" vertical="center"/>
      <protection locked="0"/>
    </xf>
    <xf numFmtId="0" fontId="7" fillId="0" borderId="0" xfId="54" applyFont="1" applyAlignment="1">
      <alignment horizontal="left" vertical="center"/>
      <protection locked="0"/>
    </xf>
    <xf numFmtId="0" fontId="5" fillId="0" borderId="11" xfId="54" applyFont="1" applyBorder="1" applyAlignment="1" applyProtection="1">
      <alignment horizontal="center" vertical="center" wrapText="1"/>
    </xf>
    <xf numFmtId="0" fontId="5" fillId="0" borderId="11" xfId="54" applyFont="1" applyBorder="1" applyAlignment="1">
      <alignment horizontal="center" vertical="center"/>
      <protection locked="0"/>
    </xf>
    <xf numFmtId="0" fontId="5" fillId="0" borderId="2" xfId="54" applyFont="1" applyBorder="1" applyAlignment="1" applyProtection="1">
      <alignment horizontal="center" vertical="center" wrapText="1"/>
    </xf>
    <xf numFmtId="0" fontId="5" fillId="0" borderId="3" xfId="54" applyFont="1" applyBorder="1" applyAlignment="1" applyProtection="1">
      <alignment horizontal="center" vertical="center" wrapText="1"/>
    </xf>
    <xf numFmtId="0" fontId="5" fillId="0" borderId="4" xfId="54" applyFont="1" applyBorder="1" applyAlignment="1" applyProtection="1">
      <alignment horizontal="center" vertical="center" wrapText="1"/>
    </xf>
    <xf numFmtId="0" fontId="3" fillId="0" borderId="11" xfId="54" applyFont="1" applyBorder="1" applyAlignment="1" applyProtection="1">
      <alignment horizontal="center" vertical="center" wrapText="1"/>
    </xf>
    <xf numFmtId="0" fontId="3" fillId="0" borderId="11" xfId="54" applyFont="1" applyBorder="1" applyAlignment="1">
      <alignment horizontal="center" vertical="center"/>
      <protection locked="0"/>
    </xf>
    <xf numFmtId="0" fontId="16" fillId="0" borderId="0" xfId="54" applyFont="1">
      <alignment vertical="top"/>
      <protection locked="0"/>
    </xf>
    <xf numFmtId="0" fontId="17" fillId="0" borderId="0" xfId="0" applyFont="1" applyAlignment="1">
      <alignment vertical="center"/>
    </xf>
    <xf numFmtId="0" fontId="2" fillId="0" borderId="0" xfId="54" applyFont="1" applyAlignment="1" applyProtection="1">
      <alignment horizontal="right" vertical="center"/>
    </xf>
    <xf numFmtId="0" fontId="5" fillId="0" borderId="0" xfId="54" applyFont="1" applyAlignment="1" applyProtection="1">
      <alignment vertical="center" wrapText="1"/>
    </xf>
    <xf numFmtId="0" fontId="5" fillId="0" borderId="12" xfId="54" applyFont="1" applyBorder="1" applyAlignment="1" applyProtection="1">
      <alignment horizontal="center" vertical="center"/>
    </xf>
    <xf numFmtId="0" fontId="5" fillId="0" borderId="20" xfId="54" applyFont="1" applyBorder="1" applyAlignment="1" applyProtection="1">
      <alignment horizontal="center" vertical="center" wrapText="1"/>
    </xf>
    <xf numFmtId="0" fontId="16" fillId="0" borderId="20" xfId="54" applyFont="1" applyBorder="1" applyAlignment="1" applyProtection="1">
      <alignment horizontal="center" vertical="center"/>
    </xf>
    <xf numFmtId="0" fontId="16" fillId="0" borderId="2" xfId="54" applyFont="1" applyBorder="1" applyAlignment="1" applyProtection="1">
      <alignment horizontal="center" vertical="center"/>
    </xf>
    <xf numFmtId="0" fontId="16" fillId="0" borderId="21" xfId="0" applyFont="1" applyBorder="1" applyAlignment="1" applyProtection="1">
      <alignment vertical="center" readingOrder="1"/>
      <protection locked="0"/>
    </xf>
    <xf numFmtId="0" fontId="16" fillId="0" borderId="22" xfId="0" applyFont="1" applyBorder="1" applyAlignment="1" applyProtection="1">
      <alignment vertical="center" readingOrder="1"/>
      <protection locked="0"/>
    </xf>
    <xf numFmtId="0" fontId="16" fillId="0" borderId="23" xfId="0" applyFont="1" applyBorder="1" applyAlignment="1" applyProtection="1">
      <alignment vertical="center" readingOrder="1"/>
      <protection locked="0"/>
    </xf>
    <xf numFmtId="0" fontId="7" fillId="0" borderId="11" xfId="54" applyBorder="1" applyAlignment="1">
      <alignment horizontal="right" vertical="center"/>
      <protection locked="0"/>
    </xf>
    <xf numFmtId="0" fontId="3" fillId="0" borderId="8" xfId="54" applyFont="1" applyBorder="1" applyAlignment="1">
      <alignment horizontal="right" vertical="center"/>
      <protection locked="0"/>
    </xf>
    <xf numFmtId="0" fontId="7" fillId="0" borderId="15" xfId="54" applyBorder="1" applyAlignment="1">
      <alignment horizontal="right" vertical="center"/>
      <protection locked="0"/>
    </xf>
    <xf numFmtId="0" fontId="3" fillId="0" borderId="11" xfId="54" applyFont="1" applyBorder="1" applyAlignment="1">
      <alignment horizontal="right" vertical="center"/>
      <protection locked="0"/>
    </xf>
    <xf numFmtId="0" fontId="16" fillId="0" borderId="0" xfId="54" applyFont="1" applyAlignment="1" applyProtection="1"/>
    <xf numFmtId="0" fontId="7" fillId="0" borderId="0" xfId="54" applyAlignment="1" applyProtection="1">
      <alignment horizontal="right"/>
    </xf>
    <xf numFmtId="0" fontId="5" fillId="0" borderId="11" xfId="54" applyFont="1" applyBorder="1" applyAlignment="1" applyProtection="1">
      <alignment horizontal="center" vertical="center"/>
    </xf>
    <xf numFmtId="0" fontId="0" fillId="0" borderId="0" xfId="0" applyAlignment="1">
      <alignment vertical="center"/>
    </xf>
    <xf numFmtId="0" fontId="6" fillId="0" borderId="0" xfId="0" applyFont="1" applyAlignment="1">
      <alignment vertical="center"/>
    </xf>
    <xf numFmtId="0" fontId="2" fillId="0" borderId="0" xfId="54" applyFont="1" applyAlignment="1" applyProtection="1">
      <alignment wrapText="1"/>
    </xf>
    <xf numFmtId="0" fontId="15" fillId="0" borderId="0" xfId="54" applyFont="1" applyAlignment="1" applyProtection="1">
      <alignment horizontal="center" vertical="center" wrapText="1"/>
    </xf>
    <xf numFmtId="0" fontId="5" fillId="0" borderId="0" xfId="54" applyFont="1" applyAlignment="1" applyProtection="1">
      <alignment wrapText="1"/>
    </xf>
    <xf numFmtId="0" fontId="5" fillId="0" borderId="12" xfId="54" applyFont="1" applyBorder="1" applyAlignment="1" applyProtection="1">
      <alignment horizontal="center" vertical="center" wrapText="1"/>
    </xf>
    <xf numFmtId="176" fontId="3" fillId="0" borderId="12" xfId="54" applyNumberFormat="1" applyFont="1" applyBorder="1" applyAlignment="1">
      <alignment horizontal="right" vertical="center"/>
      <protection locked="0"/>
    </xf>
    <xf numFmtId="0" fontId="3" fillId="0" borderId="12" xfId="54" applyFont="1" applyBorder="1" applyAlignment="1">
      <alignment horizontal="left" vertical="center"/>
      <protection locked="0"/>
    </xf>
    <xf numFmtId="0" fontId="3" fillId="0" borderId="12" xfId="54" applyFont="1" applyBorder="1" applyAlignment="1">
      <alignment horizontal="center" vertical="center"/>
      <protection locked="0"/>
    </xf>
    <xf numFmtId="176" fontId="3" fillId="0" borderId="12" xfId="54" applyNumberFormat="1" applyFont="1" applyBorder="1" applyAlignment="1" applyProtection="1">
      <alignment horizontal="right" vertical="center"/>
    </xf>
    <xf numFmtId="0" fontId="3" fillId="0" borderId="12" xfId="54" applyFont="1" applyBorder="1" applyAlignment="1" applyProtection="1">
      <alignment horizontal="left" vertical="center" wrapText="1"/>
    </xf>
    <xf numFmtId="176" fontId="3" fillId="0" borderId="12" xfId="54" applyNumberFormat="1" applyFont="1" applyBorder="1" applyAlignment="1">
      <alignment vertical="center"/>
      <protection locked="0"/>
    </xf>
    <xf numFmtId="176" fontId="1" fillId="0" borderId="12" xfId="54" applyNumberFormat="1" applyFont="1" applyBorder="1" applyAlignment="1" applyProtection="1"/>
    <xf numFmtId="0" fontId="7" fillId="0" borderId="0" xfId="54" applyAlignment="1">
      <alignment vertical="top" wrapText="1"/>
      <protection locked="0"/>
    </xf>
    <xf numFmtId="0" fontId="1" fillId="0" borderId="0" xfId="54" applyFont="1" applyAlignment="1" applyProtection="1">
      <alignment wrapText="1"/>
    </xf>
    <xf numFmtId="0" fontId="3" fillId="0" borderId="0" xfId="54" applyFont="1" applyAlignment="1">
      <alignment horizontal="right" vertical="center" wrapText="1"/>
      <protection locked="0"/>
    </xf>
    <xf numFmtId="0" fontId="3" fillId="0" borderId="0" xfId="54" applyFont="1" applyAlignment="1">
      <alignment horizontal="right" wrapText="1"/>
      <protection locked="0"/>
    </xf>
    <xf numFmtId="0" fontId="5" fillId="0" borderId="12" xfId="54" applyFont="1" applyBorder="1" applyAlignment="1">
      <alignment horizontal="center" vertical="center" wrapText="1"/>
      <protection locked="0"/>
    </xf>
    <xf numFmtId="0" fontId="16" fillId="0" borderId="12" xfId="54" applyFont="1" applyBorder="1" applyAlignment="1">
      <alignment horizontal="center" vertical="center" wrapText="1"/>
      <protection locked="0"/>
    </xf>
    <xf numFmtId="176" fontId="7" fillId="0" borderId="12" xfId="54" applyNumberFormat="1" applyBorder="1">
      <alignment vertical="top"/>
      <protection locked="0"/>
    </xf>
    <xf numFmtId="0" fontId="3" fillId="0" borderId="0" xfId="54" applyFont="1" applyAlignment="1" applyProtection="1">
      <alignment horizontal="right" vertical="center" wrapText="1"/>
    </xf>
    <xf numFmtId="0" fontId="3" fillId="0" borderId="0" xfId="54" applyFont="1" applyAlignment="1" applyProtection="1">
      <alignment horizontal="right" wrapText="1"/>
    </xf>
    <xf numFmtId="0" fontId="5" fillId="0" borderId="13" xfId="54" applyFont="1" applyBorder="1" applyAlignment="1" applyProtection="1">
      <alignment horizontal="center" vertical="center" wrapText="1"/>
    </xf>
    <xf numFmtId="0" fontId="5" fillId="0" borderId="24" xfId="54" applyFont="1" applyBorder="1" applyAlignment="1" applyProtection="1">
      <alignment horizontal="center" vertical="center" wrapText="1"/>
    </xf>
    <xf numFmtId="0" fontId="5" fillId="0" borderId="25" xfId="54" applyFont="1" applyBorder="1" applyAlignment="1" applyProtection="1">
      <alignment horizontal="center" vertical="center" wrapText="1"/>
    </xf>
    <xf numFmtId="0" fontId="5" fillId="0" borderId="0" xfId="54" applyFont="1" applyAlignment="1" applyProtection="1">
      <alignment horizontal="center" vertical="center" wrapText="1"/>
    </xf>
    <xf numFmtId="0" fontId="5" fillId="0" borderId="17" xfId="54" applyFont="1" applyBorder="1" applyAlignment="1" applyProtection="1">
      <alignment horizontal="center" vertical="center" wrapText="1"/>
    </xf>
    <xf numFmtId="0" fontId="5" fillId="0" borderId="16" xfId="54" applyFont="1" applyBorder="1" applyAlignment="1" applyProtection="1">
      <alignment horizontal="center" vertical="center" wrapText="1"/>
    </xf>
    <xf numFmtId="0" fontId="3" fillId="0" borderId="17" xfId="54" applyFont="1" applyBorder="1" applyAlignment="1" applyProtection="1">
      <alignment vertical="center" wrapText="1"/>
    </xf>
    <xf numFmtId="4" fontId="3" fillId="0" borderId="17" xfId="54" applyNumberFormat="1" applyFont="1" applyBorder="1" applyAlignment="1" applyProtection="1">
      <alignment vertical="center"/>
    </xf>
    <xf numFmtId="4" fontId="3" fillId="0" borderId="17" xfId="54" applyNumberFormat="1" applyFont="1" applyBorder="1" applyAlignment="1">
      <alignment vertical="center"/>
      <protection locked="0"/>
    </xf>
    <xf numFmtId="0" fontId="3" fillId="0" borderId="15" xfId="54" applyFont="1" applyBorder="1" applyAlignment="1" applyProtection="1">
      <alignment horizontal="center" vertical="center"/>
    </xf>
    <xf numFmtId="0" fontId="3" fillId="0" borderId="16" xfId="54" applyFont="1" applyBorder="1" applyAlignment="1" applyProtection="1">
      <alignment horizontal="left" vertical="center"/>
    </xf>
    <xf numFmtId="0" fontId="3" fillId="0" borderId="17" xfId="54" applyFont="1" applyBorder="1" applyAlignment="1" applyProtection="1">
      <alignment horizontal="right" vertical="center"/>
    </xf>
    <xf numFmtId="0" fontId="5" fillId="0" borderId="3" xfId="54" applyFont="1" applyBorder="1" applyAlignment="1">
      <alignment horizontal="center" vertical="center" wrapText="1"/>
      <protection locked="0"/>
    </xf>
    <xf numFmtId="0" fontId="16" fillId="0" borderId="25" xfId="54" applyFont="1" applyBorder="1" applyAlignment="1">
      <alignment horizontal="center" vertical="center" wrapText="1"/>
      <protection locked="0"/>
    </xf>
    <xf numFmtId="0" fontId="16" fillId="0" borderId="16" xfId="54" applyFont="1" applyBorder="1" applyAlignment="1">
      <alignment horizontal="center" vertical="center" wrapText="1"/>
      <protection locked="0"/>
    </xf>
    <xf numFmtId="0" fontId="5" fillId="0" borderId="17" xfId="54" applyFont="1" applyBorder="1" applyAlignment="1">
      <alignment horizontal="center" vertical="center" wrapText="1"/>
      <protection locked="0"/>
    </xf>
    <xf numFmtId="0" fontId="3" fillId="0" borderId="0" xfId="54" applyFont="1" applyAlignment="1" applyProtection="1">
      <alignment horizontal="right" vertical="center"/>
    </xf>
    <xf numFmtId="0" fontId="3" fillId="0" borderId="0" xfId="54" applyFont="1" applyAlignment="1" applyProtection="1">
      <alignment horizontal="right"/>
    </xf>
    <xf numFmtId="49" fontId="1" fillId="0" borderId="0" xfId="54" applyNumberFormat="1" applyFont="1" applyAlignment="1" applyProtection="1"/>
    <xf numFmtId="49" fontId="18" fillId="0" borderId="0" xfId="54" applyNumberFormat="1" applyFont="1" applyAlignment="1" applyProtection="1"/>
    <xf numFmtId="0" fontId="18" fillId="0" borderId="0" xfId="54" applyFont="1" applyAlignment="1" applyProtection="1">
      <alignment horizontal="right"/>
    </xf>
    <xf numFmtId="0" fontId="2" fillId="0" borderId="0" xfId="54" applyFont="1" applyAlignment="1" applyProtection="1">
      <alignment horizontal="right"/>
    </xf>
    <xf numFmtId="0" fontId="19" fillId="0" borderId="0" xfId="54" applyFont="1" applyAlignment="1" applyProtection="1">
      <alignment horizontal="center" vertical="center" wrapText="1"/>
    </xf>
    <xf numFmtId="0" fontId="19" fillId="0" borderId="0" xfId="54" applyFont="1" applyAlignment="1" applyProtection="1">
      <alignment horizontal="center" vertical="center"/>
    </xf>
    <xf numFmtId="49" fontId="5" fillId="0" borderId="1" xfId="54" applyNumberFormat="1" applyFont="1" applyBorder="1" applyAlignment="1" applyProtection="1">
      <alignment horizontal="center" vertical="center" wrapText="1"/>
    </xf>
    <xf numFmtId="49" fontId="5" fillId="0" borderId="5" xfId="54" applyNumberFormat="1" applyFont="1" applyBorder="1" applyAlignment="1" applyProtection="1">
      <alignment horizontal="center" vertical="center" wrapText="1"/>
    </xf>
    <xf numFmtId="49" fontId="5" fillId="0" borderId="11" xfId="54" applyNumberFormat="1" applyFont="1" applyBorder="1" applyAlignment="1" applyProtection="1">
      <alignment horizontal="center" vertical="center"/>
    </xf>
    <xf numFmtId="177" fontId="3" fillId="0" borderId="11" xfId="54" applyNumberFormat="1" applyFont="1" applyBorder="1" applyAlignment="1" applyProtection="1">
      <alignment horizontal="right" vertical="center"/>
    </xf>
    <xf numFmtId="177" fontId="3" fillId="0" borderId="11" xfId="54" applyNumberFormat="1" applyFont="1" applyBorder="1" applyAlignment="1" applyProtection="1">
      <alignment horizontal="left" vertical="center" wrapText="1"/>
    </xf>
    <xf numFmtId="0" fontId="1" fillId="0" borderId="2" xfId="54" applyFont="1" applyBorder="1" applyAlignment="1" applyProtection="1">
      <alignment horizontal="center" vertical="center"/>
    </xf>
    <xf numFmtId="0" fontId="1" fillId="0" borderId="3" xfId="54" applyFont="1" applyBorder="1" applyAlignment="1" applyProtection="1">
      <alignment horizontal="center" vertical="center"/>
    </xf>
    <xf numFmtId="49" fontId="20" fillId="0" borderId="0" xfId="54" applyNumberFormat="1" applyFont="1" applyAlignment="1" applyProtection="1"/>
    <xf numFmtId="0" fontId="21" fillId="0" borderId="0" xfId="0" applyFont="1"/>
    <xf numFmtId="0" fontId="22" fillId="2" borderId="0" xfId="54" applyFont="1" applyFill="1" applyAlignment="1" applyProtection="1">
      <alignment horizontal="center" vertical="center"/>
    </xf>
    <xf numFmtId="0" fontId="22" fillId="3" borderId="0" xfId="54" applyFont="1" applyFill="1" applyAlignment="1" applyProtection="1">
      <alignment horizontal="center" vertical="center"/>
    </xf>
    <xf numFmtId="0" fontId="3" fillId="2" borderId="0" xfId="54" applyFont="1" applyFill="1" applyAlignment="1" applyProtection="1">
      <alignment horizontal="left" vertical="center" wrapText="1"/>
    </xf>
    <xf numFmtId="0" fontId="22" fillId="2" borderId="0" xfId="54" applyFont="1" applyFill="1" applyAlignment="1" applyProtection="1">
      <alignment horizontal="left" vertical="center" wrapText="1"/>
    </xf>
    <xf numFmtId="0" fontId="22" fillId="2" borderId="0" xfId="54" applyFont="1" applyFill="1" applyAlignment="1" applyProtection="1">
      <alignment horizontal="left" vertical="center"/>
    </xf>
    <xf numFmtId="0" fontId="2" fillId="2" borderId="11" xfId="54" applyFont="1" applyFill="1" applyBorder="1" applyAlignment="1" applyProtection="1">
      <alignment horizontal="center" vertical="center"/>
    </xf>
    <xf numFmtId="0" fontId="2" fillId="2" borderId="2" xfId="54" applyFont="1" applyFill="1" applyBorder="1" applyAlignment="1" applyProtection="1">
      <alignment horizontal="left" vertical="center"/>
    </xf>
    <xf numFmtId="0" fontId="23" fillId="2" borderId="3" xfId="54" applyFont="1" applyFill="1" applyBorder="1" applyAlignment="1" applyProtection="1">
      <alignment horizontal="left" vertical="center"/>
    </xf>
    <xf numFmtId="0" fontId="23" fillId="2" borderId="4" xfId="54" applyFont="1" applyFill="1" applyBorder="1" applyAlignment="1" applyProtection="1">
      <alignment horizontal="left" vertical="center"/>
    </xf>
    <xf numFmtId="0" fontId="2" fillId="2" borderId="2" xfId="54" applyFont="1" applyFill="1" applyBorder="1" applyAlignment="1" applyProtection="1">
      <alignment horizontal="center" vertical="center"/>
    </xf>
    <xf numFmtId="0" fontId="2" fillId="2" borderId="3" xfId="54" applyFont="1" applyFill="1" applyBorder="1" applyAlignment="1" applyProtection="1">
      <alignment horizontal="left" vertical="center" wrapText="1"/>
    </xf>
    <xf numFmtId="49" fontId="5" fillId="0" borderId="11" xfId="54" applyNumberFormat="1" applyFont="1" applyBorder="1" applyAlignment="1" applyProtection="1">
      <alignment horizontal="center" vertical="center" wrapText="1"/>
    </xf>
    <xf numFmtId="49" fontId="3" fillId="0" borderId="2" xfId="54" applyNumberFormat="1" applyFont="1" applyBorder="1" applyAlignment="1" applyProtection="1">
      <alignment horizontal="left" vertical="center" wrapText="1"/>
    </xf>
    <xf numFmtId="49" fontId="3" fillId="0" borderId="3" xfId="54" applyNumberFormat="1" applyFont="1" applyBorder="1" applyAlignment="1" applyProtection="1">
      <alignment horizontal="left" vertical="center" wrapText="1"/>
    </xf>
    <xf numFmtId="0" fontId="3" fillId="0" borderId="2" xfId="54" applyFont="1" applyBorder="1" applyAlignment="1" applyProtection="1">
      <alignment horizontal="left" vertical="center" wrapText="1"/>
    </xf>
    <xf numFmtId="0" fontId="3" fillId="0" borderId="3" xfId="54" applyFont="1" applyBorder="1" applyAlignment="1" applyProtection="1">
      <alignment horizontal="left" vertical="center" wrapText="1"/>
    </xf>
    <xf numFmtId="0" fontId="24" fillId="0" borderId="2" xfId="54" applyFont="1" applyBorder="1" applyAlignment="1" applyProtection="1">
      <alignment horizontal="left" vertical="center"/>
    </xf>
    <xf numFmtId="0" fontId="24" fillId="0" borderId="3" xfId="54" applyFont="1" applyBorder="1" applyAlignment="1" applyProtection="1">
      <alignment horizontal="left" vertical="center"/>
    </xf>
    <xf numFmtId="49" fontId="5" fillId="0" borderId="20" xfId="54" applyNumberFormat="1" applyFont="1" applyBorder="1" applyAlignment="1" applyProtection="1">
      <alignment horizontal="center" vertical="center" wrapText="1"/>
    </xf>
    <xf numFmtId="49" fontId="5" fillId="0" borderId="13" xfId="54" applyNumberFormat="1" applyFont="1" applyBorder="1" applyAlignment="1" applyProtection="1">
      <alignment horizontal="center" vertical="center" wrapText="1"/>
    </xf>
    <xf numFmtId="0" fontId="5" fillId="0" borderId="20" xfId="54" applyFont="1" applyBorder="1" applyAlignment="1" applyProtection="1">
      <alignment horizontal="center" vertical="center"/>
    </xf>
    <xf numFmtId="0" fontId="5" fillId="0" borderId="24" xfId="54" applyFont="1" applyBorder="1" applyAlignment="1" applyProtection="1">
      <alignment horizontal="center" vertical="center"/>
    </xf>
    <xf numFmtId="0" fontId="5" fillId="0" borderId="13" xfId="54" applyFont="1" applyBorder="1" applyAlignment="1" applyProtection="1">
      <alignment horizontal="center" vertical="center"/>
    </xf>
    <xf numFmtId="49" fontId="5" fillId="0" borderId="15" xfId="54" applyNumberFormat="1" applyFont="1" applyBorder="1" applyAlignment="1" applyProtection="1">
      <alignment horizontal="center" vertical="center" wrapText="1"/>
    </xf>
    <xf numFmtId="49" fontId="5" fillId="0" borderId="17" xfId="54" applyNumberFormat="1" applyFont="1" applyBorder="1" applyAlignment="1" applyProtection="1">
      <alignment horizontal="center" vertical="center" wrapText="1"/>
    </xf>
    <xf numFmtId="0" fontId="5" fillId="0" borderId="15" xfId="54" applyFont="1" applyBorder="1" applyAlignment="1" applyProtection="1">
      <alignment horizontal="center" vertical="center"/>
    </xf>
    <xf numFmtId="0" fontId="5" fillId="0" borderId="16" xfId="54" applyFont="1" applyBorder="1" applyAlignment="1" applyProtection="1">
      <alignment horizontal="center" vertical="center"/>
    </xf>
    <xf numFmtId="0" fontId="5" fillId="0" borderId="17" xfId="54" applyFont="1" applyBorder="1" applyAlignment="1" applyProtection="1">
      <alignment horizontal="center" vertical="center"/>
    </xf>
    <xf numFmtId="0" fontId="3" fillId="0" borderId="2" xfId="54" applyFont="1" applyBorder="1" applyAlignment="1" applyProtection="1">
      <alignment horizontal="center" vertical="center"/>
    </xf>
    <xf numFmtId="0" fontId="3" fillId="0" borderId="3" xfId="54" applyFont="1" applyBorder="1" applyAlignment="1" applyProtection="1">
      <alignment horizontal="left" vertical="center"/>
    </xf>
    <xf numFmtId="0" fontId="3" fillId="0" borderId="4" xfId="54" applyFont="1" applyBorder="1" applyAlignment="1" applyProtection="1">
      <alignment horizontal="left" vertical="center"/>
    </xf>
    <xf numFmtId="4" fontId="3" fillId="0" borderId="11" xfId="54" applyNumberFormat="1" applyFont="1" applyBorder="1" applyAlignment="1">
      <alignment horizontal="right" vertical="center"/>
      <protection locked="0"/>
    </xf>
    <xf numFmtId="49" fontId="3" fillId="0" borderId="4" xfId="54" applyNumberFormat="1" applyFont="1" applyBorder="1" applyAlignment="1" applyProtection="1">
      <alignment horizontal="left" vertical="center" wrapText="1"/>
    </xf>
    <xf numFmtId="4" fontId="3" fillId="0" borderId="11" xfId="54" applyNumberFormat="1" applyFont="1" applyBorder="1" applyAlignment="1" applyProtection="1">
      <alignment horizontal="right" vertical="center"/>
    </xf>
    <xf numFmtId="0" fontId="24" fillId="0" borderId="20" xfId="54" applyFont="1" applyBorder="1" applyAlignment="1" applyProtection="1">
      <alignment horizontal="left" vertical="center"/>
    </xf>
    <xf numFmtId="0" fontId="24" fillId="0" borderId="24" xfId="54" applyFont="1" applyBorder="1" applyAlignment="1" applyProtection="1">
      <alignment horizontal="left" vertical="center"/>
    </xf>
    <xf numFmtId="0" fontId="24" fillId="0" borderId="2" xfId="54" applyFont="1" applyBorder="1" applyAlignment="1" applyProtection="1">
      <alignment horizontal="center" vertical="center"/>
    </xf>
    <xf numFmtId="0" fontId="24" fillId="0" borderId="3" xfId="54" applyFont="1" applyBorder="1" applyAlignment="1" applyProtection="1">
      <alignment horizontal="center" vertical="center"/>
    </xf>
    <xf numFmtId="0" fontId="24" fillId="0" borderId="4" xfId="54" applyFont="1" applyBorder="1" applyAlignment="1" applyProtection="1">
      <alignment horizontal="center" vertical="center"/>
    </xf>
    <xf numFmtId="49" fontId="25" fillId="0" borderId="20" xfId="54" applyNumberFormat="1" applyFont="1" applyBorder="1" applyAlignment="1" applyProtection="1">
      <alignment horizontal="center" vertical="center" wrapText="1"/>
    </xf>
    <xf numFmtId="49" fontId="25" fillId="0" borderId="11" xfId="54" applyNumberFormat="1" applyFont="1" applyBorder="1" applyAlignment="1">
      <alignment horizontal="center" vertical="center"/>
      <protection locked="0"/>
    </xf>
    <xf numFmtId="49" fontId="25" fillId="0" borderId="11" xfId="54" applyNumberFormat="1" applyFont="1" applyBorder="1" applyAlignment="1">
      <alignment horizontal="center" vertical="center" wrapText="1"/>
      <protection locked="0"/>
    </xf>
    <xf numFmtId="0" fontId="25" fillId="0" borderId="15" xfId="54" applyFont="1" applyBorder="1" applyAlignment="1" applyProtection="1">
      <alignment horizontal="center" vertical="center"/>
    </xf>
    <xf numFmtId="49" fontId="3" fillId="0" borderId="11" xfId="54" applyNumberFormat="1" applyFont="1" applyBorder="1" applyAlignment="1">
      <alignment horizontal="center" vertical="center" wrapText="1"/>
      <protection locked="0"/>
    </xf>
    <xf numFmtId="0" fontId="7" fillId="0" borderId="26" xfId="0" applyFont="1" applyBorder="1" applyAlignment="1">
      <alignment horizontal="center" vertical="center"/>
    </xf>
    <xf numFmtId="0" fontId="7" fillId="0" borderId="26" xfId="0" applyFont="1" applyBorder="1" applyAlignment="1">
      <alignment horizontal="left" vertical="center"/>
    </xf>
    <xf numFmtId="49" fontId="3" fillId="0" borderId="11" xfId="54" applyNumberFormat="1" applyFont="1" applyBorder="1" applyAlignment="1">
      <alignment horizontal="left" vertical="center" wrapText="1"/>
      <protection locked="0"/>
    </xf>
    <xf numFmtId="49" fontId="7" fillId="0" borderId="12" xfId="0" applyNumberFormat="1" applyFont="1" applyBorder="1" applyAlignment="1">
      <alignment horizontal="left" vertical="center"/>
    </xf>
    <xf numFmtId="0" fontId="7" fillId="0" borderId="12" xfId="0" applyFont="1" applyBorder="1" applyAlignment="1">
      <alignment horizontal="left" vertical="center"/>
    </xf>
    <xf numFmtId="0" fontId="3" fillId="0" borderId="15" xfId="54" applyFont="1" applyBorder="1" applyAlignment="1" applyProtection="1">
      <alignment horizontal="center" vertical="center" wrapText="1"/>
    </xf>
    <xf numFmtId="49" fontId="7" fillId="0" borderId="12" xfId="53" applyNumberFormat="1" applyFont="1" applyBorder="1" applyAlignment="1">
      <alignment horizontal="left" vertical="center"/>
    </xf>
    <xf numFmtId="4" fontId="7" fillId="0" borderId="12" xfId="0" applyNumberFormat="1" applyFont="1" applyBorder="1" applyAlignment="1">
      <alignment horizontal="left" vertical="center"/>
    </xf>
    <xf numFmtId="0" fontId="7" fillId="0" borderId="26" xfId="0" applyFont="1" applyBorder="1" applyAlignment="1">
      <alignment horizontal="left" vertical="center" wrapText="1"/>
    </xf>
    <xf numFmtId="49" fontId="7" fillId="0" borderId="12" xfId="0" applyNumberFormat="1" applyFont="1" applyBorder="1" applyAlignment="1">
      <alignment horizontal="left" vertical="center" wrapText="1"/>
    </xf>
    <xf numFmtId="0" fontId="7" fillId="0" borderId="26" xfId="0" applyFont="1" applyBorder="1" applyAlignment="1">
      <alignment horizontal="center" vertical="center" wrapText="1"/>
    </xf>
    <xf numFmtId="3" fontId="7" fillId="0" borderId="12" xfId="0" applyNumberFormat="1" applyFont="1" applyBorder="1" applyAlignment="1">
      <alignment horizontal="left" vertical="center"/>
    </xf>
    <xf numFmtId="0" fontId="3" fillId="2" borderId="0" xfId="54" applyFont="1" applyFill="1" applyAlignment="1" applyProtection="1">
      <alignment horizontal="right" vertical="center"/>
    </xf>
    <xf numFmtId="0" fontId="3" fillId="2" borderId="0" xfId="54" applyFont="1" applyFill="1" applyAlignment="1" applyProtection="1">
      <alignment horizontal="right" vertical="center" wrapText="1"/>
    </xf>
    <xf numFmtId="0" fontId="5" fillId="0" borderId="4" xfId="54" applyFont="1" applyBorder="1" applyAlignment="1" applyProtection="1"/>
    <xf numFmtId="0" fontId="5" fillId="0" borderId="3" xfId="54" applyFont="1" applyBorder="1" applyAlignment="1" applyProtection="1">
      <alignment vertical="center"/>
    </xf>
    <xf numFmtId="0" fontId="5" fillId="0" borderId="4" xfId="54" applyFont="1" applyBorder="1" applyAlignment="1" applyProtection="1">
      <alignment vertical="center"/>
    </xf>
    <xf numFmtId="49" fontId="5" fillId="0" borderId="2" xfId="54" applyNumberFormat="1" applyFont="1" applyBorder="1" applyAlignment="1" applyProtection="1">
      <alignment vertical="center" wrapText="1"/>
    </xf>
    <xf numFmtId="0" fontId="5" fillId="0" borderId="2" xfId="54" applyFont="1" applyBorder="1" applyAlignment="1" applyProtection="1">
      <alignment vertical="center" wrapText="1"/>
    </xf>
    <xf numFmtId="0" fontId="24" fillId="0" borderId="4" xfId="54" applyFont="1" applyBorder="1" applyAlignment="1" applyProtection="1">
      <alignment horizontal="left" vertical="center"/>
    </xf>
    <xf numFmtId="49" fontId="5" fillId="0" borderId="11" xfId="54" applyNumberFormat="1" applyFont="1" applyBorder="1" applyAlignment="1">
      <alignment horizontal="center" vertical="center" wrapText="1"/>
      <protection locked="0"/>
    </xf>
    <xf numFmtId="176" fontId="3" fillId="0" borderId="11" xfId="54" applyNumberFormat="1" applyFont="1" applyBorder="1" applyAlignment="1">
      <alignment horizontal="right" vertical="center"/>
      <protection locked="0"/>
    </xf>
    <xf numFmtId="4" fontId="3" fillId="0" borderId="17" xfId="54" applyNumberFormat="1" applyFont="1" applyBorder="1" applyAlignment="1" applyProtection="1">
      <alignment horizontal="right" vertical="center"/>
    </xf>
    <xf numFmtId="4" fontId="3" fillId="0" borderId="17" xfId="54" applyNumberFormat="1" applyFont="1" applyBorder="1" applyAlignment="1">
      <alignment horizontal="right" vertical="center"/>
      <protection locked="0"/>
    </xf>
    <xf numFmtId="0" fontId="24" fillId="0" borderId="13" xfId="54" applyFont="1" applyBorder="1" applyAlignment="1" applyProtection="1">
      <alignment horizontal="left" vertical="center"/>
    </xf>
    <xf numFmtId="0" fontId="5" fillId="0" borderId="13" xfId="54" applyFont="1" applyBorder="1" applyAlignment="1" applyProtection="1"/>
    <xf numFmtId="49" fontId="25" fillId="0" borderId="20" xfId="54" applyNumberFormat="1" applyFont="1" applyBorder="1" applyAlignment="1" applyProtection="1">
      <alignment horizontal="center" vertical="center"/>
    </xf>
    <xf numFmtId="0" fontId="25" fillId="0" borderId="13" xfId="54" applyFont="1" applyBorder="1" applyAlignment="1" applyProtection="1">
      <alignment horizontal="center" vertical="center"/>
    </xf>
    <xf numFmtId="0" fontId="5" fillId="0" borderId="17" xfId="54" applyFont="1" applyBorder="1" applyAlignment="1" applyProtection="1"/>
    <xf numFmtId="0" fontId="25" fillId="0" borderId="17" xfId="54" applyFont="1" applyBorder="1" applyAlignment="1" applyProtection="1">
      <alignment horizontal="center" vertical="center"/>
    </xf>
    <xf numFmtId="0" fontId="3" fillId="0" borderId="17" xfId="54" applyFont="1" applyBorder="1" applyAlignment="1" applyProtection="1">
      <alignment horizontal="center" vertical="center" wrapText="1"/>
    </xf>
    <xf numFmtId="0" fontId="3" fillId="0" borderId="15" xfId="54" applyFont="1" applyBorder="1" applyAlignment="1" applyProtection="1">
      <alignment horizontal="left" vertical="center" wrapText="1"/>
    </xf>
    <xf numFmtId="0" fontId="3" fillId="0" borderId="17" xfId="54" applyFont="1" applyBorder="1" applyAlignment="1" applyProtection="1">
      <alignment horizontal="left" vertical="center" wrapText="1"/>
    </xf>
    <xf numFmtId="0" fontId="3" fillId="0" borderId="2" xfId="54" applyFont="1" applyBorder="1" applyAlignment="1" applyProtection="1">
      <alignment horizontal="center" vertical="center" wrapText="1"/>
    </xf>
    <xf numFmtId="0" fontId="3" fillId="0" borderId="4" xfId="54" applyFont="1" applyBorder="1" applyAlignment="1" applyProtection="1">
      <alignment horizontal="center" vertical="center" wrapText="1"/>
    </xf>
    <xf numFmtId="0" fontId="3" fillId="0" borderId="11" xfId="54" applyFont="1" applyBorder="1" applyAlignment="1">
      <alignment vertical="center" wrapText="1"/>
      <protection locked="0"/>
    </xf>
    <xf numFmtId="0" fontId="3" fillId="0" borderId="11" xfId="54" applyFont="1" applyBorder="1" applyAlignment="1">
      <alignment horizontal="center" vertical="center" wrapText="1"/>
      <protection locked="0"/>
    </xf>
    <xf numFmtId="0" fontId="1" fillId="0" borderId="5" xfId="54" applyFont="1" applyBorder="1" applyAlignment="1" applyProtection="1">
      <alignment vertical="center"/>
    </xf>
    <xf numFmtId="0" fontId="1" fillId="0" borderId="8" xfId="54" applyFont="1" applyBorder="1" applyAlignment="1" applyProtection="1">
      <alignment vertical="center"/>
    </xf>
    <xf numFmtId="0" fontId="3" fillId="0" borderId="11" xfId="54" applyFont="1" applyBorder="1" applyAlignment="1" applyProtection="1">
      <alignment horizontal="center" vertical="center"/>
    </xf>
    <xf numFmtId="0" fontId="5" fillId="0" borderId="0" xfId="54" applyFont="1" applyAlignment="1" applyProtection="1">
      <alignment horizontal="left" vertical="center"/>
    </xf>
    <xf numFmtId="0" fontId="2" fillId="0" borderId="12" xfId="54" applyFont="1" applyBorder="1" applyAlignment="1" applyProtection="1">
      <alignment horizontal="center" vertical="center"/>
    </xf>
    <xf numFmtId="0" fontId="1" fillId="0" borderId="2" xfId="54" applyFont="1" applyBorder="1" applyAlignment="1">
      <alignment horizontal="center" vertical="center" wrapText="1"/>
      <protection locked="0"/>
    </xf>
    <xf numFmtId="0" fontId="1" fillId="0" borderId="3" xfId="54" applyFont="1" applyBorder="1" applyAlignment="1">
      <alignment horizontal="center" vertical="center" wrapText="1"/>
      <protection locked="0"/>
    </xf>
    <xf numFmtId="0" fontId="7" fillId="0" borderId="3" xfId="54" applyFont="1" applyBorder="1" applyAlignment="1" applyProtection="1">
      <alignment horizontal="left" vertical="center"/>
    </xf>
    <xf numFmtId="0" fontId="7" fillId="0" borderId="4" xfId="54" applyFont="1" applyBorder="1" applyAlignment="1" applyProtection="1">
      <alignment horizontal="left" vertical="center"/>
    </xf>
    <xf numFmtId="0" fontId="16" fillId="0" borderId="12" xfId="54" applyFont="1" applyBorder="1" applyAlignment="1" applyProtection="1">
      <alignment horizontal="center" vertical="center" wrapText="1"/>
    </xf>
    <xf numFmtId="0" fontId="13" fillId="0" borderId="12" xfId="56" applyFont="1" applyBorder="1" applyAlignment="1" applyProtection="1">
      <alignment horizontal="center" vertical="center" wrapText="1" readingOrder="1"/>
      <protection locked="0"/>
    </xf>
    <xf numFmtId="4" fontId="7" fillId="0" borderId="8" xfId="54" applyNumberFormat="1" applyFont="1" applyBorder="1" applyAlignment="1" applyProtection="1">
      <alignment vertical="center"/>
    </xf>
    <xf numFmtId="0" fontId="16" fillId="0" borderId="18" xfId="54" applyFont="1" applyBorder="1" applyAlignment="1" applyProtection="1">
      <alignment horizontal="center" vertical="center" wrapText="1"/>
    </xf>
    <xf numFmtId="0" fontId="2" fillId="0" borderId="18" xfId="54" applyFont="1" applyBorder="1" applyAlignment="1" applyProtection="1">
      <alignment horizontal="center" vertical="center"/>
    </xf>
    <xf numFmtId="49" fontId="5" fillId="0" borderId="12" xfId="54" applyNumberFormat="1" applyFont="1" applyBorder="1" applyAlignment="1" applyProtection="1">
      <alignment horizontal="center" vertical="center" wrapText="1"/>
    </xf>
    <xf numFmtId="49" fontId="5" fillId="0" borderId="12" xfId="54" applyNumberFormat="1" applyFont="1" applyBorder="1" applyAlignment="1" applyProtection="1">
      <alignment horizontal="center" vertical="center"/>
    </xf>
    <xf numFmtId="0" fontId="3" fillId="0" borderId="11" xfId="54" applyFont="1" applyBorder="1" applyAlignment="1" applyProtection="1">
      <alignment vertical="center" wrapText="1"/>
    </xf>
    <xf numFmtId="4" fontId="3" fillId="0" borderId="11" xfId="54" applyNumberFormat="1" applyFont="1" applyBorder="1" applyAlignment="1">
      <alignment vertical="center"/>
      <protection locked="0"/>
    </xf>
    <xf numFmtId="0" fontId="5" fillId="0" borderId="2" xfId="54" applyFont="1" applyBorder="1" applyAlignment="1">
      <alignment horizontal="center" vertical="center"/>
      <protection locked="0"/>
    </xf>
    <xf numFmtId="49" fontId="1" fillId="0" borderId="3" xfId="54" applyNumberFormat="1" applyFont="1" applyBorder="1" applyAlignment="1" applyProtection="1">
      <alignment horizontal="center" vertical="center"/>
    </xf>
    <xf numFmtId="49" fontId="1" fillId="0" borderId="4" xfId="54" applyNumberFormat="1" applyFont="1" applyBorder="1" applyAlignment="1" applyProtection="1">
      <alignment horizontal="center" vertical="center"/>
    </xf>
    <xf numFmtId="0" fontId="16" fillId="0" borderId="7" xfId="54" applyFont="1" applyBorder="1" applyAlignment="1" applyProtection="1">
      <alignment horizontal="center" vertical="center" wrapText="1"/>
    </xf>
    <xf numFmtId="0" fontId="16" fillId="0" borderId="10" xfId="54" applyFont="1" applyBorder="1" applyAlignment="1" applyProtection="1">
      <alignment horizontal="center" vertical="center" wrapText="1"/>
    </xf>
    <xf numFmtId="0" fontId="3" fillId="0" borderId="11" xfId="54" applyFont="1" applyBorder="1" applyAlignment="1" applyProtection="1">
      <alignment vertical="center"/>
    </xf>
    <xf numFmtId="0" fontId="1" fillId="0" borderId="11" xfId="54" applyFont="1" applyBorder="1" applyAlignment="1" applyProtection="1">
      <alignment wrapText="1"/>
    </xf>
    <xf numFmtId="0" fontId="0" fillId="0" borderId="11" xfId="54" applyFont="1" applyBorder="1" applyAlignment="1" applyProtection="1"/>
    <xf numFmtId="0" fontId="3" fillId="0" borderId="11" xfId="54" applyFont="1" applyBorder="1" applyAlignment="1">
      <alignment vertical="center"/>
      <protection locked="0"/>
    </xf>
    <xf numFmtId="0" fontId="2" fillId="0" borderId="0" xfId="54" applyFont="1" applyAlignment="1" applyProtection="1">
      <alignment horizontal="right" vertical="center" wrapText="1"/>
    </xf>
    <xf numFmtId="0" fontId="2" fillId="0" borderId="0" xfId="54" applyFont="1" applyAlignment="1" applyProtection="1">
      <alignment horizontal="right" wrapText="1"/>
    </xf>
    <xf numFmtId="4" fontId="3" fillId="0" borderId="11" xfId="54" applyNumberFormat="1" applyFont="1" applyBorder="1" applyAlignment="1" applyProtection="1">
      <alignment vertical="center"/>
    </xf>
    <xf numFmtId="0" fontId="26" fillId="0" borderId="0" xfId="54" applyFont="1" applyAlignment="1" applyProtection="1">
      <alignment horizontal="center"/>
    </xf>
    <xf numFmtId="0" fontId="26" fillId="0" borderId="0" xfId="54" applyFont="1" applyAlignment="1" applyProtection="1">
      <alignment horizontal="center" wrapText="1"/>
    </xf>
    <xf numFmtId="0" fontId="26" fillId="0" borderId="0" xfId="54" applyFont="1" applyAlignment="1" applyProtection="1">
      <alignment wrapText="1"/>
    </xf>
    <xf numFmtId="0" fontId="26" fillId="0" borderId="0" xfId="54" applyFont="1" applyAlignment="1" applyProtection="1"/>
    <xf numFmtId="0" fontId="1" fillId="0" borderId="0" xfId="54" applyFont="1" applyAlignment="1" applyProtection="1">
      <alignment horizontal="center" wrapText="1"/>
    </xf>
    <xf numFmtId="0" fontId="1" fillId="0" borderId="0" xfId="54" applyFont="1" applyAlignment="1" applyProtection="1">
      <alignment horizontal="right" wrapText="1"/>
    </xf>
    <xf numFmtId="0" fontId="27" fillId="0" borderId="0" xfId="54" applyFont="1" applyAlignment="1" applyProtection="1">
      <alignment horizontal="center" vertical="center" wrapText="1"/>
    </xf>
    <xf numFmtId="0" fontId="16" fillId="0" borderId="1" xfId="54" applyFont="1" applyBorder="1" applyAlignment="1" applyProtection="1">
      <alignment horizontal="center" vertical="center" wrapText="1"/>
    </xf>
    <xf numFmtId="0" fontId="26" fillId="0" borderId="11" xfId="54" applyFont="1" applyBorder="1" applyAlignment="1" applyProtection="1">
      <alignment horizontal="center" vertical="center" wrapText="1"/>
    </xf>
    <xf numFmtId="0" fontId="26" fillId="0" borderId="2" xfId="54" applyFont="1" applyBorder="1" applyAlignment="1" applyProtection="1">
      <alignment horizontal="center" vertical="center" wrapText="1"/>
    </xf>
    <xf numFmtId="176" fontId="3" fillId="0" borderId="11" xfId="54" applyNumberFormat="1" applyFont="1" applyBorder="1" applyAlignment="1" applyProtection="1">
      <alignment horizontal="right" vertical="center"/>
    </xf>
    <xf numFmtId="176" fontId="7" fillId="0" borderId="2" xfId="54" applyNumberFormat="1" applyBorder="1" applyAlignment="1" applyProtection="1">
      <alignment horizontal="right" vertical="center"/>
    </xf>
    <xf numFmtId="0" fontId="7" fillId="0" borderId="0" xfId="54" applyFont="1" applyAlignment="1" applyProtection="1">
      <alignment horizontal="left"/>
    </xf>
    <xf numFmtId="0" fontId="1" fillId="0" borderId="0" xfId="54" applyFont="1" applyProtection="1">
      <alignment vertical="top"/>
    </xf>
    <xf numFmtId="49" fontId="5" fillId="0" borderId="2" xfId="54" applyNumberFormat="1" applyFont="1" applyBorder="1" applyAlignment="1" applyProtection="1">
      <alignment horizontal="center" vertical="center" wrapText="1"/>
    </xf>
    <xf numFmtId="49" fontId="5" fillId="0" borderId="3" xfId="54" applyNumberFormat="1" applyFont="1" applyBorder="1" applyAlignment="1" applyProtection="1">
      <alignment horizontal="center" vertical="center" wrapText="1"/>
    </xf>
    <xf numFmtId="49" fontId="5" fillId="0" borderId="2" xfId="54" applyNumberFormat="1" applyFont="1" applyBorder="1" applyAlignment="1" applyProtection="1">
      <alignment horizontal="center" vertical="center"/>
    </xf>
    <xf numFmtId="49" fontId="5" fillId="0" borderId="8" xfId="54" applyNumberFormat="1" applyFont="1" applyBorder="1" applyAlignment="1" applyProtection="1">
      <alignment horizontal="center" vertical="center"/>
    </xf>
    <xf numFmtId="176" fontId="7" fillId="0" borderId="11" xfId="54" applyNumberFormat="1" applyBorder="1" applyAlignment="1">
      <alignment horizontal="right" vertical="center" wrapText="1"/>
      <protection locked="0"/>
    </xf>
    <xf numFmtId="176" fontId="7" fillId="0" borderId="11" xfId="54" applyNumberFormat="1" applyBorder="1" applyAlignment="1" applyProtection="1">
      <alignment horizontal="right" vertical="center" wrapText="1"/>
    </xf>
    <xf numFmtId="49" fontId="8" fillId="0" borderId="0" xfId="54" applyNumberFormat="1" applyFont="1" applyAlignment="1" applyProtection="1"/>
    <xf numFmtId="0" fontId="2" fillId="0" borderId="0" xfId="54" applyFont="1" applyAlignment="1" applyProtection="1">
      <alignment vertical="center"/>
    </xf>
    <xf numFmtId="0" fontId="28" fillId="0" borderId="0" xfId="54" applyFont="1" applyAlignment="1" applyProtection="1">
      <alignment horizontal="center" vertical="center"/>
    </xf>
    <xf numFmtId="0" fontId="24" fillId="0" borderId="0" xfId="54" applyFont="1" applyAlignment="1" applyProtection="1">
      <alignment horizontal="center" vertical="center"/>
    </xf>
    <xf numFmtId="0" fontId="5" fillId="0" borderId="1" xfId="54" applyFont="1" applyBorder="1" applyAlignment="1">
      <alignment horizontal="center" vertical="center"/>
      <protection locked="0"/>
    </xf>
    <xf numFmtId="0" fontId="3" fillId="0" borderId="11" xfId="54" applyFont="1" applyBorder="1" applyAlignment="1">
      <alignment horizontal="left" vertical="center"/>
      <protection locked="0"/>
    </xf>
    <xf numFmtId="0" fontId="3" fillId="0" borderId="11" xfId="54" applyFont="1" applyBorder="1" applyAlignment="1" applyProtection="1">
      <alignment horizontal="left" vertical="center"/>
    </xf>
    <xf numFmtId="176" fontId="29" fillId="0" borderId="11" xfId="54" applyNumberFormat="1" applyFont="1" applyBorder="1" applyAlignment="1" applyProtection="1">
      <alignment horizontal="right" vertical="center"/>
    </xf>
    <xf numFmtId="176" fontId="1" fillId="0" borderId="11" xfId="54" applyNumberFormat="1" applyFont="1" applyBorder="1" applyAlignment="1" applyProtection="1">
      <alignment vertical="center"/>
    </xf>
    <xf numFmtId="0" fontId="1" fillId="0" borderId="11" xfId="54" applyFont="1" applyBorder="1" applyAlignment="1" applyProtection="1">
      <alignment vertical="center"/>
    </xf>
    <xf numFmtId="0" fontId="29" fillId="0" borderId="11" xfId="54" applyFont="1" applyBorder="1" applyAlignment="1" applyProtection="1">
      <alignment horizontal="center" vertical="center"/>
    </xf>
    <xf numFmtId="0" fontId="29" fillId="0" borderId="11" xfId="54" applyFont="1" applyBorder="1" applyAlignment="1" applyProtection="1">
      <alignment horizontal="right" vertical="center"/>
    </xf>
    <xf numFmtId="0" fontId="29" fillId="0" borderId="11" xfId="54" applyFont="1" applyBorder="1" applyAlignment="1">
      <alignment horizontal="center" vertical="center"/>
      <protection locked="0"/>
    </xf>
    <xf numFmtId="4" fontId="29" fillId="0" borderId="11" xfId="54" applyNumberFormat="1" applyFont="1" applyBorder="1" applyAlignment="1" applyProtection="1">
      <alignment horizontal="right" vertical="center"/>
    </xf>
    <xf numFmtId="0" fontId="3" fillId="0" borderId="0" xfId="54" applyFont="1" applyAlignment="1">
      <alignment horizontal="left" vertical="center" wrapText="1"/>
      <protection locked="0"/>
    </xf>
    <xf numFmtId="0" fontId="5" fillId="0" borderId="0" xfId="54" applyFont="1" applyAlignment="1" applyProtection="1">
      <alignment horizontal="left" vertical="center" wrapText="1"/>
    </xf>
    <xf numFmtId="0" fontId="3" fillId="0" borderId="12" xfId="54" applyFont="1" applyBorder="1" applyAlignment="1" applyProtection="1">
      <alignment horizontal="left" vertical="center"/>
    </xf>
    <xf numFmtId="4" fontId="3" fillId="0" borderId="12" xfId="54" applyNumberFormat="1" applyFont="1" applyBorder="1" applyAlignment="1" applyProtection="1">
      <alignment vertical="center"/>
    </xf>
    <xf numFmtId="4" fontId="3" fillId="0" borderId="12" xfId="54" applyNumberFormat="1" applyFont="1" applyBorder="1" applyAlignment="1">
      <alignment vertical="center"/>
      <protection locked="0"/>
    </xf>
    <xf numFmtId="0" fontId="1" fillId="0" borderId="12" xfId="54" applyFont="1" applyBorder="1" applyAlignment="1">
      <alignment horizontal="center" vertical="center" wrapText="1"/>
      <protection locked="0"/>
    </xf>
    <xf numFmtId="0" fontId="1" fillId="0" borderId="12" xfId="54" applyFont="1" applyBorder="1" applyAlignment="1" applyProtection="1">
      <alignment horizontal="center" vertical="center" wrapText="1"/>
    </xf>
    <xf numFmtId="0" fontId="15" fillId="0" borderId="0" xfId="54" applyFont="1" applyAlignment="1">
      <alignment horizontal="center" vertical="center"/>
      <protection locked="0"/>
    </xf>
    <xf numFmtId="0" fontId="1" fillId="0" borderId="1" xfId="54" applyFont="1" applyBorder="1" applyAlignment="1">
      <alignment horizontal="center" vertical="center" wrapText="1"/>
      <protection locked="0"/>
    </xf>
    <xf numFmtId="0" fontId="1" fillId="0" borderId="13" xfId="54" applyFont="1" applyBorder="1" applyAlignment="1">
      <alignment horizontal="center" vertical="center" wrapText="1"/>
      <protection locked="0"/>
    </xf>
    <xf numFmtId="0" fontId="1" fillId="0" borderId="3" xfId="54" applyFont="1" applyBorder="1" applyAlignment="1" applyProtection="1">
      <alignment horizontal="center" vertical="center" wrapText="1"/>
    </xf>
    <xf numFmtId="0" fontId="1" fillId="0" borderId="5" xfId="54" applyFont="1" applyBorder="1" applyAlignment="1">
      <alignment horizontal="center" vertical="center" wrapText="1"/>
      <protection locked="0"/>
    </xf>
    <xf numFmtId="0" fontId="1" fillId="0" borderId="25" xfId="54" applyFont="1" applyBorder="1" applyAlignment="1">
      <alignment horizontal="center" vertical="center" wrapText="1"/>
      <protection locked="0"/>
    </xf>
    <xf numFmtId="0" fontId="1" fillId="0" borderId="1" xfId="54" applyFont="1" applyBorder="1" applyAlignment="1" applyProtection="1">
      <alignment horizontal="center" vertical="center" wrapText="1"/>
    </xf>
    <xf numFmtId="0" fontId="1" fillId="0" borderId="8" xfId="54" applyFont="1" applyBorder="1" applyAlignment="1" applyProtection="1">
      <alignment horizontal="center" vertical="center" wrapText="1"/>
    </xf>
    <xf numFmtId="0" fontId="1" fillId="0" borderId="17" xfId="54" applyFont="1" applyBorder="1" applyAlignment="1" applyProtection="1">
      <alignment horizontal="center" vertical="center" wrapText="1"/>
    </xf>
    <xf numFmtId="0" fontId="2" fillId="0" borderId="2" xfId="54" applyFont="1" applyBorder="1" applyAlignment="1" applyProtection="1">
      <alignment horizontal="center" vertical="center"/>
    </xf>
    <xf numFmtId="0" fontId="2" fillId="0" borderId="11" xfId="54" applyFont="1" applyBorder="1" applyAlignment="1" applyProtection="1">
      <alignment horizontal="center" vertical="center"/>
    </xf>
    <xf numFmtId="43" fontId="3" fillId="0" borderId="11" xfId="1" applyFont="1" applyBorder="1" applyAlignment="1" applyProtection="1">
      <alignment horizontal="right" vertical="center"/>
    </xf>
    <xf numFmtId="43" fontId="3" fillId="0" borderId="11" xfId="1" applyFont="1" applyBorder="1" applyAlignment="1" applyProtection="1">
      <alignment horizontal="right" vertical="center"/>
      <protection locked="0"/>
    </xf>
    <xf numFmtId="0" fontId="3" fillId="0" borderId="2" xfId="54" applyFont="1" applyBorder="1" applyAlignment="1">
      <alignment horizontal="center" vertical="center"/>
      <protection locked="0"/>
    </xf>
    <xf numFmtId="0" fontId="3" fillId="0" borderId="4" xfId="54" applyFont="1" applyBorder="1" applyAlignment="1">
      <alignment horizontal="center" vertical="center"/>
      <protection locked="0"/>
    </xf>
    <xf numFmtId="0" fontId="2" fillId="0" borderId="0" xfId="54" applyFont="1" applyAlignment="1">
      <protection locked="0"/>
    </xf>
    <xf numFmtId="0" fontId="5" fillId="0" borderId="0" xfId="54" applyFont="1" applyAlignment="1">
      <protection locked="0"/>
    </xf>
    <xf numFmtId="0" fontId="1" fillId="0" borderId="2" xfId="54" applyFont="1" applyBorder="1" applyAlignment="1" applyProtection="1">
      <alignment horizontal="center" vertical="center" wrapText="1"/>
    </xf>
    <xf numFmtId="0" fontId="1" fillId="0" borderId="16" xfId="54" applyFont="1" applyBorder="1" applyAlignment="1" applyProtection="1">
      <alignment horizontal="center" vertical="center" wrapText="1"/>
    </xf>
    <xf numFmtId="43" fontId="3" fillId="0" borderId="2" xfId="1" applyFont="1" applyBorder="1" applyAlignment="1" applyProtection="1">
      <alignment horizontal="right" vertical="center"/>
      <protection locked="0"/>
    </xf>
    <xf numFmtId="43" fontId="3" fillId="0" borderId="12" xfId="1" applyFont="1" applyBorder="1" applyAlignment="1" applyProtection="1">
      <alignment horizontal="right" vertical="center"/>
      <protection locked="0"/>
    </xf>
    <xf numFmtId="0" fontId="2" fillId="0" borderId="0" xfId="54" applyFont="1" applyAlignment="1">
      <alignment horizontal="right" vertical="center"/>
      <protection locked="0"/>
    </xf>
    <xf numFmtId="0" fontId="2" fillId="0" borderId="0" xfId="54" applyFont="1" applyAlignment="1">
      <alignment horizontal="right"/>
      <protection locked="0"/>
    </xf>
    <xf numFmtId="0" fontId="1" fillId="0" borderId="18" xfId="54" applyFont="1" applyBorder="1" applyAlignment="1">
      <alignment horizontal="center" vertical="center" wrapText="1"/>
      <protection locked="0"/>
    </xf>
    <xf numFmtId="43" fontId="3" fillId="0" borderId="18" xfId="1" applyFont="1" applyBorder="1" applyAlignment="1" applyProtection="1">
      <alignment horizontal="right" vertical="center"/>
      <protection locked="0"/>
    </xf>
    <xf numFmtId="0" fontId="30" fillId="0" borderId="0" xfId="54" applyFont="1" applyAlignment="1" applyProtection="1"/>
    <xf numFmtId="0" fontId="4" fillId="0" borderId="0" xfId="54" applyFont="1" applyAlignment="1" applyProtection="1">
      <alignment horizontal="center" vertical="top"/>
    </xf>
    <xf numFmtId="43" fontId="7" fillId="0" borderId="11" xfId="1" applyFont="1" applyBorder="1" applyAlignment="1" applyProtection="1">
      <alignment horizontal="right" vertical="center"/>
    </xf>
    <xf numFmtId="0" fontId="3" fillId="0" borderId="8" xfId="54" applyFont="1" applyBorder="1" applyAlignment="1" applyProtection="1">
      <alignment horizontal="left" vertical="center"/>
    </xf>
    <xf numFmtId="43" fontId="3" fillId="0" borderId="15" xfId="1" applyFont="1" applyBorder="1" applyAlignment="1" applyProtection="1">
      <alignment horizontal="right" vertical="center"/>
      <protection locked="0"/>
    </xf>
    <xf numFmtId="43" fontId="7" fillId="0" borderId="11" xfId="1" applyFont="1" applyBorder="1" applyAlignment="1" applyProtection="1"/>
    <xf numFmtId="176" fontId="1" fillId="0" borderId="11" xfId="54" applyNumberFormat="1" applyFont="1" applyBorder="1" applyAlignment="1" applyProtection="1"/>
    <xf numFmtId="0" fontId="1" fillId="0" borderId="11" xfId="54" applyFont="1" applyBorder="1" applyAlignment="1" applyProtection="1"/>
    <xf numFmtId="0" fontId="1" fillId="0" borderId="8" xfId="54" applyFont="1" applyBorder="1" applyAlignment="1" applyProtection="1"/>
    <xf numFmtId="176" fontId="1" fillId="0" borderId="15" xfId="54" applyNumberFormat="1" applyFont="1" applyBorder="1" applyAlignment="1" applyProtection="1"/>
    <xf numFmtId="0" fontId="29" fillId="0" borderId="8" xfId="54" applyFont="1" applyBorder="1" applyAlignment="1" applyProtection="1">
      <alignment horizontal="center" vertical="center"/>
    </xf>
    <xf numFmtId="176" fontId="29" fillId="0" borderId="15" xfId="54" applyNumberFormat="1" applyFont="1" applyBorder="1" applyAlignment="1" applyProtection="1">
      <alignment horizontal="right" vertical="center"/>
    </xf>
    <xf numFmtId="176" fontId="3" fillId="0" borderId="15" xfId="54" applyNumberFormat="1" applyFont="1" applyBorder="1" applyAlignment="1" applyProtection="1">
      <alignment horizontal="right" vertical="center"/>
    </xf>
    <xf numFmtId="0" fontId="3" fillId="0" borderId="15" xfId="54" applyFont="1" applyBorder="1" applyAlignment="1" applyProtection="1">
      <alignment horizontal="right" vertical="center"/>
    </xf>
    <xf numFmtId="0" fontId="3" fillId="0" borderId="11" xfId="54" applyFont="1" applyBorder="1" applyAlignment="1" applyProtection="1">
      <alignment horizontal="right" vertical="center"/>
    </xf>
    <xf numFmtId="0" fontId="29" fillId="0" borderId="8" xfId="54" applyFont="1" applyBorder="1" applyAlignment="1">
      <alignment horizontal="center" vertical="center"/>
      <protection locked="0"/>
    </xf>
    <xf numFmtId="176" fontId="29" fillId="0" borderId="11" xfId="54" applyNumberFormat="1" applyFont="1" applyBorder="1" applyAlignment="1">
      <alignment horizontal="right" vertical="center"/>
      <protection locked="0"/>
    </xf>
    <xf numFmtId="0" fontId="17" fillId="0" borderId="0" xfId="0" applyFont="1" applyAlignment="1">
      <alignment horizontal="center" vertical="center"/>
    </xf>
    <xf numFmtId="0" fontId="31" fillId="0" borderId="0" xfId="0" applyFont="1" applyAlignment="1">
      <alignment horizontal="center" vertical="center"/>
    </xf>
    <xf numFmtId="0" fontId="32" fillId="0" borderId="12" xfId="0" applyFont="1" applyBorder="1" applyAlignment="1">
      <alignment horizontal="center" vertical="center"/>
    </xf>
    <xf numFmtId="0" fontId="33" fillId="0" borderId="12" xfId="0" applyFont="1" applyBorder="1" applyAlignment="1">
      <alignment horizontal="center" vertical="center"/>
    </xf>
    <xf numFmtId="0" fontId="34" fillId="0" borderId="12" xfId="0" applyFont="1" applyBorder="1" applyAlignment="1">
      <alignment horizontal="justify"/>
    </xf>
    <xf numFmtId="0" fontId="34" fillId="0" borderId="12" xfId="0" applyFont="1" applyBorder="1" applyAlignment="1">
      <alignment horizontal="left"/>
    </xf>
    <xf numFmtId="0" fontId="2" fillId="0" borderId="0" xfId="0" applyFont="1" applyAlignment="1">
      <alignment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常规 10" xfId="53"/>
    <cellStyle name="Normal" xfId="54"/>
    <cellStyle name="常规 11" xfId="55"/>
    <cellStyle name="常规 2" xfId="56"/>
    <cellStyle name="常规 3" xfId="57"/>
    <cellStyle name="常规 4" xfId="58"/>
    <cellStyle name="常规 5" xfId="59"/>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G12" sqref="G12"/>
    </sheetView>
  </sheetViews>
  <sheetFormatPr defaultColWidth="9.1047619047619" defaultRowHeight="19.95" customHeight="1" outlineLevelCol="3"/>
  <cols>
    <col min="1" max="1" width="13.552380952381" style="84" customWidth="1"/>
    <col min="2" max="2" width="9.1047619047619" style="350"/>
    <col min="3" max="3" width="88.6666666666667" style="84" customWidth="1"/>
    <col min="4" max="16384" width="9.1047619047619" style="84"/>
  </cols>
  <sheetData>
    <row r="1" ht="48" customHeight="1" spans="2:3">
      <c r="B1" s="351"/>
      <c r="C1" s="351"/>
    </row>
    <row r="2" ht="27" customHeight="1" spans="2:3">
      <c r="B2" s="352" t="s">
        <v>0</v>
      </c>
      <c r="C2" s="352" t="s">
        <v>1</v>
      </c>
    </row>
    <row r="3" customHeight="1" spans="2:3">
      <c r="B3" s="353">
        <v>1</v>
      </c>
      <c r="C3" s="354" t="s">
        <v>2</v>
      </c>
    </row>
    <row r="4" customHeight="1" spans="2:3">
      <c r="B4" s="353">
        <v>2</v>
      </c>
      <c r="C4" s="354" t="s">
        <v>3</v>
      </c>
    </row>
    <row r="5" customHeight="1" spans="2:3">
      <c r="B5" s="353">
        <v>3</v>
      </c>
      <c r="C5" s="354" t="s">
        <v>4</v>
      </c>
    </row>
    <row r="6" customHeight="1" spans="2:3">
      <c r="B6" s="353">
        <v>4</v>
      </c>
      <c r="C6" s="354" t="s">
        <v>5</v>
      </c>
    </row>
    <row r="7" customHeight="1" spans="2:3">
      <c r="B7" s="353">
        <v>5</v>
      </c>
      <c r="C7" s="355" t="s">
        <v>6</v>
      </c>
    </row>
    <row r="8" customHeight="1" spans="2:3">
      <c r="B8" s="353">
        <v>6</v>
      </c>
      <c r="C8" s="355" t="s">
        <v>7</v>
      </c>
    </row>
    <row r="9" customHeight="1" spans="2:3">
      <c r="B9" s="353">
        <v>7</v>
      </c>
      <c r="C9" s="355" t="s">
        <v>8</v>
      </c>
    </row>
    <row r="10" customHeight="1" spans="2:3">
      <c r="B10" s="353">
        <v>8</v>
      </c>
      <c r="C10" s="355" t="s">
        <v>9</v>
      </c>
    </row>
    <row r="11" customHeight="1" spans="2:3">
      <c r="B11" s="353">
        <v>9</v>
      </c>
      <c r="C11" s="355" t="s">
        <v>10</v>
      </c>
    </row>
    <row r="12" customHeight="1" spans="2:3">
      <c r="B12" s="353">
        <v>10</v>
      </c>
      <c r="C12" s="355" t="s">
        <v>11</v>
      </c>
    </row>
    <row r="13" customHeight="1" spans="2:3">
      <c r="B13" s="353">
        <v>11</v>
      </c>
      <c r="C13" s="354" t="s">
        <v>12</v>
      </c>
    </row>
    <row r="14" customHeight="1" spans="2:3">
      <c r="B14" s="353">
        <v>12</v>
      </c>
      <c r="C14" s="354" t="s">
        <v>13</v>
      </c>
    </row>
    <row r="15" customHeight="1" spans="2:4">
      <c r="B15" s="353">
        <v>13</v>
      </c>
      <c r="C15" s="354" t="s">
        <v>14</v>
      </c>
      <c r="D15" s="356"/>
    </row>
    <row r="16" customHeight="1" spans="2:3">
      <c r="B16" s="353">
        <v>14</v>
      </c>
      <c r="C16" s="355" t="s">
        <v>15</v>
      </c>
    </row>
    <row r="17" customHeight="1" spans="2:3">
      <c r="B17" s="353">
        <v>15</v>
      </c>
      <c r="C17" s="355" t="s">
        <v>16</v>
      </c>
    </row>
    <row r="18" customHeight="1" spans="2:3">
      <c r="B18" s="353">
        <v>16</v>
      </c>
      <c r="C18" s="355" t="s">
        <v>17</v>
      </c>
    </row>
    <row r="19" customHeight="1" spans="2:3">
      <c r="B19" s="353">
        <v>17</v>
      </c>
      <c r="C19" s="354" t="s">
        <v>18</v>
      </c>
    </row>
    <row r="20" customHeight="1" spans="2:3">
      <c r="B20" s="353">
        <v>18</v>
      </c>
      <c r="C20" s="354" t="s">
        <v>19</v>
      </c>
    </row>
    <row r="21" customHeight="1" spans="2:3">
      <c r="B21" s="353">
        <v>19</v>
      </c>
      <c r="C21" s="354"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
  <sheetViews>
    <sheetView topLeftCell="A11" workbookViewId="0">
      <selection activeCell="B11" sqref="B11:B15"/>
    </sheetView>
  </sheetViews>
  <sheetFormatPr defaultColWidth="9.1047619047619" defaultRowHeight="12"/>
  <cols>
    <col min="1" max="1" width="34.3333333333333" style="71" customWidth="1"/>
    <col min="2" max="2" width="29" style="71" customWidth="1"/>
    <col min="3" max="5" width="23.552380952381" style="71" customWidth="1"/>
    <col min="6" max="6" width="11.3333333333333" style="72" customWidth="1"/>
    <col min="7" max="7" width="25.1047619047619" style="71" customWidth="1"/>
    <col min="8" max="8" width="15.552380952381" style="72" customWidth="1"/>
    <col min="9" max="9" width="13.4380952380952" style="72" customWidth="1"/>
    <col min="10" max="10" width="18.8857142857143" style="71" customWidth="1"/>
    <col min="11" max="11" width="9.1047619047619" style="72" customWidth="1"/>
    <col min="12" max="16384" width="9.1047619047619" style="72"/>
  </cols>
  <sheetData>
    <row r="1" customHeight="1" spans="10:10">
      <c r="J1" s="4"/>
    </row>
    <row r="2" ht="28.5" customHeight="1" spans="1:10">
      <c r="A2" s="73" t="s">
        <v>10</v>
      </c>
      <c r="B2" s="5"/>
      <c r="C2" s="5"/>
      <c r="D2" s="5"/>
      <c r="E2" s="5"/>
      <c r="F2" s="74"/>
      <c r="G2" s="5"/>
      <c r="H2" s="74"/>
      <c r="I2" s="74"/>
      <c r="J2" s="5"/>
    </row>
    <row r="3" ht="17.25" customHeight="1" spans="1:1">
      <c r="A3" s="75" t="s">
        <v>21</v>
      </c>
    </row>
    <row r="4" ht="44.25" customHeight="1" spans="1:10">
      <c r="A4" s="76" t="s">
        <v>352</v>
      </c>
      <c r="B4" s="76" t="s">
        <v>353</v>
      </c>
      <c r="C4" s="76" t="s">
        <v>354</v>
      </c>
      <c r="D4" s="76" t="s">
        <v>355</v>
      </c>
      <c r="E4" s="76" t="s">
        <v>356</v>
      </c>
      <c r="F4" s="77" t="s">
        <v>357</v>
      </c>
      <c r="G4" s="76" t="s">
        <v>358</v>
      </c>
      <c r="H4" s="77" t="s">
        <v>359</v>
      </c>
      <c r="I4" s="77" t="s">
        <v>360</v>
      </c>
      <c r="J4" s="76" t="s">
        <v>361</v>
      </c>
    </row>
    <row r="5" ht="14.25" customHeight="1" spans="1:10">
      <c r="A5" s="76">
        <v>1</v>
      </c>
      <c r="B5" s="76">
        <v>2</v>
      </c>
      <c r="C5" s="76">
        <v>3</v>
      </c>
      <c r="D5" s="76">
        <v>4</v>
      </c>
      <c r="E5" s="76">
        <v>5</v>
      </c>
      <c r="F5" s="76">
        <v>6</v>
      </c>
      <c r="G5" s="76">
        <v>7</v>
      </c>
      <c r="H5" s="76">
        <v>8</v>
      </c>
      <c r="I5" s="76">
        <v>9</v>
      </c>
      <c r="J5" s="76">
        <v>10</v>
      </c>
    </row>
    <row r="6" ht="42" customHeight="1" spans="1:10">
      <c r="A6" s="24" t="s">
        <v>90</v>
      </c>
      <c r="B6" s="235"/>
      <c r="C6" s="235"/>
      <c r="D6" s="235"/>
      <c r="E6" s="236"/>
      <c r="F6" s="82"/>
      <c r="G6" s="236"/>
      <c r="H6" s="82"/>
      <c r="I6" s="82"/>
      <c r="J6" s="239"/>
    </row>
    <row r="7" ht="31" customHeight="1" spans="1:10">
      <c r="A7" s="45" t="s">
        <v>362</v>
      </c>
      <c r="B7" s="45" t="s">
        <v>363</v>
      </c>
      <c r="C7" s="24" t="s">
        <v>364</v>
      </c>
      <c r="D7" s="24" t="s">
        <v>365</v>
      </c>
      <c r="E7" s="24" t="s">
        <v>366</v>
      </c>
      <c r="F7" s="24" t="s">
        <v>367</v>
      </c>
      <c r="G7" s="24" t="s">
        <v>184</v>
      </c>
      <c r="H7" s="24" t="s">
        <v>368</v>
      </c>
      <c r="I7" s="24" t="s">
        <v>369</v>
      </c>
      <c r="J7" s="40" t="s">
        <v>370</v>
      </c>
    </row>
    <row r="8" ht="31" customHeight="1" spans="1:10">
      <c r="A8" s="237"/>
      <c r="B8" s="237"/>
      <c r="C8" s="24" t="s">
        <v>364</v>
      </c>
      <c r="D8" s="24" t="s">
        <v>371</v>
      </c>
      <c r="E8" s="24" t="s">
        <v>372</v>
      </c>
      <c r="F8" s="24" t="s">
        <v>367</v>
      </c>
      <c r="G8" s="24" t="s">
        <v>219</v>
      </c>
      <c r="H8" s="24" t="s">
        <v>373</v>
      </c>
      <c r="I8" s="24" t="s">
        <v>369</v>
      </c>
      <c r="J8" s="40" t="s">
        <v>370</v>
      </c>
    </row>
    <row r="9" ht="31" customHeight="1" spans="1:10">
      <c r="A9" s="237"/>
      <c r="B9" s="237"/>
      <c r="C9" s="24" t="s">
        <v>374</v>
      </c>
      <c r="D9" s="24" t="s">
        <v>375</v>
      </c>
      <c r="E9" s="24" t="s">
        <v>376</v>
      </c>
      <c r="F9" s="24" t="s">
        <v>367</v>
      </c>
      <c r="G9" s="24" t="s">
        <v>377</v>
      </c>
      <c r="H9" s="24" t="s">
        <v>378</v>
      </c>
      <c r="I9" s="24" t="s">
        <v>369</v>
      </c>
      <c r="J9" s="40" t="s">
        <v>370</v>
      </c>
    </row>
    <row r="10" ht="76.8" customHeight="1" spans="1:10">
      <c r="A10" s="238"/>
      <c r="B10" s="238"/>
      <c r="C10" s="24" t="s">
        <v>379</v>
      </c>
      <c r="D10" s="24" t="s">
        <v>380</v>
      </c>
      <c r="E10" s="24" t="s">
        <v>381</v>
      </c>
      <c r="F10" s="24" t="s">
        <v>367</v>
      </c>
      <c r="G10" s="24" t="s">
        <v>382</v>
      </c>
      <c r="H10" s="24" t="s">
        <v>378</v>
      </c>
      <c r="I10" s="24" t="s">
        <v>383</v>
      </c>
      <c r="J10" s="40" t="s">
        <v>370</v>
      </c>
    </row>
    <row r="11" ht="37" customHeight="1" spans="1:10">
      <c r="A11" s="45" t="s">
        <v>324</v>
      </c>
      <c r="B11" s="45" t="s">
        <v>384</v>
      </c>
      <c r="C11" s="24" t="s">
        <v>364</v>
      </c>
      <c r="D11" s="24" t="s">
        <v>365</v>
      </c>
      <c r="E11" s="24" t="s">
        <v>385</v>
      </c>
      <c r="F11" s="24" t="s">
        <v>367</v>
      </c>
      <c r="G11" s="24" t="s">
        <v>386</v>
      </c>
      <c r="H11" s="24" t="s">
        <v>368</v>
      </c>
      <c r="I11" s="24" t="s">
        <v>369</v>
      </c>
      <c r="J11" s="40" t="s">
        <v>387</v>
      </c>
    </row>
    <row r="12" ht="37" customHeight="1" spans="1:10">
      <c r="A12" s="237"/>
      <c r="B12" s="237"/>
      <c r="C12" s="24" t="s">
        <v>364</v>
      </c>
      <c r="D12" s="24" t="s">
        <v>371</v>
      </c>
      <c r="E12" s="24" t="s">
        <v>388</v>
      </c>
      <c r="F12" s="24" t="s">
        <v>367</v>
      </c>
      <c r="G12" s="24" t="s">
        <v>389</v>
      </c>
      <c r="H12" s="24" t="s">
        <v>390</v>
      </c>
      <c r="I12" s="24" t="s">
        <v>369</v>
      </c>
      <c r="J12" s="40" t="s">
        <v>387</v>
      </c>
    </row>
    <row r="13" ht="37" customHeight="1" spans="1:10">
      <c r="A13" s="237"/>
      <c r="B13" s="237"/>
      <c r="C13" s="24" t="s">
        <v>364</v>
      </c>
      <c r="D13" s="24" t="s">
        <v>371</v>
      </c>
      <c r="E13" s="24" t="s">
        <v>391</v>
      </c>
      <c r="F13" s="24" t="s">
        <v>367</v>
      </c>
      <c r="G13" s="24" t="s">
        <v>392</v>
      </c>
      <c r="H13" s="24" t="s">
        <v>390</v>
      </c>
      <c r="I13" s="24" t="s">
        <v>369</v>
      </c>
      <c r="J13" s="40" t="s">
        <v>387</v>
      </c>
    </row>
    <row r="14" ht="37" customHeight="1" spans="1:10">
      <c r="A14" s="237"/>
      <c r="B14" s="237"/>
      <c r="C14" s="24" t="s">
        <v>374</v>
      </c>
      <c r="D14" s="24" t="s">
        <v>375</v>
      </c>
      <c r="E14" s="24" t="s">
        <v>393</v>
      </c>
      <c r="F14" s="24" t="s">
        <v>367</v>
      </c>
      <c r="G14" s="24" t="s">
        <v>394</v>
      </c>
      <c r="H14" s="24" t="s">
        <v>91</v>
      </c>
      <c r="I14" s="24" t="s">
        <v>383</v>
      </c>
      <c r="J14" s="40" t="s">
        <v>393</v>
      </c>
    </row>
    <row r="15" ht="37" customHeight="1" spans="1:10">
      <c r="A15" s="238"/>
      <c r="B15" s="238"/>
      <c r="C15" s="24" t="s">
        <v>379</v>
      </c>
      <c r="D15" s="24" t="s">
        <v>380</v>
      </c>
      <c r="E15" s="24" t="s">
        <v>395</v>
      </c>
      <c r="F15" s="24" t="s">
        <v>367</v>
      </c>
      <c r="G15" s="24" t="s">
        <v>382</v>
      </c>
      <c r="H15" s="24" t="s">
        <v>378</v>
      </c>
      <c r="I15" s="24" t="s">
        <v>383</v>
      </c>
      <c r="J15" s="40" t="s">
        <v>395</v>
      </c>
    </row>
    <row r="16" ht="56.25" spans="1:10">
      <c r="A16" s="45" t="s">
        <v>396</v>
      </c>
      <c r="B16" s="45" t="s">
        <v>397</v>
      </c>
      <c r="C16" s="24" t="s">
        <v>364</v>
      </c>
      <c r="D16" s="24" t="s">
        <v>365</v>
      </c>
      <c r="E16" s="24" t="s">
        <v>398</v>
      </c>
      <c r="F16" s="24" t="s">
        <v>367</v>
      </c>
      <c r="G16" s="24" t="s">
        <v>399</v>
      </c>
      <c r="H16" s="24" t="s">
        <v>368</v>
      </c>
      <c r="I16" s="24" t="s">
        <v>369</v>
      </c>
      <c r="J16" s="40" t="s">
        <v>400</v>
      </c>
    </row>
    <row r="17" ht="27" customHeight="1" spans="1:10">
      <c r="A17" s="237"/>
      <c r="B17" s="237"/>
      <c r="C17" s="24" t="s">
        <v>364</v>
      </c>
      <c r="D17" s="24" t="s">
        <v>401</v>
      </c>
      <c r="E17" s="24" t="s">
        <v>402</v>
      </c>
      <c r="F17" s="24" t="s">
        <v>367</v>
      </c>
      <c r="G17" s="24" t="s">
        <v>377</v>
      </c>
      <c r="H17" s="24" t="s">
        <v>378</v>
      </c>
      <c r="I17" s="24" t="s">
        <v>369</v>
      </c>
      <c r="J17" s="40" t="s">
        <v>402</v>
      </c>
    </row>
    <row r="18" ht="56.25" spans="1:10">
      <c r="A18" s="237"/>
      <c r="B18" s="237"/>
      <c r="C18" s="24" t="s">
        <v>364</v>
      </c>
      <c r="D18" s="24" t="s">
        <v>371</v>
      </c>
      <c r="E18" s="24" t="s">
        <v>403</v>
      </c>
      <c r="F18" s="24" t="s">
        <v>367</v>
      </c>
      <c r="G18" s="24" t="s">
        <v>377</v>
      </c>
      <c r="H18" s="24" t="s">
        <v>378</v>
      </c>
      <c r="I18" s="24" t="s">
        <v>369</v>
      </c>
      <c r="J18" s="40" t="s">
        <v>400</v>
      </c>
    </row>
    <row r="19" ht="56.25" spans="1:10">
      <c r="A19" s="237"/>
      <c r="B19" s="237"/>
      <c r="C19" s="24" t="s">
        <v>374</v>
      </c>
      <c r="D19" s="24" t="s">
        <v>375</v>
      </c>
      <c r="E19" s="24" t="s">
        <v>404</v>
      </c>
      <c r="F19" s="24" t="s">
        <v>405</v>
      </c>
      <c r="G19" s="24" t="s">
        <v>382</v>
      </c>
      <c r="H19" s="24" t="s">
        <v>378</v>
      </c>
      <c r="I19" s="24" t="s">
        <v>369</v>
      </c>
      <c r="J19" s="40" t="s">
        <v>400</v>
      </c>
    </row>
    <row r="20" ht="56.25" spans="1:10">
      <c r="A20" s="238"/>
      <c r="B20" s="238"/>
      <c r="C20" s="24" t="s">
        <v>379</v>
      </c>
      <c r="D20" s="24" t="s">
        <v>380</v>
      </c>
      <c r="E20" s="24" t="s">
        <v>395</v>
      </c>
      <c r="F20" s="24" t="s">
        <v>405</v>
      </c>
      <c r="G20" s="24" t="s">
        <v>406</v>
      </c>
      <c r="H20" s="24" t="s">
        <v>378</v>
      </c>
      <c r="I20" s="24" t="s">
        <v>383</v>
      </c>
      <c r="J20" s="40" t="s">
        <v>400</v>
      </c>
    </row>
  </sheetData>
  <mergeCells count="8">
    <mergeCell ref="A2:J2"/>
    <mergeCell ref="A3:H3"/>
    <mergeCell ref="A7:A10"/>
    <mergeCell ref="A11:A15"/>
    <mergeCell ref="A16:A20"/>
    <mergeCell ref="B7:B10"/>
    <mergeCell ref="B11:B15"/>
    <mergeCell ref="B16:B20"/>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
  <sheetViews>
    <sheetView topLeftCell="A7" workbookViewId="0">
      <selection activeCell="M12" sqref="M12"/>
    </sheetView>
  </sheetViews>
  <sheetFormatPr defaultColWidth="8.55238095238095" defaultRowHeight="14.25" customHeight="1"/>
  <cols>
    <col min="1" max="1" width="18.1047619047619" style="8" customWidth="1"/>
    <col min="2" max="2" width="23.4380952380952" style="8" customWidth="1"/>
    <col min="3" max="3" width="21.8857142857143" style="8" customWidth="1"/>
    <col min="4" max="4" width="15.552380952381" style="8" customWidth="1"/>
    <col min="5" max="5" width="18.4380952380952" style="8" customWidth="1"/>
    <col min="6" max="6" width="9.88571428571429" style="8" customWidth="1"/>
    <col min="7" max="7" width="8" style="8" customWidth="1"/>
    <col min="8" max="8" width="22.6666666666667" style="8" customWidth="1"/>
    <col min="9" max="9" width="22.1047619047619" style="8" customWidth="1"/>
    <col min="10" max="10" width="10" style="8" customWidth="1"/>
    <col min="11" max="11" width="16.2857142857143" style="8" customWidth="1"/>
    <col min="12" max="12" width="13.6666666666667" style="8" customWidth="1"/>
    <col min="13" max="13" width="20" style="8" customWidth="1"/>
    <col min="14" max="14" width="8.55238095238095" style="8" customWidth="1"/>
    <col min="15" max="16384" width="8.55238095238095" style="8"/>
  </cols>
  <sheetData>
    <row r="1" customHeight="1" spans="1:13">
      <c r="A1" s="156"/>
      <c r="B1" s="156"/>
      <c r="C1" s="156"/>
      <c r="D1" s="156"/>
      <c r="E1" s="156"/>
      <c r="F1" s="156"/>
      <c r="G1" s="156"/>
      <c r="H1" s="156"/>
      <c r="I1" s="156"/>
      <c r="J1" s="212"/>
      <c r="K1" s="212"/>
      <c r="L1" s="212"/>
      <c r="M1" s="213"/>
    </row>
    <row r="2" ht="41.25" customHeight="1" spans="1:13">
      <c r="A2" s="156" t="s">
        <v>407</v>
      </c>
      <c r="B2" s="157"/>
      <c r="C2" s="157"/>
      <c r="D2" s="157"/>
      <c r="E2" s="157"/>
      <c r="F2" s="157"/>
      <c r="G2" s="157"/>
      <c r="H2" s="157"/>
      <c r="I2" s="157"/>
      <c r="J2" s="157"/>
      <c r="K2" s="157"/>
      <c r="L2" s="157"/>
      <c r="M2" s="157"/>
    </row>
    <row r="3" ht="17.25" customHeight="1" spans="1:13">
      <c r="A3" s="158" t="s">
        <v>21</v>
      </c>
      <c r="B3" s="158"/>
      <c r="C3" s="159"/>
      <c r="D3" s="160"/>
      <c r="E3" s="160"/>
      <c r="F3" s="160"/>
      <c r="G3" s="160"/>
      <c r="H3" s="160"/>
      <c r="I3" s="160"/>
      <c r="J3" s="212"/>
      <c r="K3" s="212"/>
      <c r="L3" s="212"/>
      <c r="M3" s="213" t="s">
        <v>190</v>
      </c>
    </row>
    <row r="4" ht="30" customHeight="1" spans="1:13">
      <c r="A4" s="161" t="s">
        <v>408</v>
      </c>
      <c r="B4" s="162">
        <v>105004</v>
      </c>
      <c r="C4" s="163"/>
      <c r="D4" s="163"/>
      <c r="E4" s="164"/>
      <c r="F4" s="165" t="s">
        <v>409</v>
      </c>
      <c r="G4" s="164"/>
      <c r="H4" s="166" t="s">
        <v>90</v>
      </c>
      <c r="I4" s="163"/>
      <c r="J4" s="163"/>
      <c r="K4" s="163"/>
      <c r="L4" s="163"/>
      <c r="M4" s="164"/>
    </row>
    <row r="5" ht="32.25" customHeight="1" spans="1:13">
      <c r="A5" s="12" t="s">
        <v>1</v>
      </c>
      <c r="B5" s="13"/>
      <c r="C5" s="13"/>
      <c r="D5" s="13"/>
      <c r="E5" s="13"/>
      <c r="F5" s="13"/>
      <c r="G5" s="13"/>
      <c r="H5" s="13"/>
      <c r="I5" s="13"/>
      <c r="J5" s="13"/>
      <c r="K5" s="14"/>
      <c r="L5" s="12" t="s">
        <v>410</v>
      </c>
      <c r="M5" s="214"/>
    </row>
    <row r="6" ht="99.75" customHeight="1" spans="1:13">
      <c r="A6" s="33" t="s">
        <v>411</v>
      </c>
      <c r="B6" s="167" t="s">
        <v>412</v>
      </c>
      <c r="C6" s="168" t="s">
        <v>413</v>
      </c>
      <c r="D6" s="169"/>
      <c r="E6" s="169"/>
      <c r="F6" s="169"/>
      <c r="G6" s="169"/>
      <c r="H6" s="169"/>
      <c r="I6" s="169"/>
      <c r="J6" s="215"/>
      <c r="K6" s="216"/>
      <c r="L6" s="217" t="s">
        <v>414</v>
      </c>
      <c r="M6" s="214"/>
    </row>
    <row r="7" ht="237" customHeight="1" spans="1:13">
      <c r="A7" s="35"/>
      <c r="B7" s="167" t="s">
        <v>415</v>
      </c>
      <c r="C7" s="168" t="s">
        <v>416</v>
      </c>
      <c r="D7" s="169"/>
      <c r="E7" s="169"/>
      <c r="F7" s="169"/>
      <c r="G7" s="169"/>
      <c r="H7" s="169"/>
      <c r="I7" s="169"/>
      <c r="J7" s="215"/>
      <c r="K7" s="216"/>
      <c r="L7" s="217" t="s">
        <v>417</v>
      </c>
      <c r="M7" s="214"/>
    </row>
    <row r="8" ht="75" customHeight="1" spans="1:13">
      <c r="A8" s="167" t="s">
        <v>418</v>
      </c>
      <c r="B8" s="76" t="s">
        <v>419</v>
      </c>
      <c r="C8" s="170" t="s">
        <v>420</v>
      </c>
      <c r="D8" s="171"/>
      <c r="E8" s="171"/>
      <c r="F8" s="171"/>
      <c r="G8" s="171"/>
      <c r="H8" s="171"/>
      <c r="I8" s="171"/>
      <c r="J8" s="215"/>
      <c r="K8" s="216"/>
      <c r="L8" s="218" t="s">
        <v>421</v>
      </c>
      <c r="M8" s="214"/>
    </row>
    <row r="9" ht="32.25" customHeight="1" spans="1:13">
      <c r="A9" s="172" t="s">
        <v>422</v>
      </c>
      <c r="B9" s="173"/>
      <c r="C9" s="173"/>
      <c r="D9" s="173"/>
      <c r="E9" s="173"/>
      <c r="F9" s="173"/>
      <c r="G9" s="173"/>
      <c r="H9" s="173"/>
      <c r="I9" s="173"/>
      <c r="J9" s="173"/>
      <c r="K9" s="173"/>
      <c r="L9" s="173"/>
      <c r="M9" s="219"/>
    </row>
    <row r="10" ht="32.25" customHeight="1" spans="1:13">
      <c r="A10" s="174" t="s">
        <v>423</v>
      </c>
      <c r="B10" s="175"/>
      <c r="C10" s="176" t="s">
        <v>424</v>
      </c>
      <c r="D10" s="177"/>
      <c r="E10" s="177"/>
      <c r="F10" s="177"/>
      <c r="G10" s="178"/>
      <c r="H10" s="12" t="s">
        <v>425</v>
      </c>
      <c r="I10" s="13"/>
      <c r="J10" s="14"/>
      <c r="K10" s="13" t="s">
        <v>426</v>
      </c>
      <c r="L10" s="13"/>
      <c r="M10" s="14"/>
    </row>
    <row r="11" ht="32.25" customHeight="1" spans="1:13">
      <c r="A11" s="179"/>
      <c r="B11" s="180"/>
      <c r="C11" s="181"/>
      <c r="D11" s="182"/>
      <c r="E11" s="182"/>
      <c r="F11" s="182"/>
      <c r="G11" s="183"/>
      <c r="H11" s="167" t="s">
        <v>427</v>
      </c>
      <c r="I11" s="167" t="s">
        <v>428</v>
      </c>
      <c r="J11" s="167" t="s">
        <v>429</v>
      </c>
      <c r="K11" s="167" t="s">
        <v>427</v>
      </c>
      <c r="L11" s="167" t="s">
        <v>428</v>
      </c>
      <c r="M11" s="220" t="s">
        <v>429</v>
      </c>
    </row>
    <row r="12" ht="30" customHeight="1" spans="1:13">
      <c r="A12" s="184" t="s">
        <v>75</v>
      </c>
      <c r="B12" s="185"/>
      <c r="C12" s="185"/>
      <c r="D12" s="185"/>
      <c r="E12" s="185"/>
      <c r="F12" s="185"/>
      <c r="G12" s="186"/>
      <c r="H12" s="187">
        <v>62057406</v>
      </c>
      <c r="I12" s="187">
        <v>62057406</v>
      </c>
      <c r="J12" s="187"/>
      <c r="K12" s="221">
        <v>76078743.08</v>
      </c>
      <c r="L12" s="222">
        <v>62057406</v>
      </c>
      <c r="M12" s="223">
        <f>K12-L12</f>
        <v>14021337.08</v>
      </c>
    </row>
    <row r="13" ht="34.5" customHeight="1" spans="1:13">
      <c r="A13" s="168" t="s">
        <v>430</v>
      </c>
      <c r="B13" s="169"/>
      <c r="C13" s="168" t="s">
        <v>431</v>
      </c>
      <c r="D13" s="169"/>
      <c r="E13" s="169"/>
      <c r="F13" s="169"/>
      <c r="G13" s="188"/>
      <c r="H13" s="189">
        <v>62057406</v>
      </c>
      <c r="I13" s="189">
        <v>62057406</v>
      </c>
      <c r="J13" s="189"/>
      <c r="K13" s="221">
        <v>76078743.08</v>
      </c>
      <c r="L13" s="222">
        <v>62057406</v>
      </c>
      <c r="M13" s="223">
        <f>K13-L13</f>
        <v>14021337.08</v>
      </c>
    </row>
    <row r="14" ht="32.25" customHeight="1" spans="1:13">
      <c r="A14" s="190" t="s">
        <v>432</v>
      </c>
      <c r="B14" s="191"/>
      <c r="C14" s="191"/>
      <c r="D14" s="191"/>
      <c r="E14" s="191"/>
      <c r="F14" s="191"/>
      <c r="G14" s="191"/>
      <c r="H14" s="191"/>
      <c r="I14" s="191"/>
      <c r="J14" s="191"/>
      <c r="K14" s="191"/>
      <c r="L14" s="191"/>
      <c r="M14" s="224"/>
    </row>
    <row r="15" ht="32.25" customHeight="1" spans="1:13">
      <c r="A15" s="192" t="s">
        <v>433</v>
      </c>
      <c r="B15" s="193"/>
      <c r="C15" s="193"/>
      <c r="D15" s="193"/>
      <c r="E15" s="193"/>
      <c r="F15" s="193"/>
      <c r="G15" s="194"/>
      <c r="H15" s="195" t="s">
        <v>434</v>
      </c>
      <c r="I15" s="225"/>
      <c r="J15" s="226" t="s">
        <v>361</v>
      </c>
      <c r="K15" s="227"/>
      <c r="L15" s="195" t="s">
        <v>435</v>
      </c>
      <c r="M15" s="225"/>
    </row>
    <row r="16" ht="36" customHeight="1" spans="1:13">
      <c r="A16" s="196" t="s">
        <v>354</v>
      </c>
      <c r="B16" s="196" t="s">
        <v>436</v>
      </c>
      <c r="C16" s="197" t="s">
        <v>356</v>
      </c>
      <c r="D16" s="197" t="s">
        <v>357</v>
      </c>
      <c r="E16" s="197" t="s">
        <v>358</v>
      </c>
      <c r="F16" s="197" t="s">
        <v>359</v>
      </c>
      <c r="G16" s="197" t="s">
        <v>360</v>
      </c>
      <c r="H16" s="198"/>
      <c r="I16" s="228"/>
      <c r="J16" s="198"/>
      <c r="K16" s="229"/>
      <c r="L16" s="198"/>
      <c r="M16" s="228"/>
    </row>
    <row r="17" ht="60" customHeight="1" spans="1:13">
      <c r="A17" s="199" t="s">
        <v>364</v>
      </c>
      <c r="B17" s="200" t="s">
        <v>365</v>
      </c>
      <c r="C17" s="201" t="s">
        <v>437</v>
      </c>
      <c r="D17" s="202" t="s">
        <v>438</v>
      </c>
      <c r="E17" s="203" t="s">
        <v>439</v>
      </c>
      <c r="F17" s="204" t="s">
        <v>368</v>
      </c>
      <c r="G17" s="199" t="s">
        <v>369</v>
      </c>
      <c r="H17" s="205" t="s">
        <v>440</v>
      </c>
      <c r="I17" s="230"/>
      <c r="J17" s="231" t="s">
        <v>441</v>
      </c>
      <c r="K17" s="232"/>
      <c r="L17" s="233" t="s">
        <v>442</v>
      </c>
      <c r="M17" s="234"/>
    </row>
    <row r="18" ht="60" customHeight="1" spans="1:13">
      <c r="A18" s="199" t="s">
        <v>364</v>
      </c>
      <c r="B18" s="200" t="s">
        <v>365</v>
      </c>
      <c r="C18" s="201" t="s">
        <v>443</v>
      </c>
      <c r="D18" s="202" t="s">
        <v>438</v>
      </c>
      <c r="E18" s="203" t="s">
        <v>444</v>
      </c>
      <c r="F18" s="204" t="s">
        <v>368</v>
      </c>
      <c r="G18" s="199" t="s">
        <v>369</v>
      </c>
      <c r="H18" s="205" t="s">
        <v>445</v>
      </c>
      <c r="I18" s="230"/>
      <c r="J18" s="231" t="s">
        <v>441</v>
      </c>
      <c r="K18" s="232"/>
      <c r="L18" s="233" t="s">
        <v>442</v>
      </c>
      <c r="M18" s="234"/>
    </row>
    <row r="19" ht="60" customHeight="1" spans="1:13">
      <c r="A19" s="199" t="s">
        <v>364</v>
      </c>
      <c r="B19" s="200" t="s">
        <v>365</v>
      </c>
      <c r="C19" s="206" t="s">
        <v>446</v>
      </c>
      <c r="D19" s="202" t="s">
        <v>438</v>
      </c>
      <c r="E19" s="206" t="s">
        <v>447</v>
      </c>
      <c r="F19" s="207" t="s">
        <v>368</v>
      </c>
      <c r="G19" s="199" t="s">
        <v>369</v>
      </c>
      <c r="H19" s="205" t="s">
        <v>448</v>
      </c>
      <c r="I19" s="230"/>
      <c r="J19" s="231" t="s">
        <v>441</v>
      </c>
      <c r="K19" s="232"/>
      <c r="L19" s="233" t="s">
        <v>442</v>
      </c>
      <c r="M19" s="234"/>
    </row>
    <row r="20" ht="60" customHeight="1" spans="1:13">
      <c r="A20" s="199" t="s">
        <v>364</v>
      </c>
      <c r="B20" s="200" t="s">
        <v>365</v>
      </c>
      <c r="C20" s="206" t="s">
        <v>449</v>
      </c>
      <c r="D20" s="202" t="s">
        <v>367</v>
      </c>
      <c r="E20" s="206" t="s">
        <v>450</v>
      </c>
      <c r="F20" s="207" t="s">
        <v>451</v>
      </c>
      <c r="G20" s="199" t="s">
        <v>369</v>
      </c>
      <c r="H20" s="205" t="s">
        <v>452</v>
      </c>
      <c r="I20" s="230"/>
      <c r="J20" s="231" t="s">
        <v>441</v>
      </c>
      <c r="K20" s="232"/>
      <c r="L20" s="233" t="s">
        <v>442</v>
      </c>
      <c r="M20" s="234"/>
    </row>
    <row r="21" ht="60" customHeight="1" spans="1:13">
      <c r="A21" s="199" t="s">
        <v>364</v>
      </c>
      <c r="B21" s="200" t="s">
        <v>365</v>
      </c>
      <c r="C21" s="201" t="s">
        <v>453</v>
      </c>
      <c r="D21" s="202" t="s">
        <v>367</v>
      </c>
      <c r="E21" s="203" t="s">
        <v>454</v>
      </c>
      <c r="F21" s="207" t="s">
        <v>451</v>
      </c>
      <c r="G21" s="199" t="s">
        <v>369</v>
      </c>
      <c r="H21" s="205" t="s">
        <v>455</v>
      </c>
      <c r="I21" s="230"/>
      <c r="J21" s="231" t="s">
        <v>441</v>
      </c>
      <c r="K21" s="232"/>
      <c r="L21" s="233" t="s">
        <v>442</v>
      </c>
      <c r="M21" s="234"/>
    </row>
    <row r="22" ht="60" customHeight="1" spans="1:13">
      <c r="A22" s="199" t="s">
        <v>364</v>
      </c>
      <c r="B22" s="200" t="s">
        <v>365</v>
      </c>
      <c r="C22" s="201" t="s">
        <v>456</v>
      </c>
      <c r="D22" s="202" t="s">
        <v>438</v>
      </c>
      <c r="E22" s="203" t="s">
        <v>447</v>
      </c>
      <c r="F22" s="203" t="s">
        <v>368</v>
      </c>
      <c r="G22" s="199" t="s">
        <v>369</v>
      </c>
      <c r="H22" s="205" t="s">
        <v>448</v>
      </c>
      <c r="I22" s="230"/>
      <c r="J22" s="231" t="s">
        <v>441</v>
      </c>
      <c r="K22" s="232"/>
      <c r="L22" s="233" t="s">
        <v>442</v>
      </c>
      <c r="M22" s="234"/>
    </row>
    <row r="23" ht="60" customHeight="1" spans="1:13">
      <c r="A23" s="199" t="s">
        <v>364</v>
      </c>
      <c r="B23" s="200" t="s">
        <v>365</v>
      </c>
      <c r="C23" s="201" t="s">
        <v>457</v>
      </c>
      <c r="D23" s="202" t="s">
        <v>438</v>
      </c>
      <c r="E23" s="203" t="s">
        <v>458</v>
      </c>
      <c r="F23" s="203" t="s">
        <v>368</v>
      </c>
      <c r="G23" s="199" t="s">
        <v>369</v>
      </c>
      <c r="H23" s="205" t="s">
        <v>459</v>
      </c>
      <c r="I23" s="230"/>
      <c r="J23" s="231" t="s">
        <v>441</v>
      </c>
      <c r="K23" s="232"/>
      <c r="L23" s="233" t="s">
        <v>442</v>
      </c>
      <c r="M23" s="234"/>
    </row>
    <row r="24" ht="60" customHeight="1" spans="1:13">
      <c r="A24" s="199" t="s">
        <v>364</v>
      </c>
      <c r="B24" s="200" t="s">
        <v>401</v>
      </c>
      <c r="C24" s="201" t="s">
        <v>460</v>
      </c>
      <c r="D24" s="202" t="s">
        <v>367</v>
      </c>
      <c r="E24" s="203" t="s">
        <v>377</v>
      </c>
      <c r="F24" s="207" t="s">
        <v>378</v>
      </c>
      <c r="G24" s="199" t="s">
        <v>369</v>
      </c>
      <c r="H24" s="205" t="s">
        <v>461</v>
      </c>
      <c r="I24" s="230"/>
      <c r="J24" s="231" t="s">
        <v>441</v>
      </c>
      <c r="K24" s="232"/>
      <c r="L24" s="233" t="s">
        <v>442</v>
      </c>
      <c r="M24" s="234"/>
    </row>
    <row r="25" ht="60" customHeight="1" spans="1:13">
      <c r="A25" s="199" t="s">
        <v>364</v>
      </c>
      <c r="B25" s="200" t="s">
        <v>401</v>
      </c>
      <c r="C25" s="206" t="s">
        <v>462</v>
      </c>
      <c r="D25" s="202" t="s">
        <v>438</v>
      </c>
      <c r="E25" s="206" t="s">
        <v>463</v>
      </c>
      <c r="F25" s="207" t="s">
        <v>378</v>
      </c>
      <c r="G25" s="199" t="s">
        <v>369</v>
      </c>
      <c r="H25" s="205" t="s">
        <v>461</v>
      </c>
      <c r="I25" s="230"/>
      <c r="J25" s="231" t="s">
        <v>441</v>
      </c>
      <c r="K25" s="232"/>
      <c r="L25" s="233" t="s">
        <v>442</v>
      </c>
      <c r="M25" s="234"/>
    </row>
    <row r="26" ht="60" customHeight="1" spans="1:13">
      <c r="A26" s="199" t="s">
        <v>364</v>
      </c>
      <c r="B26" s="200" t="s">
        <v>401</v>
      </c>
      <c r="C26" s="201" t="s">
        <v>464</v>
      </c>
      <c r="D26" s="202" t="s">
        <v>465</v>
      </c>
      <c r="E26" s="203" t="s">
        <v>183</v>
      </c>
      <c r="F26" s="203" t="s">
        <v>378</v>
      </c>
      <c r="G26" s="199" t="s">
        <v>369</v>
      </c>
      <c r="H26" s="205" t="s">
        <v>466</v>
      </c>
      <c r="I26" s="230"/>
      <c r="J26" s="231" t="s">
        <v>441</v>
      </c>
      <c r="K26" s="232"/>
      <c r="L26" s="233" t="s">
        <v>442</v>
      </c>
      <c r="M26" s="234"/>
    </row>
    <row r="27" ht="60" customHeight="1" spans="1:13">
      <c r="A27" s="199" t="s">
        <v>364</v>
      </c>
      <c r="B27" s="200" t="s">
        <v>467</v>
      </c>
      <c r="C27" s="201" t="s">
        <v>468</v>
      </c>
      <c r="D27" s="202" t="s">
        <v>367</v>
      </c>
      <c r="E27" s="203" t="s">
        <v>469</v>
      </c>
      <c r="F27" s="207" t="s">
        <v>470</v>
      </c>
      <c r="G27" s="199" t="s">
        <v>369</v>
      </c>
      <c r="H27" s="205" t="s">
        <v>471</v>
      </c>
      <c r="I27" s="230"/>
      <c r="J27" s="231" t="s">
        <v>441</v>
      </c>
      <c r="K27" s="232"/>
      <c r="L27" s="233" t="s">
        <v>442</v>
      </c>
      <c r="M27" s="234"/>
    </row>
    <row r="28" ht="60" customHeight="1" spans="1:13">
      <c r="A28" s="199" t="s">
        <v>364</v>
      </c>
      <c r="B28" s="200" t="s">
        <v>467</v>
      </c>
      <c r="C28" s="201" t="s">
        <v>472</v>
      </c>
      <c r="D28" s="202" t="s">
        <v>367</v>
      </c>
      <c r="E28" s="203" t="s">
        <v>473</v>
      </c>
      <c r="F28" s="207" t="s">
        <v>474</v>
      </c>
      <c r="G28" s="199" t="s">
        <v>369</v>
      </c>
      <c r="H28" s="205" t="s">
        <v>475</v>
      </c>
      <c r="I28" s="230"/>
      <c r="J28" s="231" t="s">
        <v>441</v>
      </c>
      <c r="K28" s="232"/>
      <c r="L28" s="233" t="s">
        <v>442</v>
      </c>
      <c r="M28" s="234"/>
    </row>
    <row r="29" ht="60" customHeight="1" spans="1:13">
      <c r="A29" s="199" t="s">
        <v>364</v>
      </c>
      <c r="B29" s="200" t="s">
        <v>467</v>
      </c>
      <c r="C29" s="201" t="s">
        <v>476</v>
      </c>
      <c r="D29" s="202" t="s">
        <v>367</v>
      </c>
      <c r="E29" s="203" t="s">
        <v>477</v>
      </c>
      <c r="F29" s="203" t="s">
        <v>474</v>
      </c>
      <c r="G29" s="199" t="s">
        <v>369</v>
      </c>
      <c r="H29" s="205" t="s">
        <v>478</v>
      </c>
      <c r="I29" s="230"/>
      <c r="J29" s="231" t="s">
        <v>441</v>
      </c>
      <c r="K29" s="232"/>
      <c r="L29" s="233" t="s">
        <v>442</v>
      </c>
      <c r="M29" s="234"/>
    </row>
    <row r="30" ht="60" customHeight="1" spans="1:13">
      <c r="A30" s="199" t="s">
        <v>374</v>
      </c>
      <c r="B30" s="200" t="s">
        <v>479</v>
      </c>
      <c r="C30" s="208" t="s">
        <v>480</v>
      </c>
      <c r="D30" s="202" t="s">
        <v>367</v>
      </c>
      <c r="E30" s="209" t="s">
        <v>481</v>
      </c>
      <c r="F30" s="207" t="s">
        <v>482</v>
      </c>
      <c r="G30" s="199" t="s">
        <v>383</v>
      </c>
      <c r="H30" s="205" t="s">
        <v>483</v>
      </c>
      <c r="I30" s="230"/>
      <c r="J30" s="231" t="s">
        <v>484</v>
      </c>
      <c r="K30" s="232"/>
      <c r="L30" s="233" t="s">
        <v>442</v>
      </c>
      <c r="M30" s="234"/>
    </row>
    <row r="31" ht="60" customHeight="1" spans="1:13">
      <c r="A31" s="199" t="s">
        <v>374</v>
      </c>
      <c r="B31" s="200" t="s">
        <v>479</v>
      </c>
      <c r="C31" s="208" t="s">
        <v>485</v>
      </c>
      <c r="D31" s="202" t="s">
        <v>367</v>
      </c>
      <c r="E31" s="207" t="s">
        <v>486</v>
      </c>
      <c r="F31" s="204" t="s">
        <v>487</v>
      </c>
      <c r="G31" s="199" t="s">
        <v>383</v>
      </c>
      <c r="H31" s="205" t="s">
        <v>488</v>
      </c>
      <c r="I31" s="230"/>
      <c r="J31" s="231" t="s">
        <v>484</v>
      </c>
      <c r="K31" s="232"/>
      <c r="L31" s="233" t="s">
        <v>442</v>
      </c>
      <c r="M31" s="234"/>
    </row>
    <row r="32" ht="60" customHeight="1" spans="1:13">
      <c r="A32" s="199" t="s">
        <v>374</v>
      </c>
      <c r="B32" s="200" t="s">
        <v>479</v>
      </c>
      <c r="C32" s="208" t="s">
        <v>489</v>
      </c>
      <c r="D32" s="202" t="s">
        <v>367</v>
      </c>
      <c r="E32" s="209" t="s">
        <v>490</v>
      </c>
      <c r="F32" s="203" t="s">
        <v>482</v>
      </c>
      <c r="G32" s="199" t="s">
        <v>383</v>
      </c>
      <c r="H32" s="205" t="s">
        <v>491</v>
      </c>
      <c r="I32" s="230"/>
      <c r="J32" s="231" t="s">
        <v>484</v>
      </c>
      <c r="K32" s="232"/>
      <c r="L32" s="233" t="s">
        <v>442</v>
      </c>
      <c r="M32" s="234"/>
    </row>
    <row r="33" ht="60" customHeight="1" spans="1:13">
      <c r="A33" s="199" t="s">
        <v>374</v>
      </c>
      <c r="B33" s="200" t="s">
        <v>492</v>
      </c>
      <c r="C33" s="208" t="s">
        <v>493</v>
      </c>
      <c r="D33" s="202" t="s">
        <v>367</v>
      </c>
      <c r="E33" s="209" t="s">
        <v>494</v>
      </c>
      <c r="F33" s="207" t="s">
        <v>495</v>
      </c>
      <c r="G33" s="199" t="s">
        <v>383</v>
      </c>
      <c r="H33" s="205" t="s">
        <v>496</v>
      </c>
      <c r="I33" s="230"/>
      <c r="J33" s="231" t="s">
        <v>484</v>
      </c>
      <c r="K33" s="232"/>
      <c r="L33" s="233" t="s">
        <v>442</v>
      </c>
      <c r="M33" s="234"/>
    </row>
    <row r="34" ht="60" customHeight="1" spans="1:13">
      <c r="A34" s="199" t="s">
        <v>379</v>
      </c>
      <c r="B34" s="200" t="s">
        <v>497</v>
      </c>
      <c r="C34" s="210" t="s">
        <v>498</v>
      </c>
      <c r="D34" s="202" t="s">
        <v>499</v>
      </c>
      <c r="E34" s="211">
        <v>95</v>
      </c>
      <c r="F34" s="204" t="s">
        <v>378</v>
      </c>
      <c r="G34" s="199" t="s">
        <v>383</v>
      </c>
      <c r="H34" s="205" t="s">
        <v>461</v>
      </c>
      <c r="I34" s="230"/>
      <c r="J34" s="231" t="s">
        <v>484</v>
      </c>
      <c r="K34" s="232"/>
      <c r="L34" s="233" t="s">
        <v>442</v>
      </c>
      <c r="M34" s="234"/>
    </row>
    <row r="35" ht="60" customHeight="1" spans="1:13">
      <c r="A35" s="199" t="s">
        <v>379</v>
      </c>
      <c r="B35" s="200" t="s">
        <v>497</v>
      </c>
      <c r="C35" s="210" t="s">
        <v>500</v>
      </c>
      <c r="D35" s="202" t="s">
        <v>499</v>
      </c>
      <c r="E35" s="204">
        <v>95</v>
      </c>
      <c r="F35" s="203" t="s">
        <v>378</v>
      </c>
      <c r="G35" s="199" t="s">
        <v>383</v>
      </c>
      <c r="H35" s="205" t="s">
        <v>461</v>
      </c>
      <c r="I35" s="230"/>
      <c r="J35" s="231" t="s">
        <v>484</v>
      </c>
      <c r="K35" s="232"/>
      <c r="L35" s="233" t="s">
        <v>442</v>
      </c>
      <c r="M35" s="234"/>
    </row>
  </sheetData>
  <mergeCells count="84">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A13:B13"/>
    <mergeCell ref="C13:G13"/>
    <mergeCell ref="A14:M14"/>
    <mergeCell ref="A15:G15"/>
    <mergeCell ref="H17:I17"/>
    <mergeCell ref="J17:K17"/>
    <mergeCell ref="L17:M17"/>
    <mergeCell ref="H18:I18"/>
    <mergeCell ref="J18:K18"/>
    <mergeCell ref="L18:M18"/>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A6:A7"/>
    <mergeCell ref="H15:I16"/>
    <mergeCell ref="J15:K16"/>
    <mergeCell ref="L15:M16"/>
    <mergeCell ref="A10:B11"/>
    <mergeCell ref="C10:G1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D14" sqref="D14"/>
    </sheetView>
  </sheetViews>
  <sheetFormatPr defaultColWidth="9.1047619047619" defaultRowHeight="14.25" customHeight="1" outlineLevelCol="5"/>
  <cols>
    <col min="1" max="2" width="21.1047619047619" style="141" customWidth="1"/>
    <col min="3" max="3" width="21.1047619047619" style="1" customWidth="1"/>
    <col min="4" max="4" width="27.6666666666667" style="1" customWidth="1"/>
    <col min="5" max="6" width="36.6666666666667" style="1" customWidth="1"/>
    <col min="7" max="7" width="9.1047619047619" style="1" customWidth="1"/>
    <col min="8" max="16384" width="9.1047619047619" style="1"/>
  </cols>
  <sheetData>
    <row r="1" ht="12" customHeight="1" spans="1:6">
      <c r="A1" s="142">
        <v>0</v>
      </c>
      <c r="B1" s="142">
        <v>0</v>
      </c>
      <c r="C1" s="143">
        <v>1</v>
      </c>
      <c r="D1" s="144"/>
      <c r="E1" s="144"/>
      <c r="F1" s="144"/>
    </row>
    <row r="2" ht="26.25" customHeight="1" spans="1:6">
      <c r="A2" s="145" t="s">
        <v>12</v>
      </c>
      <c r="B2" s="145"/>
      <c r="C2" s="146"/>
      <c r="D2" s="146"/>
      <c r="E2" s="146"/>
      <c r="F2" s="146"/>
    </row>
    <row r="3" ht="13.5" customHeight="1" spans="1:6">
      <c r="A3" s="6" t="s">
        <v>21</v>
      </c>
      <c r="B3" s="6"/>
      <c r="C3" s="143"/>
      <c r="D3" s="144"/>
      <c r="E3" s="144"/>
      <c r="F3" s="144" t="s">
        <v>22</v>
      </c>
    </row>
    <row r="4" ht="19.5" customHeight="1" spans="1:6">
      <c r="A4" s="33" t="s">
        <v>198</v>
      </c>
      <c r="B4" s="147" t="s">
        <v>92</v>
      </c>
      <c r="C4" s="33" t="s">
        <v>93</v>
      </c>
      <c r="D4" s="12" t="s">
        <v>501</v>
      </c>
      <c r="E4" s="13"/>
      <c r="F4" s="14"/>
    </row>
    <row r="5" ht="18.75" customHeight="1" spans="1:6">
      <c r="A5" s="35"/>
      <c r="B5" s="148"/>
      <c r="C5" s="34"/>
      <c r="D5" s="33" t="s">
        <v>75</v>
      </c>
      <c r="E5" s="12" t="s">
        <v>95</v>
      </c>
      <c r="F5" s="33" t="s">
        <v>96</v>
      </c>
    </row>
    <row r="6" ht="18.75" customHeight="1" spans="1:6">
      <c r="A6" s="149">
        <v>1</v>
      </c>
      <c r="B6" s="149" t="s">
        <v>184</v>
      </c>
      <c r="C6" s="100">
        <v>3</v>
      </c>
      <c r="D6" s="149" t="s">
        <v>186</v>
      </c>
      <c r="E6" s="149" t="s">
        <v>187</v>
      </c>
      <c r="F6" s="100">
        <v>6</v>
      </c>
    </row>
    <row r="7" ht="18.75" customHeight="1" spans="1:6">
      <c r="A7" s="40" t="s">
        <v>91</v>
      </c>
      <c r="B7" s="40" t="s">
        <v>91</v>
      </c>
      <c r="C7" s="40" t="s">
        <v>91</v>
      </c>
      <c r="D7" s="150" t="s">
        <v>91</v>
      </c>
      <c r="E7" s="151" t="s">
        <v>91</v>
      </c>
      <c r="F7" s="151" t="s">
        <v>91</v>
      </c>
    </row>
    <row r="8" ht="18.75" customHeight="1" spans="1:6">
      <c r="A8" s="152" t="s">
        <v>144</v>
      </c>
      <c r="B8" s="153"/>
      <c r="C8" s="37" t="s">
        <v>144</v>
      </c>
      <c r="D8" s="150" t="s">
        <v>91</v>
      </c>
      <c r="E8" s="151" t="s">
        <v>91</v>
      </c>
      <c r="F8" s="151" t="s">
        <v>91</v>
      </c>
    </row>
    <row r="9" ht="12.75" spans="1:1">
      <c r="A9" s="155" t="s">
        <v>502</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9" sqref="A9"/>
    </sheetView>
  </sheetViews>
  <sheetFormatPr defaultColWidth="9.1047619047619" defaultRowHeight="14.25" customHeight="1" outlineLevelCol="5"/>
  <cols>
    <col min="1" max="2" width="21.1047619047619" style="141" customWidth="1"/>
    <col min="3" max="3" width="21.1047619047619" style="1" customWidth="1"/>
    <col min="4" max="4" width="27.6666666666667" style="1" customWidth="1"/>
    <col min="5" max="6" width="36.6666666666667" style="1" customWidth="1"/>
    <col min="7" max="7" width="9.1047619047619" style="1" customWidth="1"/>
    <col min="8" max="16384" width="9.1047619047619" style="1"/>
  </cols>
  <sheetData>
    <row r="1" ht="12" customHeight="1" spans="1:6">
      <c r="A1" s="142">
        <v>0</v>
      </c>
      <c r="B1" s="142">
        <v>0</v>
      </c>
      <c r="C1" s="143">
        <v>1</v>
      </c>
      <c r="D1" s="144"/>
      <c r="E1" s="144"/>
      <c r="F1" s="144"/>
    </row>
    <row r="2" ht="26.25" customHeight="1" spans="1:6">
      <c r="A2" s="145" t="s">
        <v>13</v>
      </c>
      <c r="B2" s="145"/>
      <c r="C2" s="146"/>
      <c r="D2" s="146"/>
      <c r="E2" s="146"/>
      <c r="F2" s="146"/>
    </row>
    <row r="3" ht="13.5" customHeight="1" spans="1:6">
      <c r="A3" s="6" t="s">
        <v>21</v>
      </c>
      <c r="B3" s="6"/>
      <c r="C3" s="143"/>
      <c r="D3" s="144"/>
      <c r="E3" s="144"/>
      <c r="F3" s="144" t="s">
        <v>22</v>
      </c>
    </row>
    <row r="4" ht="19.5" customHeight="1" spans="1:6">
      <c r="A4" s="33" t="s">
        <v>198</v>
      </c>
      <c r="B4" s="147" t="s">
        <v>92</v>
      </c>
      <c r="C4" s="33" t="s">
        <v>93</v>
      </c>
      <c r="D4" s="12" t="s">
        <v>503</v>
      </c>
      <c r="E4" s="13"/>
      <c r="F4" s="14"/>
    </row>
    <row r="5" ht="18.75" customHeight="1" spans="1:6">
      <c r="A5" s="35"/>
      <c r="B5" s="148"/>
      <c r="C5" s="34"/>
      <c r="D5" s="33" t="s">
        <v>75</v>
      </c>
      <c r="E5" s="12" t="s">
        <v>95</v>
      </c>
      <c r="F5" s="33" t="s">
        <v>96</v>
      </c>
    </row>
    <row r="6" ht="18.75" customHeight="1" spans="1:6">
      <c r="A6" s="149">
        <v>1</v>
      </c>
      <c r="B6" s="149" t="s">
        <v>184</v>
      </c>
      <c r="C6" s="100">
        <v>3</v>
      </c>
      <c r="D6" s="149" t="s">
        <v>186</v>
      </c>
      <c r="E6" s="149" t="s">
        <v>187</v>
      </c>
      <c r="F6" s="100">
        <v>6</v>
      </c>
    </row>
    <row r="7" ht="18.75" customHeight="1" spans="1:6">
      <c r="A7" s="40" t="s">
        <v>91</v>
      </c>
      <c r="B7" s="40" t="s">
        <v>91</v>
      </c>
      <c r="C7" s="40" t="s">
        <v>91</v>
      </c>
      <c r="D7" s="150" t="s">
        <v>91</v>
      </c>
      <c r="E7" s="151" t="s">
        <v>91</v>
      </c>
      <c r="F7" s="151" t="s">
        <v>91</v>
      </c>
    </row>
    <row r="8" ht="18.75" customHeight="1" spans="1:6">
      <c r="A8" s="152" t="s">
        <v>144</v>
      </c>
      <c r="B8" s="153"/>
      <c r="C8" s="37"/>
      <c r="D8" s="150" t="s">
        <v>91</v>
      </c>
      <c r="E8" s="151" t="s">
        <v>91</v>
      </c>
      <c r="F8" s="151" t="s">
        <v>91</v>
      </c>
    </row>
    <row r="9" customHeight="1" spans="1:1">
      <c r="A9" s="154" t="s">
        <v>504</v>
      </c>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2"/>
  <sheetViews>
    <sheetView workbookViewId="0">
      <selection activeCell="C12" sqref="C12"/>
    </sheetView>
  </sheetViews>
  <sheetFormatPr defaultColWidth="9.1047619047619" defaultRowHeight="14.25" customHeight="1"/>
  <cols>
    <col min="1" max="1" width="20.6666666666667" style="1" customWidth="1"/>
    <col min="2" max="2" width="21.6666666666667" style="1" customWidth="1"/>
    <col min="3" max="3" width="35.3333333333333" style="1" customWidth="1"/>
    <col min="4" max="4" width="7.66666666666667" style="1" customWidth="1"/>
    <col min="5" max="5" width="10.3333333333333" style="1" customWidth="1"/>
    <col min="6" max="6" width="12.7809523809524" style="1" customWidth="1"/>
    <col min="7" max="7" width="12" style="1" customWidth="1"/>
    <col min="8" max="8" width="13.8857142857143" style="1" customWidth="1"/>
    <col min="9" max="10" width="10" style="1" customWidth="1"/>
    <col min="11" max="11" width="9.1047619047619" style="72" customWidth="1"/>
    <col min="12" max="13" width="9.1047619047619" style="1" customWidth="1"/>
    <col min="14" max="15" width="12.6666666666667" style="1" customWidth="1"/>
    <col min="16" max="16" width="9.1047619047619" style="72" customWidth="1"/>
    <col min="17" max="17" width="10.4380952380952" style="1" customWidth="1"/>
    <col min="18" max="18" width="9.1047619047619" style="72" customWidth="1"/>
    <col min="19" max="16384" width="9.1047619047619" style="72"/>
  </cols>
  <sheetData>
    <row r="1" ht="13.5" customHeight="1" spans="1:17">
      <c r="A1" s="3"/>
      <c r="B1" s="3"/>
      <c r="C1" s="3"/>
      <c r="D1" s="3"/>
      <c r="E1" s="3"/>
      <c r="F1" s="3"/>
      <c r="G1" s="3"/>
      <c r="H1" s="3"/>
      <c r="I1" s="3"/>
      <c r="J1" s="3"/>
      <c r="P1" s="4"/>
      <c r="Q1" s="139"/>
    </row>
    <row r="2" ht="27.75" customHeight="1" spans="1:17">
      <c r="A2" s="104" t="s">
        <v>14</v>
      </c>
      <c r="B2" s="5"/>
      <c r="C2" s="5"/>
      <c r="D2" s="5"/>
      <c r="E2" s="5"/>
      <c r="F2" s="5"/>
      <c r="G2" s="5"/>
      <c r="H2" s="5"/>
      <c r="I2" s="5"/>
      <c r="J2" s="5"/>
      <c r="K2" s="74"/>
      <c r="L2" s="5"/>
      <c r="M2" s="5"/>
      <c r="N2" s="5"/>
      <c r="O2" s="5"/>
      <c r="P2" s="74"/>
      <c r="Q2" s="5"/>
    </row>
    <row r="3" ht="18.75" customHeight="1" spans="1:17">
      <c r="A3" s="7" t="s">
        <v>21</v>
      </c>
      <c r="B3" s="8"/>
      <c r="C3" s="8"/>
      <c r="D3" s="8"/>
      <c r="E3" s="8"/>
      <c r="F3" s="8"/>
      <c r="G3" s="8"/>
      <c r="H3" s="8"/>
      <c r="I3" s="8"/>
      <c r="J3" s="8"/>
      <c r="P3" s="9"/>
      <c r="Q3" s="140" t="s">
        <v>190</v>
      </c>
    </row>
    <row r="4" ht="15.75" customHeight="1" spans="1:17">
      <c r="A4" s="11" t="s">
        <v>505</v>
      </c>
      <c r="B4" s="123" t="s">
        <v>506</v>
      </c>
      <c r="C4" s="123" t="s">
        <v>507</v>
      </c>
      <c r="D4" s="123" t="s">
        <v>508</v>
      </c>
      <c r="E4" s="123" t="s">
        <v>509</v>
      </c>
      <c r="F4" s="123" t="s">
        <v>510</v>
      </c>
      <c r="G4" s="79" t="s">
        <v>205</v>
      </c>
      <c r="H4" s="124"/>
      <c r="I4" s="124"/>
      <c r="J4" s="79"/>
      <c r="K4" s="135"/>
      <c r="L4" s="79"/>
      <c r="M4" s="79"/>
      <c r="N4" s="79"/>
      <c r="O4" s="79"/>
      <c r="P4" s="135"/>
      <c r="Q4" s="80"/>
    </row>
    <row r="5" ht="17.25" customHeight="1" spans="1:17">
      <c r="A5" s="16"/>
      <c r="B5" s="125"/>
      <c r="C5" s="125"/>
      <c r="D5" s="125"/>
      <c r="E5" s="125"/>
      <c r="F5" s="125"/>
      <c r="G5" s="126" t="s">
        <v>75</v>
      </c>
      <c r="H5" s="106" t="s">
        <v>78</v>
      </c>
      <c r="I5" s="106" t="s">
        <v>511</v>
      </c>
      <c r="J5" s="125" t="s">
        <v>512</v>
      </c>
      <c r="K5" s="136" t="s">
        <v>513</v>
      </c>
      <c r="L5" s="128" t="s">
        <v>82</v>
      </c>
      <c r="M5" s="128"/>
      <c r="N5" s="128"/>
      <c r="O5" s="128"/>
      <c r="P5" s="137"/>
      <c r="Q5" s="127"/>
    </row>
    <row r="6" ht="54" customHeight="1" spans="1:17">
      <c r="A6" s="20"/>
      <c r="B6" s="127"/>
      <c r="C6" s="127"/>
      <c r="D6" s="127"/>
      <c r="E6" s="127"/>
      <c r="F6" s="127"/>
      <c r="G6" s="128"/>
      <c r="H6" s="106"/>
      <c r="I6" s="106"/>
      <c r="J6" s="127"/>
      <c r="K6" s="138"/>
      <c r="L6" s="127" t="s">
        <v>77</v>
      </c>
      <c r="M6" s="127" t="s">
        <v>84</v>
      </c>
      <c r="N6" s="127" t="s">
        <v>320</v>
      </c>
      <c r="O6" s="127" t="s">
        <v>86</v>
      </c>
      <c r="P6" s="138" t="s">
        <v>87</v>
      </c>
      <c r="Q6" s="127" t="s">
        <v>88</v>
      </c>
    </row>
    <row r="7" ht="15" customHeight="1" spans="1:17">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row>
    <row r="8" ht="27" customHeight="1" spans="1:17">
      <c r="A8" s="27" t="s">
        <v>514</v>
      </c>
      <c r="B8" s="129" t="s">
        <v>515</v>
      </c>
      <c r="C8" s="129" t="s">
        <v>516</v>
      </c>
      <c r="D8" s="129" t="s">
        <v>517</v>
      </c>
      <c r="E8" s="129" t="s">
        <v>183</v>
      </c>
      <c r="F8" s="130">
        <v>204720</v>
      </c>
      <c r="G8" s="130">
        <v>204720</v>
      </c>
      <c r="H8" s="131">
        <v>204720</v>
      </c>
      <c r="I8" s="130"/>
      <c r="J8" s="130"/>
      <c r="K8" s="131"/>
      <c r="L8" s="130"/>
      <c r="M8" s="130"/>
      <c r="N8" s="130"/>
      <c r="O8" s="130"/>
      <c r="P8" s="131"/>
      <c r="Q8" s="130"/>
    </row>
    <row r="9" ht="27" customHeight="1" spans="1:17">
      <c r="A9" s="27" t="s">
        <v>514</v>
      </c>
      <c r="B9" s="129" t="s">
        <v>518</v>
      </c>
      <c r="C9" s="129" t="s">
        <v>518</v>
      </c>
      <c r="D9" s="129" t="s">
        <v>517</v>
      </c>
      <c r="E9" s="129" t="s">
        <v>183</v>
      </c>
      <c r="F9" s="130">
        <v>128000</v>
      </c>
      <c r="G9" s="130">
        <v>128000</v>
      </c>
      <c r="H9" s="131">
        <v>128000</v>
      </c>
      <c r="I9" s="130"/>
      <c r="J9" s="130"/>
      <c r="K9" s="131"/>
      <c r="L9" s="130"/>
      <c r="M9" s="130"/>
      <c r="N9" s="130"/>
      <c r="O9" s="130"/>
      <c r="P9" s="131"/>
      <c r="Q9" s="130"/>
    </row>
    <row r="10" ht="27" customHeight="1" spans="1:17">
      <c r="A10" s="27" t="s">
        <v>514</v>
      </c>
      <c r="B10" s="129" t="s">
        <v>519</v>
      </c>
      <c r="C10" s="129" t="s">
        <v>519</v>
      </c>
      <c r="D10" s="129" t="s">
        <v>520</v>
      </c>
      <c r="E10" s="129" t="s">
        <v>521</v>
      </c>
      <c r="F10" s="130">
        <v>17600</v>
      </c>
      <c r="G10" s="130">
        <v>17600</v>
      </c>
      <c r="H10" s="131">
        <v>17600</v>
      </c>
      <c r="I10" s="130"/>
      <c r="J10" s="130"/>
      <c r="K10" s="131"/>
      <c r="L10" s="130"/>
      <c r="M10" s="130"/>
      <c r="N10" s="130"/>
      <c r="O10" s="130"/>
      <c r="P10" s="131"/>
      <c r="Q10" s="130"/>
    </row>
    <row r="11" ht="27" customHeight="1" spans="1:17">
      <c r="A11" s="27" t="s">
        <v>514</v>
      </c>
      <c r="B11" s="129" t="s">
        <v>522</v>
      </c>
      <c r="C11" s="129" t="s">
        <v>523</v>
      </c>
      <c r="D11" s="129" t="s">
        <v>524</v>
      </c>
      <c r="E11" s="129" t="s">
        <v>183</v>
      </c>
      <c r="F11" s="130">
        <v>8000</v>
      </c>
      <c r="G11" s="130">
        <v>8000</v>
      </c>
      <c r="H11" s="131">
        <v>8000</v>
      </c>
      <c r="I11" s="130"/>
      <c r="J11" s="130"/>
      <c r="K11" s="131"/>
      <c r="L11" s="130"/>
      <c r="M11" s="130"/>
      <c r="N11" s="130"/>
      <c r="O11" s="130"/>
      <c r="P11" s="131"/>
      <c r="Q11" s="130"/>
    </row>
    <row r="12" ht="27" customHeight="1" spans="1:17">
      <c r="A12" s="27" t="s">
        <v>514</v>
      </c>
      <c r="B12" s="129" t="s">
        <v>525</v>
      </c>
      <c r="C12" s="129" t="s">
        <v>516</v>
      </c>
      <c r="D12" s="129" t="s">
        <v>517</v>
      </c>
      <c r="E12" s="129" t="s">
        <v>183</v>
      </c>
      <c r="F12" s="130">
        <v>120000</v>
      </c>
      <c r="G12" s="130">
        <v>120000</v>
      </c>
      <c r="H12" s="131">
        <v>120000</v>
      </c>
      <c r="I12" s="130"/>
      <c r="J12" s="130"/>
      <c r="K12" s="131"/>
      <c r="L12" s="130"/>
      <c r="M12" s="130"/>
      <c r="N12" s="130"/>
      <c r="O12" s="130"/>
      <c r="P12" s="131"/>
      <c r="Q12" s="130"/>
    </row>
    <row r="13" ht="27" customHeight="1" spans="1:17">
      <c r="A13" s="27" t="s">
        <v>514</v>
      </c>
      <c r="B13" s="129" t="s">
        <v>526</v>
      </c>
      <c r="C13" s="129" t="s">
        <v>526</v>
      </c>
      <c r="D13" s="129" t="s">
        <v>520</v>
      </c>
      <c r="E13" s="129" t="s">
        <v>217</v>
      </c>
      <c r="F13" s="130">
        <v>3500</v>
      </c>
      <c r="G13" s="130">
        <v>3500</v>
      </c>
      <c r="H13" s="131">
        <v>3500</v>
      </c>
      <c r="I13" s="130"/>
      <c r="J13" s="130"/>
      <c r="K13" s="131"/>
      <c r="L13" s="130"/>
      <c r="M13" s="130"/>
      <c r="N13" s="130"/>
      <c r="O13" s="130"/>
      <c r="P13" s="131"/>
      <c r="Q13" s="130"/>
    </row>
    <row r="14" ht="27" customHeight="1" spans="1:17">
      <c r="A14" s="27" t="s">
        <v>514</v>
      </c>
      <c r="B14" s="129" t="s">
        <v>527</v>
      </c>
      <c r="C14" s="129" t="s">
        <v>527</v>
      </c>
      <c r="D14" s="129" t="s">
        <v>524</v>
      </c>
      <c r="E14" s="129" t="s">
        <v>183</v>
      </c>
      <c r="F14" s="130">
        <v>4500</v>
      </c>
      <c r="G14" s="130">
        <v>4500</v>
      </c>
      <c r="H14" s="131">
        <v>4500</v>
      </c>
      <c r="I14" s="130"/>
      <c r="J14" s="130"/>
      <c r="K14" s="131"/>
      <c r="L14" s="130"/>
      <c r="M14" s="130"/>
      <c r="N14" s="130"/>
      <c r="O14" s="130"/>
      <c r="P14" s="131"/>
      <c r="Q14" s="130"/>
    </row>
    <row r="15" ht="27" customHeight="1" spans="1:17">
      <c r="A15" s="27" t="s">
        <v>514</v>
      </c>
      <c r="B15" s="129" t="s">
        <v>528</v>
      </c>
      <c r="C15" s="129" t="s">
        <v>529</v>
      </c>
      <c r="D15" s="129" t="s">
        <v>524</v>
      </c>
      <c r="E15" s="129" t="s">
        <v>183</v>
      </c>
      <c r="F15" s="130">
        <v>2700</v>
      </c>
      <c r="G15" s="130">
        <v>2700</v>
      </c>
      <c r="H15" s="131">
        <v>2700</v>
      </c>
      <c r="I15" s="130"/>
      <c r="J15" s="130"/>
      <c r="K15" s="131"/>
      <c r="L15" s="130"/>
      <c r="M15" s="130"/>
      <c r="N15" s="130"/>
      <c r="O15" s="130"/>
      <c r="P15" s="131"/>
      <c r="Q15" s="130"/>
    </row>
    <row r="16" ht="27" customHeight="1" spans="1:17">
      <c r="A16" s="27" t="s">
        <v>514</v>
      </c>
      <c r="B16" s="129" t="s">
        <v>530</v>
      </c>
      <c r="C16" s="129" t="s">
        <v>530</v>
      </c>
      <c r="D16" s="129" t="s">
        <v>524</v>
      </c>
      <c r="E16" s="129" t="s">
        <v>183</v>
      </c>
      <c r="F16" s="130">
        <v>5400</v>
      </c>
      <c r="G16" s="130">
        <v>5400</v>
      </c>
      <c r="H16" s="131">
        <v>5400</v>
      </c>
      <c r="I16" s="130"/>
      <c r="J16" s="130"/>
      <c r="K16" s="131"/>
      <c r="L16" s="130"/>
      <c r="M16" s="130"/>
      <c r="N16" s="130"/>
      <c r="O16" s="130"/>
      <c r="P16" s="131"/>
      <c r="Q16" s="130"/>
    </row>
    <row r="17" ht="27" customHeight="1" spans="1:17">
      <c r="A17" s="27" t="s">
        <v>514</v>
      </c>
      <c r="B17" s="129" t="s">
        <v>531</v>
      </c>
      <c r="C17" s="129" t="s">
        <v>531</v>
      </c>
      <c r="D17" s="129" t="s">
        <v>532</v>
      </c>
      <c r="E17" s="129" t="s">
        <v>186</v>
      </c>
      <c r="F17" s="130">
        <v>20000</v>
      </c>
      <c r="G17" s="130">
        <v>20000</v>
      </c>
      <c r="H17" s="131">
        <v>20000</v>
      </c>
      <c r="I17" s="130"/>
      <c r="J17" s="130"/>
      <c r="K17" s="131"/>
      <c r="L17" s="130"/>
      <c r="M17" s="130"/>
      <c r="N17" s="130"/>
      <c r="O17" s="130"/>
      <c r="P17" s="131"/>
      <c r="Q17" s="130"/>
    </row>
    <row r="18" ht="27" customHeight="1" spans="1:17">
      <c r="A18" s="27" t="s">
        <v>514</v>
      </c>
      <c r="B18" s="129" t="s">
        <v>533</v>
      </c>
      <c r="C18" s="129" t="s">
        <v>534</v>
      </c>
      <c r="D18" s="129" t="s">
        <v>517</v>
      </c>
      <c r="E18" s="129" t="s">
        <v>183</v>
      </c>
      <c r="F18" s="130">
        <v>350000</v>
      </c>
      <c r="G18" s="130">
        <v>350000</v>
      </c>
      <c r="H18" s="131">
        <v>350000</v>
      </c>
      <c r="I18" s="130"/>
      <c r="J18" s="130"/>
      <c r="K18" s="131"/>
      <c r="L18" s="130"/>
      <c r="M18" s="130"/>
      <c r="N18" s="130"/>
      <c r="O18" s="130"/>
      <c r="P18" s="131"/>
      <c r="Q18" s="130"/>
    </row>
    <row r="19" ht="27" customHeight="1" spans="1:17">
      <c r="A19" s="27" t="s">
        <v>514</v>
      </c>
      <c r="B19" s="129" t="s">
        <v>531</v>
      </c>
      <c r="C19" s="129" t="s">
        <v>531</v>
      </c>
      <c r="D19" s="129" t="s">
        <v>532</v>
      </c>
      <c r="E19" s="129" t="s">
        <v>188</v>
      </c>
      <c r="F19" s="130">
        <v>30000</v>
      </c>
      <c r="G19" s="130">
        <v>30000</v>
      </c>
      <c r="H19" s="131">
        <v>30000</v>
      </c>
      <c r="I19" s="130"/>
      <c r="J19" s="130"/>
      <c r="K19" s="131"/>
      <c r="L19" s="130"/>
      <c r="M19" s="130"/>
      <c r="N19" s="130"/>
      <c r="O19" s="130"/>
      <c r="P19" s="131"/>
      <c r="Q19" s="130"/>
    </row>
    <row r="20" ht="27" customHeight="1" spans="1:17">
      <c r="A20" s="27" t="s">
        <v>514</v>
      </c>
      <c r="B20" s="129" t="s">
        <v>535</v>
      </c>
      <c r="C20" s="129" t="s">
        <v>516</v>
      </c>
      <c r="D20" s="129" t="s">
        <v>517</v>
      </c>
      <c r="E20" s="129" t="s">
        <v>183</v>
      </c>
      <c r="F20" s="130">
        <v>101768</v>
      </c>
      <c r="G20" s="130">
        <v>101768</v>
      </c>
      <c r="H20" s="131">
        <v>101768</v>
      </c>
      <c r="I20" s="130"/>
      <c r="J20" s="130"/>
      <c r="K20" s="131"/>
      <c r="L20" s="130"/>
      <c r="M20" s="130"/>
      <c r="N20" s="130"/>
      <c r="O20" s="130"/>
      <c r="P20" s="131"/>
      <c r="Q20" s="130"/>
    </row>
    <row r="21" ht="27" customHeight="1" spans="1:17">
      <c r="A21" s="27" t="s">
        <v>514</v>
      </c>
      <c r="B21" s="129" t="s">
        <v>536</v>
      </c>
      <c r="C21" s="129" t="s">
        <v>536</v>
      </c>
      <c r="D21" s="129" t="s">
        <v>524</v>
      </c>
      <c r="E21" s="129" t="s">
        <v>183</v>
      </c>
      <c r="F21" s="130">
        <v>5200</v>
      </c>
      <c r="G21" s="130">
        <v>5200</v>
      </c>
      <c r="H21" s="131">
        <v>5200</v>
      </c>
      <c r="I21" s="130"/>
      <c r="J21" s="130"/>
      <c r="K21" s="131"/>
      <c r="L21" s="130"/>
      <c r="M21" s="130"/>
      <c r="N21" s="130"/>
      <c r="O21" s="130"/>
      <c r="P21" s="131"/>
      <c r="Q21" s="130"/>
    </row>
    <row r="22" customHeight="1" spans="1:17">
      <c r="A22" s="132" t="s">
        <v>144</v>
      </c>
      <c r="B22" s="133"/>
      <c r="C22" s="133"/>
      <c r="D22" s="133"/>
      <c r="E22" s="134"/>
      <c r="F22" s="131">
        <v>1001388</v>
      </c>
      <c r="G22" s="131">
        <v>1001388</v>
      </c>
      <c r="H22" s="131">
        <v>1001388</v>
      </c>
      <c r="I22" s="131"/>
      <c r="J22" s="131"/>
      <c r="K22" s="131"/>
      <c r="L22" s="131"/>
      <c r="M22" s="131"/>
      <c r="N22" s="131"/>
      <c r="O22" s="131"/>
      <c r="P22" s="131"/>
      <c r="Q22" s="131"/>
    </row>
  </sheetData>
  <mergeCells count="16">
    <mergeCell ref="A2:Q2"/>
    <mergeCell ref="A3:F3"/>
    <mergeCell ref="G4:Q4"/>
    <mergeCell ref="L5:Q5"/>
    <mergeCell ref="A22:E22"/>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workbookViewId="0">
      <selection activeCell="C25" sqref="C25"/>
    </sheetView>
  </sheetViews>
  <sheetFormatPr defaultColWidth="8.66666666666667" defaultRowHeight="14.25" customHeight="1"/>
  <cols>
    <col min="1" max="5" width="9.1047619047619" style="102" customWidth="1"/>
    <col min="6" max="6" width="24" style="102" customWidth="1"/>
    <col min="7" max="7" width="12" style="1" customWidth="1"/>
    <col min="8" max="10" width="10" style="1" customWidth="1"/>
    <col min="11" max="11" width="9.1047619047619" style="72" customWidth="1"/>
    <col min="12" max="13" width="9.1047619047619" style="1" customWidth="1"/>
    <col min="14" max="15" width="12.6666666666667" style="1" customWidth="1"/>
    <col min="16" max="16" width="9.1047619047619" style="72" customWidth="1"/>
    <col min="17" max="17" width="10.4380952380952" style="1" customWidth="1"/>
    <col min="18" max="18" width="9.1047619047619" style="72" customWidth="1"/>
    <col min="19" max="246" width="9.1047619047619" style="72"/>
    <col min="247" max="255" width="8.66666666666667" style="72"/>
  </cols>
  <sheetData>
    <row r="1" ht="13.5" customHeight="1" spans="1:17">
      <c r="A1" s="3"/>
      <c r="B1" s="3"/>
      <c r="C1" s="3"/>
      <c r="D1" s="3"/>
      <c r="E1" s="3"/>
      <c r="F1" s="3"/>
      <c r="G1" s="103"/>
      <c r="H1" s="103"/>
      <c r="I1" s="103"/>
      <c r="J1" s="103"/>
      <c r="K1" s="114"/>
      <c r="L1" s="115"/>
      <c r="M1" s="115"/>
      <c r="N1" s="115"/>
      <c r="O1" s="115"/>
      <c r="P1" s="116"/>
      <c r="Q1" s="121"/>
    </row>
    <row r="2" ht="27.75" customHeight="1" spans="1:17">
      <c r="A2" s="104" t="s">
        <v>15</v>
      </c>
      <c r="B2" s="104"/>
      <c r="C2" s="104"/>
      <c r="D2" s="104"/>
      <c r="E2" s="104"/>
      <c r="F2" s="104"/>
      <c r="G2" s="104"/>
      <c r="H2" s="104"/>
      <c r="I2" s="104"/>
      <c r="J2" s="104"/>
      <c r="K2" s="104"/>
      <c r="L2" s="104"/>
      <c r="M2" s="104"/>
      <c r="N2" s="104"/>
      <c r="O2" s="104"/>
      <c r="P2" s="104"/>
      <c r="Q2" s="104"/>
    </row>
    <row r="3" ht="26.1" customHeight="1" spans="1:17">
      <c r="A3" s="7" t="s">
        <v>21</v>
      </c>
      <c r="B3" s="8"/>
      <c r="C3" s="8"/>
      <c r="D3" s="8"/>
      <c r="E3" s="8"/>
      <c r="F3" s="8"/>
      <c r="G3" s="105"/>
      <c r="H3" s="105"/>
      <c r="I3" s="105"/>
      <c r="J3" s="105"/>
      <c r="K3" s="114"/>
      <c r="L3" s="115"/>
      <c r="M3" s="115"/>
      <c r="N3" s="115"/>
      <c r="O3" s="115"/>
      <c r="P3" s="117"/>
      <c r="Q3" s="122" t="s">
        <v>190</v>
      </c>
    </row>
    <row r="4" ht="15.75" customHeight="1" spans="1:17">
      <c r="A4" s="106" t="s">
        <v>505</v>
      </c>
      <c r="B4" s="106" t="s">
        <v>537</v>
      </c>
      <c r="C4" s="106" t="s">
        <v>538</v>
      </c>
      <c r="D4" s="106" t="s">
        <v>539</v>
      </c>
      <c r="E4" s="106" t="s">
        <v>540</v>
      </c>
      <c r="F4" s="106" t="s">
        <v>541</v>
      </c>
      <c r="G4" s="106" t="s">
        <v>205</v>
      </c>
      <c r="H4" s="106"/>
      <c r="I4" s="106"/>
      <c r="J4" s="106"/>
      <c r="K4" s="118"/>
      <c r="L4" s="106"/>
      <c r="M4" s="106"/>
      <c r="N4" s="106"/>
      <c r="O4" s="106"/>
      <c r="P4" s="118"/>
      <c r="Q4" s="106"/>
    </row>
    <row r="5" ht="17.25" customHeight="1" spans="1:17">
      <c r="A5" s="106"/>
      <c r="B5" s="106"/>
      <c r="C5" s="106"/>
      <c r="D5" s="106"/>
      <c r="E5" s="106"/>
      <c r="F5" s="106"/>
      <c r="G5" s="106" t="s">
        <v>75</v>
      </c>
      <c r="H5" s="106" t="s">
        <v>78</v>
      </c>
      <c r="I5" s="106" t="s">
        <v>511</v>
      </c>
      <c r="J5" s="106" t="s">
        <v>512</v>
      </c>
      <c r="K5" s="119" t="s">
        <v>513</v>
      </c>
      <c r="L5" s="106" t="s">
        <v>82</v>
      </c>
      <c r="M5" s="106"/>
      <c r="N5" s="106"/>
      <c r="O5" s="106"/>
      <c r="P5" s="119"/>
      <c r="Q5" s="106"/>
    </row>
    <row r="6" ht="54" customHeight="1" spans="1:17">
      <c r="A6" s="106"/>
      <c r="B6" s="106"/>
      <c r="C6" s="106"/>
      <c r="D6" s="106"/>
      <c r="E6" s="106"/>
      <c r="F6" s="106"/>
      <c r="G6" s="106"/>
      <c r="H6" s="106"/>
      <c r="I6" s="106"/>
      <c r="J6" s="106"/>
      <c r="K6" s="118"/>
      <c r="L6" s="106" t="s">
        <v>77</v>
      </c>
      <c r="M6" s="106" t="s">
        <v>84</v>
      </c>
      <c r="N6" s="106" t="s">
        <v>320</v>
      </c>
      <c r="O6" s="106" t="s">
        <v>86</v>
      </c>
      <c r="P6" s="118" t="s">
        <v>87</v>
      </c>
      <c r="Q6" s="106" t="s">
        <v>88</v>
      </c>
    </row>
    <row r="7" ht="15" customHeight="1" spans="1:17">
      <c r="A7" s="106">
        <v>1</v>
      </c>
      <c r="B7" s="106">
        <v>2</v>
      </c>
      <c r="C7" s="106">
        <v>3</v>
      </c>
      <c r="D7" s="106">
        <v>4</v>
      </c>
      <c r="E7" s="106">
        <v>5</v>
      </c>
      <c r="F7" s="106">
        <v>6</v>
      </c>
      <c r="G7" s="106">
        <v>7</v>
      </c>
      <c r="H7" s="106">
        <v>8</v>
      </c>
      <c r="I7" s="106">
        <v>9</v>
      </c>
      <c r="J7" s="106">
        <v>10</v>
      </c>
      <c r="K7" s="106">
        <v>11</v>
      </c>
      <c r="L7" s="106">
        <v>12</v>
      </c>
      <c r="M7" s="106">
        <v>13</v>
      </c>
      <c r="N7" s="106">
        <v>14</v>
      </c>
      <c r="O7" s="106">
        <v>15</v>
      </c>
      <c r="P7" s="106">
        <v>16</v>
      </c>
      <c r="Q7" s="106">
        <v>17</v>
      </c>
    </row>
    <row r="8" ht="22.5" customHeight="1" spans="1:17">
      <c r="A8" s="102" t="s">
        <v>542</v>
      </c>
      <c r="B8" s="87"/>
      <c r="C8" s="87"/>
      <c r="D8" s="87"/>
      <c r="E8" s="87"/>
      <c r="F8" s="87"/>
      <c r="G8" s="107" t="s">
        <v>91</v>
      </c>
      <c r="H8" s="107" t="s">
        <v>91</v>
      </c>
      <c r="I8" s="107" t="s">
        <v>91</v>
      </c>
      <c r="J8" s="107" t="s">
        <v>91</v>
      </c>
      <c r="K8" s="107" t="s">
        <v>91</v>
      </c>
      <c r="L8" s="107" t="s">
        <v>91</v>
      </c>
      <c r="M8" s="107" t="s">
        <v>91</v>
      </c>
      <c r="N8" s="107" t="s">
        <v>91</v>
      </c>
      <c r="O8" s="107"/>
      <c r="P8" s="107" t="s">
        <v>91</v>
      </c>
      <c r="Q8" s="107" t="s">
        <v>91</v>
      </c>
    </row>
    <row r="9" ht="22.5" customHeight="1" spans="1:17">
      <c r="A9" s="108"/>
      <c r="B9" s="109"/>
      <c r="C9" s="109"/>
      <c r="D9" s="109"/>
      <c r="E9" s="109"/>
      <c r="F9" s="109"/>
      <c r="G9" s="110" t="s">
        <v>91</v>
      </c>
      <c r="H9" s="110" t="s">
        <v>91</v>
      </c>
      <c r="I9" s="110" t="s">
        <v>91</v>
      </c>
      <c r="J9" s="110" t="s">
        <v>91</v>
      </c>
      <c r="K9" s="107" t="s">
        <v>91</v>
      </c>
      <c r="L9" s="110" t="s">
        <v>91</v>
      </c>
      <c r="M9" s="110" t="s">
        <v>91</v>
      </c>
      <c r="N9" s="110" t="s">
        <v>91</v>
      </c>
      <c r="O9" s="110"/>
      <c r="P9" s="107" t="s">
        <v>91</v>
      </c>
      <c r="Q9" s="110" t="s">
        <v>91</v>
      </c>
    </row>
    <row r="10" ht="22.5" customHeight="1" spans="1:17">
      <c r="A10" s="108"/>
      <c r="B10" s="111"/>
      <c r="C10" s="111"/>
      <c r="D10" s="111"/>
      <c r="E10" s="111"/>
      <c r="F10" s="111"/>
      <c r="G10" s="112" t="s">
        <v>91</v>
      </c>
      <c r="H10" s="112" t="s">
        <v>91</v>
      </c>
      <c r="I10" s="112" t="s">
        <v>91</v>
      </c>
      <c r="J10" s="112" t="s">
        <v>91</v>
      </c>
      <c r="K10" s="112" t="s">
        <v>91</v>
      </c>
      <c r="L10" s="112" t="s">
        <v>91</v>
      </c>
      <c r="M10" s="112" t="s">
        <v>91</v>
      </c>
      <c r="N10" s="112" t="s">
        <v>91</v>
      </c>
      <c r="O10" s="112"/>
      <c r="P10" s="112" t="s">
        <v>91</v>
      </c>
      <c r="Q10" s="112" t="s">
        <v>91</v>
      </c>
    </row>
    <row r="11" ht="22.5" customHeight="1" spans="1:17">
      <c r="A11" s="87" t="s">
        <v>144</v>
      </c>
      <c r="B11" s="87"/>
      <c r="C11" s="87"/>
      <c r="D11" s="87"/>
      <c r="E11" s="87"/>
      <c r="F11" s="87"/>
      <c r="G11" s="113"/>
      <c r="H11" s="113"/>
      <c r="I11" s="113"/>
      <c r="J11" s="113"/>
      <c r="K11" s="120"/>
      <c r="L11" s="113"/>
      <c r="M11" s="113"/>
      <c r="N11" s="113"/>
      <c r="O11" s="113"/>
      <c r="P11" s="120"/>
      <c r="Q11" s="113"/>
    </row>
  </sheetData>
  <mergeCells count="16">
    <mergeCell ref="A2:Q2"/>
    <mergeCell ref="A3:C3"/>
    <mergeCell ref="G4:Q4"/>
    <mergeCell ref="L5:Q5"/>
    <mergeCell ref="A11:F11"/>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4" orientation="landscape"/>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A7" sqref="A7:G7"/>
    </sheetView>
  </sheetViews>
  <sheetFormatPr defaultColWidth="8.88571428571429" defaultRowHeight="14.25" customHeight="1" outlineLevelRow="7"/>
  <cols>
    <col min="1" max="1" width="50" style="1" customWidth="1"/>
    <col min="2" max="2" width="17.3333333333333" style="1" customWidth="1"/>
    <col min="3" max="4" width="13.4380952380952" style="1" customWidth="1"/>
    <col min="5" max="12" width="10.3333333333333" style="1" customWidth="1"/>
    <col min="13" max="13" width="13.1047619047619" style="1" customWidth="1"/>
    <col min="14" max="14" width="9.1047619047619" style="72" customWidth="1"/>
    <col min="15" max="246" width="9.1047619047619" style="72"/>
    <col min="247" max="247" width="9.1047619047619" style="84"/>
    <col min="248" max="256" width="8.88571428571429" style="84"/>
  </cols>
  <sheetData>
    <row r="1" s="72" customFormat="1" ht="13.5" customHeight="1" spans="1:13">
      <c r="A1" s="3"/>
      <c r="B1" s="3"/>
      <c r="C1" s="3"/>
      <c r="D1" s="85"/>
      <c r="E1" s="1"/>
      <c r="F1" s="1"/>
      <c r="G1" s="1"/>
      <c r="H1" s="1"/>
      <c r="I1" s="1"/>
      <c r="J1" s="1"/>
      <c r="K1" s="1"/>
      <c r="L1" s="1"/>
      <c r="M1" s="1"/>
    </row>
    <row r="2" s="72" customFormat="1" ht="34.95" customHeight="1" spans="1:13">
      <c r="A2" s="73" t="s">
        <v>16</v>
      </c>
      <c r="B2" s="73"/>
      <c r="C2" s="73"/>
      <c r="D2" s="73"/>
      <c r="E2" s="73"/>
      <c r="F2" s="73"/>
      <c r="G2" s="73"/>
      <c r="H2" s="73"/>
      <c r="I2" s="73"/>
      <c r="J2" s="73"/>
      <c r="K2" s="73"/>
      <c r="L2" s="73"/>
      <c r="M2" s="73"/>
    </row>
    <row r="3" s="83" customFormat="1" ht="24" customHeight="1" spans="1:13">
      <c r="A3" s="7" t="s">
        <v>21</v>
      </c>
      <c r="B3" s="8"/>
      <c r="C3" s="8"/>
      <c r="D3" s="8"/>
      <c r="E3" s="86"/>
      <c r="F3" s="86"/>
      <c r="G3" s="86"/>
      <c r="H3" s="86"/>
      <c r="I3" s="86"/>
      <c r="J3" s="98"/>
      <c r="K3" s="98"/>
      <c r="L3" s="98"/>
      <c r="M3" s="99" t="s">
        <v>190</v>
      </c>
    </row>
    <row r="4" s="72" customFormat="1" ht="19.5" customHeight="1" spans="1:13">
      <c r="A4" s="33" t="s">
        <v>543</v>
      </c>
      <c r="B4" s="12" t="s">
        <v>205</v>
      </c>
      <c r="C4" s="13"/>
      <c r="D4" s="13"/>
      <c r="E4" s="87" t="s">
        <v>544</v>
      </c>
      <c r="F4" s="87"/>
      <c r="G4" s="87"/>
      <c r="H4" s="87"/>
      <c r="I4" s="87"/>
      <c r="J4" s="87"/>
      <c r="K4" s="87"/>
      <c r="L4" s="87"/>
      <c r="M4" s="87"/>
    </row>
    <row r="5" s="72" customFormat="1" ht="40.5" customHeight="1" spans="1:13">
      <c r="A5" s="35"/>
      <c r="B5" s="34" t="s">
        <v>75</v>
      </c>
      <c r="C5" s="11" t="s">
        <v>78</v>
      </c>
      <c r="D5" s="88" t="s">
        <v>545</v>
      </c>
      <c r="E5" s="35" t="s">
        <v>546</v>
      </c>
      <c r="F5" s="35" t="s">
        <v>547</v>
      </c>
      <c r="G5" s="35" t="s">
        <v>548</v>
      </c>
      <c r="H5" s="35" t="s">
        <v>549</v>
      </c>
      <c r="I5" s="20" t="s">
        <v>550</v>
      </c>
      <c r="J5" s="35" t="s">
        <v>551</v>
      </c>
      <c r="K5" s="35" t="s">
        <v>552</v>
      </c>
      <c r="L5" s="35" t="s">
        <v>553</v>
      </c>
      <c r="M5" s="35" t="s">
        <v>554</v>
      </c>
    </row>
    <row r="6" s="72" customFormat="1" ht="19.5" customHeight="1" spans="1:13">
      <c r="A6" s="33">
        <v>1</v>
      </c>
      <c r="B6" s="33">
        <v>2</v>
      </c>
      <c r="C6" s="33">
        <v>3</v>
      </c>
      <c r="D6" s="89">
        <v>4</v>
      </c>
      <c r="E6" s="33">
        <v>5</v>
      </c>
      <c r="F6" s="33">
        <v>6</v>
      </c>
      <c r="G6" s="33">
        <v>7</v>
      </c>
      <c r="H6" s="90">
        <v>8</v>
      </c>
      <c r="I6" s="100">
        <v>9</v>
      </c>
      <c r="J6" s="100">
        <v>10</v>
      </c>
      <c r="K6" s="100">
        <v>11</v>
      </c>
      <c r="L6" s="90">
        <v>12</v>
      </c>
      <c r="M6" s="100">
        <v>13</v>
      </c>
    </row>
    <row r="7" s="72" customFormat="1" ht="19.5" customHeight="1" spans="1:247">
      <c r="A7" s="91" t="s">
        <v>555</v>
      </c>
      <c r="B7" s="92"/>
      <c r="C7" s="92"/>
      <c r="D7" s="92"/>
      <c r="E7" s="92"/>
      <c r="F7" s="92"/>
      <c r="G7" s="93"/>
      <c r="H7" s="94" t="s">
        <v>91</v>
      </c>
      <c r="I7" s="94" t="s">
        <v>91</v>
      </c>
      <c r="J7" s="94" t="s">
        <v>91</v>
      </c>
      <c r="K7" s="94" t="s">
        <v>91</v>
      </c>
      <c r="L7" s="94" t="s">
        <v>91</v>
      </c>
      <c r="M7" s="94" t="s">
        <v>91</v>
      </c>
      <c r="IM7" s="101"/>
    </row>
    <row r="8" s="72" customFormat="1" ht="19.5" customHeight="1" spans="1:13">
      <c r="A8" s="27" t="s">
        <v>91</v>
      </c>
      <c r="B8" s="95" t="s">
        <v>91</v>
      </c>
      <c r="C8" s="95" t="s">
        <v>91</v>
      </c>
      <c r="D8" s="96" t="s">
        <v>91</v>
      </c>
      <c r="E8" s="95" t="s">
        <v>91</v>
      </c>
      <c r="F8" s="95" t="s">
        <v>91</v>
      </c>
      <c r="G8" s="95" t="s">
        <v>91</v>
      </c>
      <c r="H8" s="97" t="s">
        <v>91</v>
      </c>
      <c r="I8" s="97" t="s">
        <v>91</v>
      </c>
      <c r="J8" s="97" t="s">
        <v>91</v>
      </c>
      <c r="K8" s="97" t="s">
        <v>91</v>
      </c>
      <c r="L8" s="97" t="s">
        <v>91</v>
      </c>
      <c r="M8" s="97" t="s">
        <v>91</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D15" sqref="D15"/>
    </sheetView>
  </sheetViews>
  <sheetFormatPr defaultColWidth="9.1047619047619" defaultRowHeight="12" outlineLevelRow="6"/>
  <cols>
    <col min="1" max="1" width="34.3333333333333" style="71" customWidth="1"/>
    <col min="2" max="2" width="29" style="71" customWidth="1"/>
    <col min="3" max="5" width="23.552380952381" style="71" customWidth="1"/>
    <col min="6" max="6" width="11.3333333333333" style="72" customWidth="1"/>
    <col min="7" max="7" width="25.1047619047619" style="71" customWidth="1"/>
    <col min="8" max="8" width="15.552380952381" style="72" customWidth="1"/>
    <col min="9" max="9" width="13.4380952380952" style="72" customWidth="1"/>
    <col min="10" max="10" width="18.8857142857143" style="71" customWidth="1"/>
    <col min="11" max="11" width="9.1047619047619" style="72" customWidth="1"/>
    <col min="12" max="16384" width="9.1047619047619" style="72"/>
  </cols>
  <sheetData>
    <row r="1" customHeight="1" spans="10:10">
      <c r="J1" s="4"/>
    </row>
    <row r="2" ht="28.5" customHeight="1" spans="1:10">
      <c r="A2" s="73" t="s">
        <v>17</v>
      </c>
      <c r="B2" s="5"/>
      <c r="C2" s="5"/>
      <c r="D2" s="5"/>
      <c r="E2" s="5"/>
      <c r="F2" s="74"/>
      <c r="G2" s="5"/>
      <c r="H2" s="74"/>
      <c r="I2" s="74"/>
      <c r="J2" s="5"/>
    </row>
    <row r="3" ht="17.25" customHeight="1" spans="1:1">
      <c r="A3" s="75" t="s">
        <v>21</v>
      </c>
    </row>
    <row r="4" ht="44.25" customHeight="1" spans="1:10">
      <c r="A4" s="76" t="s">
        <v>352</v>
      </c>
      <c r="B4" s="76" t="s">
        <v>353</v>
      </c>
      <c r="C4" s="76" t="s">
        <v>354</v>
      </c>
      <c r="D4" s="76" t="s">
        <v>355</v>
      </c>
      <c r="E4" s="76" t="s">
        <v>356</v>
      </c>
      <c r="F4" s="77" t="s">
        <v>357</v>
      </c>
      <c r="G4" s="76" t="s">
        <v>358</v>
      </c>
      <c r="H4" s="77" t="s">
        <v>359</v>
      </c>
      <c r="I4" s="77" t="s">
        <v>360</v>
      </c>
      <c r="J4" s="76" t="s">
        <v>361</v>
      </c>
    </row>
    <row r="5" ht="14.25" customHeight="1" spans="1:10">
      <c r="A5" s="76">
        <v>1</v>
      </c>
      <c r="B5" s="76">
        <v>2</v>
      </c>
      <c r="C5" s="76">
        <v>3</v>
      </c>
      <c r="D5" s="76">
        <v>4</v>
      </c>
      <c r="E5" s="76">
        <v>5</v>
      </c>
      <c r="F5" s="76">
        <v>6</v>
      </c>
      <c r="G5" s="76">
        <v>7</v>
      </c>
      <c r="H5" s="76">
        <v>8</v>
      </c>
      <c r="I5" s="76">
        <v>9</v>
      </c>
      <c r="J5" s="76">
        <v>10</v>
      </c>
    </row>
    <row r="6" ht="42" customHeight="1" spans="1:10">
      <c r="A6" s="78" t="s">
        <v>555</v>
      </c>
      <c r="B6" s="79"/>
      <c r="C6" s="79"/>
      <c r="D6" s="80"/>
      <c r="E6" s="81"/>
      <c r="F6" s="82"/>
      <c r="G6" s="81"/>
      <c r="H6" s="82"/>
      <c r="I6" s="82"/>
      <c r="J6" s="81"/>
    </row>
    <row r="7" ht="42.75" customHeight="1" spans="1:10">
      <c r="A7" s="24" t="s">
        <v>91</v>
      </c>
      <c r="B7" s="24" t="s">
        <v>91</v>
      </c>
      <c r="C7" s="24" t="s">
        <v>91</v>
      </c>
      <c r="D7" s="24" t="s">
        <v>91</v>
      </c>
      <c r="E7" s="40" t="s">
        <v>91</v>
      </c>
      <c r="F7" s="24" t="s">
        <v>91</v>
      </c>
      <c r="G7" s="40" t="s">
        <v>91</v>
      </c>
      <c r="H7" s="24" t="s">
        <v>91</v>
      </c>
      <c r="I7" s="24" t="s">
        <v>91</v>
      </c>
      <c r="J7" s="40" t="s">
        <v>91</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workbookViewId="0">
      <selection activeCell="B18" sqref="B18"/>
    </sheetView>
  </sheetViews>
  <sheetFormatPr defaultColWidth="9.1047619047619" defaultRowHeight="12" outlineLevelCol="7"/>
  <cols>
    <col min="1" max="1" width="29" style="55"/>
    <col min="2" max="2" width="18.6666666666667" style="55" customWidth="1"/>
    <col min="3" max="3" width="24.8857142857143" style="55" customWidth="1"/>
    <col min="4" max="6" width="23.552380952381" style="55" customWidth="1"/>
    <col min="7" max="7" width="25.1047619047619" style="55" customWidth="1"/>
    <col min="8" max="8" width="18.8857142857143" style="55" customWidth="1"/>
    <col min="9" max="16384" width="9.1047619047619" style="55"/>
  </cols>
  <sheetData>
    <row r="1" spans="8:8">
      <c r="H1" s="56"/>
    </row>
    <row r="2" ht="28.5" spans="1:8">
      <c r="A2" s="57" t="s">
        <v>18</v>
      </c>
      <c r="B2" s="57"/>
      <c r="C2" s="57"/>
      <c r="D2" s="57"/>
      <c r="E2" s="57"/>
      <c r="F2" s="57"/>
      <c r="G2" s="57"/>
      <c r="H2" s="57"/>
    </row>
    <row r="3" ht="13.5" spans="1:2">
      <c r="A3" s="58" t="s">
        <v>21</v>
      </c>
      <c r="B3" s="59"/>
    </row>
    <row r="4" ht="18" customHeight="1" spans="1:8">
      <c r="A4" s="60" t="s">
        <v>198</v>
      </c>
      <c r="B4" s="60" t="s">
        <v>556</v>
      </c>
      <c r="C4" s="60" t="s">
        <v>557</v>
      </c>
      <c r="D4" s="60" t="s">
        <v>558</v>
      </c>
      <c r="E4" s="60" t="s">
        <v>559</v>
      </c>
      <c r="F4" s="61" t="s">
        <v>560</v>
      </c>
      <c r="G4" s="62"/>
      <c r="H4" s="63"/>
    </row>
    <row r="5" ht="18" customHeight="1" spans="1:8">
      <c r="A5" s="64"/>
      <c r="B5" s="64"/>
      <c r="C5" s="64"/>
      <c r="D5" s="64"/>
      <c r="E5" s="64"/>
      <c r="F5" s="65" t="s">
        <v>509</v>
      </c>
      <c r="G5" s="65" t="s">
        <v>561</v>
      </c>
      <c r="H5" s="65" t="s">
        <v>562</v>
      </c>
    </row>
    <row r="6" ht="21" customHeight="1" spans="1:8">
      <c r="A6" s="66">
        <v>1</v>
      </c>
      <c r="B6" s="66">
        <v>2</v>
      </c>
      <c r="C6" s="66">
        <v>3</v>
      </c>
      <c r="D6" s="66">
        <v>4</v>
      </c>
      <c r="E6" s="66">
        <v>5</v>
      </c>
      <c r="F6" s="66">
        <v>6</v>
      </c>
      <c r="G6" s="66">
        <v>7</v>
      </c>
      <c r="H6" s="66">
        <v>8</v>
      </c>
    </row>
    <row r="7" ht="33" customHeight="1" spans="1:8">
      <c r="A7" s="67"/>
      <c r="B7" s="67"/>
      <c r="C7" s="67"/>
      <c r="D7" s="67"/>
      <c r="E7" s="67"/>
      <c r="F7" s="66"/>
      <c r="G7" s="66"/>
      <c r="H7" s="66"/>
    </row>
    <row r="8" ht="24" customHeight="1" spans="1:8">
      <c r="A8" s="68"/>
      <c r="B8" s="68"/>
      <c r="C8" s="68"/>
      <c r="D8" s="68"/>
      <c r="E8" s="68"/>
      <c r="F8" s="66"/>
      <c r="G8" s="66"/>
      <c r="H8" s="66"/>
    </row>
    <row r="9" ht="24" customHeight="1" spans="1:8">
      <c r="A9" s="69" t="s">
        <v>563</v>
      </c>
      <c r="B9" s="68"/>
      <c r="C9" s="68"/>
      <c r="D9" s="68"/>
      <c r="E9" s="68"/>
      <c r="F9" s="66"/>
      <c r="G9" s="66"/>
      <c r="H9" s="66"/>
    </row>
    <row r="10" ht="24" customHeight="1" spans="1:1">
      <c r="A10" s="70"/>
    </row>
  </sheetData>
  <mergeCells count="7">
    <mergeCell ref="A2:H2"/>
    <mergeCell ref="F4:H4"/>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H25" sqref="H25"/>
    </sheetView>
  </sheetViews>
  <sheetFormatPr defaultColWidth="9.1047619047619" defaultRowHeight="14.25" customHeight="1"/>
  <cols>
    <col min="1" max="1" width="10.3333333333333" style="1" customWidth="1"/>
    <col min="2" max="3" width="23.8857142857143" style="1" customWidth="1"/>
    <col min="4" max="4" width="11.1047619047619" style="1" customWidth="1"/>
    <col min="5" max="5" width="17.6666666666667" style="1" customWidth="1"/>
    <col min="6" max="6" width="9.88571428571429" style="1" customWidth="1"/>
    <col min="7" max="7" width="17.6666666666667" style="1" customWidth="1"/>
    <col min="8" max="11" width="23.1047619047619" style="1" customWidth="1"/>
    <col min="12" max="12" width="9.1047619047619" style="1" customWidth="1"/>
    <col min="13" max="16384" width="9.1047619047619" style="1"/>
  </cols>
  <sheetData>
    <row r="1" customHeight="1" spans="4:11">
      <c r="D1" s="2"/>
      <c r="E1" s="2"/>
      <c r="F1" s="2"/>
      <c r="G1" s="2"/>
      <c r="H1" s="3"/>
      <c r="I1" s="3"/>
      <c r="J1" s="3"/>
      <c r="K1" s="4"/>
    </row>
    <row r="2" ht="41.25" customHeight="1" spans="1:11">
      <c r="A2" s="5" t="s">
        <v>19</v>
      </c>
      <c r="B2" s="5"/>
      <c r="C2" s="5"/>
      <c r="D2" s="5"/>
      <c r="E2" s="5"/>
      <c r="F2" s="5"/>
      <c r="G2" s="5"/>
      <c r="H2" s="5"/>
      <c r="I2" s="5"/>
      <c r="J2" s="5"/>
      <c r="K2" s="5"/>
    </row>
    <row r="3" ht="13.5" customHeight="1" spans="1:11">
      <c r="A3" s="6" t="s">
        <v>21</v>
      </c>
      <c r="B3" s="7"/>
      <c r="C3" s="7"/>
      <c r="D3" s="7"/>
      <c r="E3" s="7"/>
      <c r="F3" s="7"/>
      <c r="G3" s="7"/>
      <c r="H3" s="8"/>
      <c r="I3" s="8"/>
      <c r="J3" s="8"/>
      <c r="K3" s="9" t="s">
        <v>190</v>
      </c>
    </row>
    <row r="4" ht="21.75" customHeight="1" spans="1:11">
      <c r="A4" s="10" t="s">
        <v>315</v>
      </c>
      <c r="B4" s="10" t="s">
        <v>200</v>
      </c>
      <c r="C4" s="10" t="s">
        <v>316</v>
      </c>
      <c r="D4" s="11" t="s">
        <v>201</v>
      </c>
      <c r="E4" s="11" t="s">
        <v>202</v>
      </c>
      <c r="F4" s="11" t="s">
        <v>317</v>
      </c>
      <c r="G4" s="11" t="s">
        <v>318</v>
      </c>
      <c r="H4" s="33" t="s">
        <v>75</v>
      </c>
      <c r="I4" s="12" t="s">
        <v>564</v>
      </c>
      <c r="J4" s="13"/>
      <c r="K4" s="14"/>
    </row>
    <row r="5" ht="21.75" customHeight="1" spans="1:11">
      <c r="A5" s="15"/>
      <c r="B5" s="15"/>
      <c r="C5" s="15"/>
      <c r="D5" s="16"/>
      <c r="E5" s="16"/>
      <c r="F5" s="16"/>
      <c r="G5" s="16"/>
      <c r="H5" s="34"/>
      <c r="I5" s="11" t="s">
        <v>78</v>
      </c>
      <c r="J5" s="11" t="s">
        <v>79</v>
      </c>
      <c r="K5" s="11" t="s">
        <v>80</v>
      </c>
    </row>
    <row r="6" ht="40.5" customHeight="1" spans="1:11">
      <c r="A6" s="15"/>
      <c r="B6" s="15"/>
      <c r="C6" s="15"/>
      <c r="D6" s="20"/>
      <c r="E6" s="20"/>
      <c r="F6" s="20"/>
      <c r="G6" s="20"/>
      <c r="H6" s="35"/>
      <c r="I6" s="20"/>
      <c r="J6" s="20"/>
      <c r="K6" s="20"/>
    </row>
    <row r="7" ht="15" customHeight="1" spans="1:11">
      <c r="A7" s="36">
        <v>1</v>
      </c>
      <c r="B7" s="36">
        <v>2</v>
      </c>
      <c r="C7" s="36">
        <v>3</v>
      </c>
      <c r="D7" s="37">
        <v>4</v>
      </c>
      <c r="E7" s="23">
        <v>5</v>
      </c>
      <c r="F7" s="23">
        <v>6</v>
      </c>
      <c r="G7" s="23">
        <v>7</v>
      </c>
      <c r="H7" s="23">
        <v>8</v>
      </c>
      <c r="I7" s="23">
        <v>9</v>
      </c>
      <c r="J7" s="54">
        <v>10</v>
      </c>
      <c r="K7" s="54">
        <v>11</v>
      </c>
    </row>
    <row r="8" ht="18.75" customHeight="1" spans="1:11">
      <c r="A8" s="38" t="s">
        <v>565</v>
      </c>
      <c r="B8" s="38"/>
      <c r="C8" s="38"/>
      <c r="D8" s="39"/>
      <c r="E8" s="40"/>
      <c r="F8" s="40"/>
      <c r="G8" s="40"/>
      <c r="H8" s="41" t="s">
        <v>91</v>
      </c>
      <c r="I8" s="41" t="s">
        <v>91</v>
      </c>
      <c r="J8" s="41" t="s">
        <v>91</v>
      </c>
      <c r="K8" s="41"/>
    </row>
    <row r="9" ht="18.75" customHeight="1" spans="1:11">
      <c r="A9" s="42" t="s">
        <v>91</v>
      </c>
      <c r="B9" s="43" t="s">
        <v>91</v>
      </c>
      <c r="C9" s="43" t="s">
        <v>91</v>
      </c>
      <c r="D9" s="44" t="s">
        <v>91</v>
      </c>
      <c r="E9" s="45" t="s">
        <v>91</v>
      </c>
      <c r="F9" s="45" t="s">
        <v>91</v>
      </c>
      <c r="G9" s="45" t="s">
        <v>91</v>
      </c>
      <c r="H9" s="46" t="s">
        <v>91</v>
      </c>
      <c r="I9" s="46" t="s">
        <v>91</v>
      </c>
      <c r="J9" s="46" t="s">
        <v>91</v>
      </c>
      <c r="K9" s="46"/>
    </row>
    <row r="10" ht="18.75" customHeight="1" spans="1:11">
      <c r="A10" s="42"/>
      <c r="B10" s="43"/>
      <c r="C10" s="43"/>
      <c r="D10" s="47"/>
      <c r="E10" s="43"/>
      <c r="F10" s="43"/>
      <c r="G10" s="43"/>
      <c r="H10" s="48"/>
      <c r="I10" s="48"/>
      <c r="J10" s="48"/>
      <c r="K10" s="48"/>
    </row>
    <row r="11" ht="18.75" customHeight="1" spans="1:11">
      <c r="A11" s="42"/>
      <c r="B11" s="43"/>
      <c r="C11" s="43"/>
      <c r="D11" s="43"/>
      <c r="E11" s="43"/>
      <c r="F11" s="43"/>
      <c r="G11" s="43"/>
      <c r="H11" s="48"/>
      <c r="I11" s="48"/>
      <c r="J11" s="48"/>
      <c r="K11" s="48"/>
    </row>
    <row r="12" ht="18.75" customHeight="1" spans="1:11">
      <c r="A12" s="42"/>
      <c r="B12" s="43"/>
      <c r="C12" s="43"/>
      <c r="D12" s="43"/>
      <c r="E12" s="43"/>
      <c r="F12" s="43"/>
      <c r="G12" s="43"/>
      <c r="H12" s="48"/>
      <c r="I12" s="48"/>
      <c r="J12" s="48"/>
      <c r="K12" s="48"/>
    </row>
    <row r="13" ht="18.75" customHeight="1" spans="1:11">
      <c r="A13" s="42"/>
      <c r="B13" s="43"/>
      <c r="C13" s="43"/>
      <c r="D13" s="43"/>
      <c r="E13" s="43"/>
      <c r="F13" s="43"/>
      <c r="G13" s="43"/>
      <c r="H13" s="48"/>
      <c r="I13" s="48"/>
      <c r="J13" s="48"/>
      <c r="K13" s="48"/>
    </row>
    <row r="14" ht="18.75" customHeight="1" spans="1:11">
      <c r="A14" s="49" t="s">
        <v>144</v>
      </c>
      <c r="B14" s="50"/>
      <c r="C14" s="50"/>
      <c r="D14" s="50"/>
      <c r="E14" s="50"/>
      <c r="F14" s="50"/>
      <c r="G14" s="51"/>
      <c r="H14" s="52" t="s">
        <v>91</v>
      </c>
      <c r="I14" s="52" t="s">
        <v>91</v>
      </c>
      <c r="J14" s="52" t="s">
        <v>91</v>
      </c>
      <c r="K14" s="52"/>
    </row>
    <row r="15" customHeight="1" spans="1:1">
      <c r="A15" s="53"/>
    </row>
  </sheetData>
  <mergeCells count="16">
    <mergeCell ref="A2:K2"/>
    <mergeCell ref="A3:G3"/>
    <mergeCell ref="I4:K4"/>
    <mergeCell ref="A8:C8"/>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workbookViewId="0">
      <pane xSplit="1" ySplit="6" topLeftCell="B17" activePane="bottomRight" state="frozen"/>
      <selection/>
      <selection pane="topRight"/>
      <selection pane="bottomLeft"/>
      <selection pane="bottomRight" activeCell="B37" sqref="B37"/>
    </sheetView>
  </sheetViews>
  <sheetFormatPr defaultColWidth="8" defaultRowHeight="12" outlineLevelCol="3"/>
  <cols>
    <col min="1" max="1" width="26.1047619047619" style="1" customWidth="1"/>
    <col min="2" max="2" width="43.1047619047619" style="1" customWidth="1"/>
    <col min="3" max="3" width="40.4380952380952" style="1" customWidth="1"/>
    <col min="4" max="4" width="46.1047619047619" style="1" customWidth="1"/>
    <col min="5" max="5" width="8" style="72" customWidth="1"/>
    <col min="6" max="16384" width="8" style="72"/>
  </cols>
  <sheetData>
    <row r="1" ht="16.95" customHeight="1" spans="1:4">
      <c r="A1" s="333"/>
      <c r="B1" s="3"/>
      <c r="C1" s="3"/>
      <c r="D1" s="140"/>
    </row>
    <row r="2" ht="36" customHeight="1" spans="1:4">
      <c r="A2" s="73" t="s">
        <v>2</v>
      </c>
      <c r="B2" s="334"/>
      <c r="C2" s="334"/>
      <c r="D2" s="334"/>
    </row>
    <row r="3" ht="21" customHeight="1" spans="1:4">
      <c r="A3" s="7" t="s">
        <v>21</v>
      </c>
      <c r="B3" s="290"/>
      <c r="C3" s="290"/>
      <c r="D3" s="139" t="s">
        <v>22</v>
      </c>
    </row>
    <row r="4" ht="19.5" customHeight="1" spans="1:4">
      <c r="A4" s="12" t="s">
        <v>23</v>
      </c>
      <c r="B4" s="14"/>
      <c r="C4" s="12" t="s">
        <v>24</v>
      </c>
      <c r="D4" s="14"/>
    </row>
    <row r="5" ht="19.5" customHeight="1" spans="1:4">
      <c r="A5" s="33" t="s">
        <v>25</v>
      </c>
      <c r="B5" s="33" t="s">
        <v>26</v>
      </c>
      <c r="C5" s="33" t="s">
        <v>27</v>
      </c>
      <c r="D5" s="33" t="s">
        <v>26</v>
      </c>
    </row>
    <row r="6" ht="19.5" customHeight="1" spans="1:4">
      <c r="A6" s="35"/>
      <c r="B6" s="35"/>
      <c r="C6" s="35"/>
      <c r="D6" s="35"/>
    </row>
    <row r="7" ht="20.25" customHeight="1" spans="1:4">
      <c r="A7" s="293" t="s">
        <v>28</v>
      </c>
      <c r="B7" s="319">
        <v>62075502</v>
      </c>
      <c r="C7" s="293" t="s">
        <v>29</v>
      </c>
      <c r="D7" s="189"/>
    </row>
    <row r="8" ht="20.25" customHeight="1" spans="1:4">
      <c r="A8" s="293" t="s">
        <v>30</v>
      </c>
      <c r="B8" s="319"/>
      <c r="C8" s="293" t="s">
        <v>31</v>
      </c>
      <c r="D8" s="189"/>
    </row>
    <row r="9" ht="20.25" customHeight="1" spans="1:4">
      <c r="A9" s="293" t="s">
        <v>32</v>
      </c>
      <c r="B9" s="319"/>
      <c r="C9" s="293" t="s">
        <v>33</v>
      </c>
      <c r="D9" s="189"/>
    </row>
    <row r="10" ht="20.25" customHeight="1" spans="1:4">
      <c r="A10" s="293" t="s">
        <v>34</v>
      </c>
      <c r="B10" s="319">
        <v>1570000</v>
      </c>
      <c r="C10" s="293" t="s">
        <v>35</v>
      </c>
      <c r="D10" s="189"/>
    </row>
    <row r="11" ht="20.25" customHeight="1" spans="1:4">
      <c r="A11" s="293" t="s">
        <v>36</v>
      </c>
      <c r="B11" s="335">
        <v>12000000</v>
      </c>
      <c r="C11" s="293" t="s">
        <v>37</v>
      </c>
      <c r="D11" s="189">
        <v>57839584.08</v>
      </c>
    </row>
    <row r="12" ht="20.25" customHeight="1" spans="1:4">
      <c r="A12" s="293" t="s">
        <v>38</v>
      </c>
      <c r="B12" s="320"/>
      <c r="C12" s="293" t="s">
        <v>39</v>
      </c>
      <c r="D12" s="189"/>
    </row>
    <row r="13" ht="20.25" customHeight="1" spans="1:4">
      <c r="A13" s="293" t="s">
        <v>40</v>
      </c>
      <c r="B13" s="320"/>
      <c r="C13" s="293" t="s">
        <v>41</v>
      </c>
      <c r="D13" s="189"/>
    </row>
    <row r="14" ht="20.25" customHeight="1" spans="1:4">
      <c r="A14" s="293" t="s">
        <v>42</v>
      </c>
      <c r="B14" s="320"/>
      <c r="C14" s="293" t="s">
        <v>43</v>
      </c>
      <c r="D14" s="189">
        <v>9335948</v>
      </c>
    </row>
    <row r="15" ht="20.25" customHeight="1" spans="1:4">
      <c r="A15" s="336" t="s">
        <v>44</v>
      </c>
      <c r="B15" s="337"/>
      <c r="C15" s="293" t="s">
        <v>45</v>
      </c>
      <c r="D15" s="189">
        <v>4678623</v>
      </c>
    </row>
    <row r="16" ht="20.25" customHeight="1" spans="1:4">
      <c r="A16" s="336" t="s">
        <v>46</v>
      </c>
      <c r="B16" s="338">
        <v>12000000</v>
      </c>
      <c r="C16" s="293" t="s">
        <v>47</v>
      </c>
      <c r="D16" s="189"/>
    </row>
    <row r="17" ht="20.25" customHeight="1" spans="1:4">
      <c r="A17" s="336"/>
      <c r="B17" s="339"/>
      <c r="C17" s="293" t="s">
        <v>48</v>
      </c>
      <c r="D17" s="189"/>
    </row>
    <row r="18" ht="20.25" customHeight="1" spans="1:4">
      <c r="A18" s="340"/>
      <c r="B18" s="339"/>
      <c r="C18" s="293" t="s">
        <v>49</v>
      </c>
      <c r="D18" s="189"/>
    </row>
    <row r="19" ht="20.25" customHeight="1" spans="1:4">
      <c r="A19" s="340"/>
      <c r="B19" s="339"/>
      <c r="C19" s="293" t="s">
        <v>50</v>
      </c>
      <c r="D19" s="189"/>
    </row>
    <row r="20" ht="20.25" customHeight="1" spans="1:4">
      <c r="A20" s="340"/>
      <c r="B20" s="339"/>
      <c r="C20" s="293" t="s">
        <v>51</v>
      </c>
      <c r="D20" s="189"/>
    </row>
    <row r="21" ht="20.25" customHeight="1" spans="1:4">
      <c r="A21" s="340"/>
      <c r="B21" s="339"/>
      <c r="C21" s="293" t="s">
        <v>52</v>
      </c>
      <c r="D21" s="189"/>
    </row>
    <row r="22" ht="20.25" customHeight="1" spans="1:4">
      <c r="A22" s="340"/>
      <c r="B22" s="339"/>
      <c r="C22" s="293" t="s">
        <v>53</v>
      </c>
      <c r="D22" s="189"/>
    </row>
    <row r="23" ht="20.25" customHeight="1" spans="1:4">
      <c r="A23" s="340"/>
      <c r="B23" s="339"/>
      <c r="C23" s="293" t="s">
        <v>54</v>
      </c>
      <c r="D23" s="189"/>
    </row>
    <row r="24" ht="20.25" customHeight="1" spans="1:4">
      <c r="A24" s="340"/>
      <c r="B24" s="339"/>
      <c r="C24" s="293" t="s">
        <v>55</v>
      </c>
      <c r="D24" s="189"/>
    </row>
    <row r="25" ht="20.25" customHeight="1" spans="1:4">
      <c r="A25" s="340"/>
      <c r="B25" s="339"/>
      <c r="C25" s="293" t="s">
        <v>56</v>
      </c>
      <c r="D25" s="189">
        <v>4224588</v>
      </c>
    </row>
    <row r="26" ht="20.25" customHeight="1" spans="1:4">
      <c r="A26" s="340"/>
      <c r="B26" s="339"/>
      <c r="C26" s="293" t="s">
        <v>57</v>
      </c>
      <c r="D26" s="189"/>
    </row>
    <row r="27" ht="20.25" customHeight="1" spans="1:4">
      <c r="A27" s="340"/>
      <c r="B27" s="339"/>
      <c r="C27" s="293" t="s">
        <v>58</v>
      </c>
      <c r="D27" s="189"/>
    </row>
    <row r="28" ht="20.25" customHeight="1" spans="1:4">
      <c r="A28" s="340"/>
      <c r="B28" s="339"/>
      <c r="C28" s="293" t="s">
        <v>59</v>
      </c>
      <c r="D28" s="189"/>
    </row>
    <row r="29" ht="20.25" customHeight="1" spans="1:4">
      <c r="A29" s="340"/>
      <c r="B29" s="339"/>
      <c r="C29" s="293" t="s">
        <v>60</v>
      </c>
      <c r="D29" s="189"/>
    </row>
    <row r="30" ht="20.25" customHeight="1" spans="1:4">
      <c r="A30" s="341"/>
      <c r="B30" s="342"/>
      <c r="C30" s="293" t="s">
        <v>61</v>
      </c>
      <c r="D30" s="189"/>
    </row>
    <row r="31" ht="20.25" customHeight="1" spans="1:4">
      <c r="A31" s="341"/>
      <c r="B31" s="342"/>
      <c r="C31" s="293" t="s">
        <v>62</v>
      </c>
      <c r="D31" s="189"/>
    </row>
    <row r="32" ht="20.25" customHeight="1" spans="1:4">
      <c r="A32" s="341"/>
      <c r="B32" s="342"/>
      <c r="C32" s="293" t="s">
        <v>63</v>
      </c>
      <c r="D32" s="189"/>
    </row>
    <row r="33" ht="20.25" customHeight="1" spans="1:4">
      <c r="A33" s="343" t="s">
        <v>64</v>
      </c>
      <c r="B33" s="344">
        <f>B7+B8+B9+B10+B11</f>
        <v>75645502</v>
      </c>
      <c r="C33" s="297" t="s">
        <v>65</v>
      </c>
      <c r="D33" s="294">
        <v>76078743.08</v>
      </c>
    </row>
    <row r="34" ht="20.25" customHeight="1" spans="1:4">
      <c r="A34" s="336" t="s">
        <v>66</v>
      </c>
      <c r="B34" s="345">
        <v>433241.08</v>
      </c>
      <c r="C34" s="293" t="s">
        <v>67</v>
      </c>
      <c r="D34" s="277"/>
    </row>
    <row r="35" ht="20.25" customHeight="1" spans="1:4">
      <c r="A35" s="336" t="s">
        <v>68</v>
      </c>
      <c r="B35" s="346"/>
      <c r="C35" s="336" t="s">
        <v>68</v>
      </c>
      <c r="D35" s="347"/>
    </row>
    <row r="36" ht="20.25" customHeight="1" spans="1:4">
      <c r="A36" s="336" t="s">
        <v>69</v>
      </c>
      <c r="B36" s="345">
        <v>433241.08</v>
      </c>
      <c r="C36" s="336" t="s">
        <v>70</v>
      </c>
      <c r="D36" s="347"/>
    </row>
    <row r="37" ht="20.25" customHeight="1" spans="1:4">
      <c r="A37" s="348" t="s">
        <v>71</v>
      </c>
      <c r="B37" s="349">
        <f>B33+B34</f>
        <v>76078743.08</v>
      </c>
      <c r="C37" s="297" t="s">
        <v>72</v>
      </c>
      <c r="D37" s="349">
        <v>76078743.08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B12" sqref="B12"/>
    </sheetView>
  </sheetViews>
  <sheetFormatPr defaultColWidth="9.1047619047619" defaultRowHeight="14.25" customHeight="1" outlineLevelCol="6"/>
  <cols>
    <col min="1" max="1" width="35.3333333333333" style="1" customWidth="1"/>
    <col min="2" max="2" width="28" style="1" customWidth="1"/>
    <col min="3" max="3" width="43" style="1" customWidth="1"/>
    <col min="4" max="4" width="28" style="1" customWidth="1"/>
    <col min="5" max="7" width="23.8857142857143" style="1" customWidth="1"/>
    <col min="8" max="8" width="9.1047619047619" style="1" customWidth="1"/>
    <col min="9" max="16384" width="9.1047619047619" style="1"/>
  </cols>
  <sheetData>
    <row r="1" ht="13.5" customHeight="1" spans="4:7">
      <c r="D1" s="2"/>
      <c r="E1" s="3"/>
      <c r="F1" s="3"/>
      <c r="G1" s="4"/>
    </row>
    <row r="2" ht="41.25" customHeight="1" spans="1:7">
      <c r="A2" s="5" t="s">
        <v>20</v>
      </c>
      <c r="B2" s="5"/>
      <c r="C2" s="5"/>
      <c r="D2" s="5"/>
      <c r="E2" s="5"/>
      <c r="F2" s="5"/>
      <c r="G2" s="5"/>
    </row>
    <row r="3" ht="13.5" customHeight="1" spans="1:7">
      <c r="A3" s="6" t="s">
        <v>21</v>
      </c>
      <c r="B3" s="7"/>
      <c r="C3" s="7"/>
      <c r="D3" s="7"/>
      <c r="E3" s="8"/>
      <c r="F3" s="8"/>
      <c r="G3" s="9" t="s">
        <v>190</v>
      </c>
    </row>
    <row r="4" ht="21.75" customHeight="1" spans="1:7">
      <c r="A4" s="10" t="s">
        <v>316</v>
      </c>
      <c r="B4" s="10" t="s">
        <v>315</v>
      </c>
      <c r="C4" s="10" t="s">
        <v>200</v>
      </c>
      <c r="D4" s="11" t="s">
        <v>566</v>
      </c>
      <c r="E4" s="12" t="s">
        <v>78</v>
      </c>
      <c r="F4" s="13"/>
      <c r="G4" s="14"/>
    </row>
    <row r="5" ht="21.75" customHeight="1" spans="1:7">
      <c r="A5" s="15"/>
      <c r="B5" s="15"/>
      <c r="C5" s="15"/>
      <c r="D5" s="16"/>
      <c r="E5" s="17" t="s">
        <v>567</v>
      </c>
      <c r="F5" s="18" t="s">
        <v>568</v>
      </c>
      <c r="G5" s="18" t="s">
        <v>569</v>
      </c>
    </row>
    <row r="6" ht="40.5" customHeight="1" spans="1:7">
      <c r="A6" s="19"/>
      <c r="B6" s="19"/>
      <c r="C6" s="19"/>
      <c r="D6" s="20"/>
      <c r="E6" s="21"/>
      <c r="F6" s="22"/>
      <c r="G6" s="22"/>
    </row>
    <row r="7" ht="15" customHeight="1" spans="1:7">
      <c r="A7" s="23">
        <v>1</v>
      </c>
      <c r="B7" s="23">
        <v>2</v>
      </c>
      <c r="C7" s="23">
        <v>3</v>
      </c>
      <c r="D7" s="23">
        <v>4</v>
      </c>
      <c r="E7" s="23">
        <v>5</v>
      </c>
      <c r="F7" s="23">
        <v>6</v>
      </c>
      <c r="G7" s="23">
        <v>7</v>
      </c>
    </row>
    <row r="8" ht="17.25" customHeight="1" spans="1:7">
      <c r="A8" s="24" t="s">
        <v>90</v>
      </c>
      <c r="B8" s="25" t="s">
        <v>346</v>
      </c>
      <c r="C8" s="25" t="s">
        <v>348</v>
      </c>
      <c r="D8" s="24" t="s">
        <v>570</v>
      </c>
      <c r="E8" s="26">
        <v>18096</v>
      </c>
      <c r="F8" s="26"/>
      <c r="G8" s="26"/>
    </row>
    <row r="9" ht="17.25" customHeight="1" spans="1:7">
      <c r="A9" s="24" t="s">
        <v>90</v>
      </c>
      <c r="B9" s="27" t="s">
        <v>322</v>
      </c>
      <c r="C9" s="27" t="s">
        <v>324</v>
      </c>
      <c r="D9" s="24" t="s">
        <v>570</v>
      </c>
      <c r="E9" s="28">
        <v>6653.65</v>
      </c>
      <c r="F9" s="26"/>
      <c r="G9" s="26"/>
    </row>
    <row r="10" ht="17.25" customHeight="1" spans="1:7">
      <c r="A10" s="24" t="s">
        <v>90</v>
      </c>
      <c r="B10" s="27" t="s">
        <v>322</v>
      </c>
      <c r="C10" s="27" t="s">
        <v>324</v>
      </c>
      <c r="D10" s="24" t="s">
        <v>570</v>
      </c>
      <c r="E10" s="28">
        <v>4520.34</v>
      </c>
      <c r="F10" s="26"/>
      <c r="G10" s="26"/>
    </row>
    <row r="11" ht="17.25" customHeight="1" spans="1:7">
      <c r="A11" s="24" t="s">
        <v>90</v>
      </c>
      <c r="B11" s="27" t="s">
        <v>322</v>
      </c>
      <c r="C11" s="27" t="s">
        <v>328</v>
      </c>
      <c r="D11" s="24" t="s">
        <v>570</v>
      </c>
      <c r="E11" s="28">
        <v>8774.8</v>
      </c>
      <c r="F11" s="26"/>
      <c r="G11" s="26"/>
    </row>
    <row r="12" ht="17.25" customHeight="1" spans="1:7">
      <c r="A12" s="24" t="s">
        <v>90</v>
      </c>
      <c r="B12" s="27" t="s">
        <v>322</v>
      </c>
      <c r="C12" s="27" t="s">
        <v>331</v>
      </c>
      <c r="D12" s="24" t="s">
        <v>570</v>
      </c>
      <c r="E12" s="28">
        <v>71813</v>
      </c>
      <c r="F12" s="26"/>
      <c r="G12" s="26"/>
    </row>
    <row r="13" ht="17.25" customHeight="1" spans="1:7">
      <c r="A13" s="24" t="s">
        <v>90</v>
      </c>
      <c r="B13" s="27" t="s">
        <v>322</v>
      </c>
      <c r="C13" s="27" t="s">
        <v>333</v>
      </c>
      <c r="D13" s="24" t="s">
        <v>570</v>
      </c>
      <c r="E13" s="28">
        <v>57000</v>
      </c>
      <c r="F13" s="26"/>
      <c r="G13" s="26"/>
    </row>
    <row r="14" ht="17.25" customHeight="1" spans="1:7">
      <c r="A14" s="24" t="s">
        <v>90</v>
      </c>
      <c r="B14" s="27" t="s">
        <v>322</v>
      </c>
      <c r="C14" s="27" t="s">
        <v>333</v>
      </c>
      <c r="D14" s="24" t="s">
        <v>570</v>
      </c>
      <c r="E14" s="28">
        <v>34479.29</v>
      </c>
      <c r="F14" s="26"/>
      <c r="G14" s="26"/>
    </row>
    <row r="15" ht="17.25" customHeight="1" spans="1:7">
      <c r="A15" s="24" t="s">
        <v>90</v>
      </c>
      <c r="B15" s="27" t="s">
        <v>322</v>
      </c>
      <c r="C15" s="27" t="s">
        <v>333</v>
      </c>
      <c r="D15" s="24" t="s">
        <v>570</v>
      </c>
      <c r="E15" s="28">
        <v>250000</v>
      </c>
      <c r="F15" s="26"/>
      <c r="G15" s="26"/>
    </row>
    <row r="16" ht="17.25" customHeight="1" spans="1:7">
      <c r="A16" s="24" t="s">
        <v>90</v>
      </c>
      <c r="B16" s="27" t="s">
        <v>322</v>
      </c>
      <c r="C16" s="27" t="s">
        <v>337</v>
      </c>
      <c r="D16" s="24" t="s">
        <v>570</v>
      </c>
      <c r="E16" s="28">
        <v>140000</v>
      </c>
      <c r="F16" s="26"/>
      <c r="G16" s="26"/>
    </row>
    <row r="17" ht="17.25" customHeight="1" spans="1:7">
      <c r="A17" s="24" t="s">
        <v>90</v>
      </c>
      <c r="B17" s="27" t="s">
        <v>322</v>
      </c>
      <c r="C17" s="27" t="s">
        <v>337</v>
      </c>
      <c r="D17" s="24" t="s">
        <v>570</v>
      </c>
      <c r="E17" s="28">
        <v>40000</v>
      </c>
      <c r="F17" s="26"/>
      <c r="G17" s="26"/>
    </row>
    <row r="18" ht="17.25" customHeight="1" spans="1:7">
      <c r="A18" s="24" t="s">
        <v>90</v>
      </c>
      <c r="B18" s="27" t="s">
        <v>322</v>
      </c>
      <c r="C18" s="27" t="s">
        <v>337</v>
      </c>
      <c r="D18" s="24" t="s">
        <v>570</v>
      </c>
      <c r="E18" s="28">
        <v>100000</v>
      </c>
      <c r="F18" s="26"/>
      <c r="G18" s="26"/>
    </row>
    <row r="19" ht="17.25" customHeight="1" spans="1:7">
      <c r="A19" s="24" t="s">
        <v>90</v>
      </c>
      <c r="B19" s="27" t="s">
        <v>322</v>
      </c>
      <c r="C19" s="27" t="s">
        <v>337</v>
      </c>
      <c r="D19" s="24" t="s">
        <v>570</v>
      </c>
      <c r="E19" s="28">
        <v>20000</v>
      </c>
      <c r="F19" s="26"/>
      <c r="G19" s="26"/>
    </row>
    <row r="20" ht="17.25" customHeight="1" spans="1:7">
      <c r="A20" s="24" t="s">
        <v>90</v>
      </c>
      <c r="B20" s="27" t="s">
        <v>322</v>
      </c>
      <c r="C20" s="27" t="s">
        <v>337</v>
      </c>
      <c r="D20" s="24" t="s">
        <v>570</v>
      </c>
      <c r="E20" s="28">
        <v>350000</v>
      </c>
      <c r="F20" s="26"/>
      <c r="G20" s="26"/>
    </row>
    <row r="21" ht="17.25" customHeight="1" spans="1:7">
      <c r="A21" s="24" t="s">
        <v>90</v>
      </c>
      <c r="B21" s="27" t="s">
        <v>322</v>
      </c>
      <c r="C21" s="27" t="s">
        <v>337</v>
      </c>
      <c r="D21" s="24" t="s">
        <v>570</v>
      </c>
      <c r="E21" s="28">
        <v>15000</v>
      </c>
      <c r="F21" s="26"/>
      <c r="G21" s="26"/>
    </row>
    <row r="22" ht="17.25" customHeight="1" spans="1:7">
      <c r="A22" s="24" t="s">
        <v>90</v>
      </c>
      <c r="B22" s="27" t="s">
        <v>322</v>
      </c>
      <c r="C22" s="27" t="s">
        <v>337</v>
      </c>
      <c r="D22" s="24" t="s">
        <v>570</v>
      </c>
      <c r="E22" s="28">
        <v>5000</v>
      </c>
      <c r="F22" s="26"/>
      <c r="G22" s="26"/>
    </row>
    <row r="23" ht="17.25" customHeight="1" spans="1:7">
      <c r="A23" s="24" t="s">
        <v>90</v>
      </c>
      <c r="B23" s="27" t="s">
        <v>322</v>
      </c>
      <c r="C23" s="27" t="s">
        <v>337</v>
      </c>
      <c r="D23" s="24" t="s">
        <v>570</v>
      </c>
      <c r="E23" s="28">
        <v>900000</v>
      </c>
      <c r="F23" s="26"/>
      <c r="G23" s="26"/>
    </row>
    <row r="24" ht="17.25" customHeight="1" spans="1:7">
      <c r="A24" s="24" t="s">
        <v>90</v>
      </c>
      <c r="B24" s="27" t="s">
        <v>322</v>
      </c>
      <c r="C24" s="27" t="s">
        <v>344</v>
      </c>
      <c r="D24" s="24" t="s">
        <v>570</v>
      </c>
      <c r="E24" s="28">
        <v>30000</v>
      </c>
      <c r="F24" s="26"/>
      <c r="G24" s="26"/>
    </row>
    <row r="25" ht="17.25" customHeight="1" spans="1:7">
      <c r="A25" s="24" t="s">
        <v>90</v>
      </c>
      <c r="B25" s="27" t="s">
        <v>322</v>
      </c>
      <c r="C25" s="27" t="s">
        <v>344</v>
      </c>
      <c r="D25" s="24" t="s">
        <v>570</v>
      </c>
      <c r="E25" s="28">
        <v>80000</v>
      </c>
      <c r="F25" s="26"/>
      <c r="G25" s="26"/>
    </row>
    <row r="26" ht="18.75" customHeight="1" spans="1:7">
      <c r="A26" s="24" t="s">
        <v>90</v>
      </c>
      <c r="B26" s="27" t="s">
        <v>322</v>
      </c>
      <c r="C26" s="27" t="s">
        <v>344</v>
      </c>
      <c r="D26" s="24" t="s">
        <v>570</v>
      </c>
      <c r="E26" s="28">
        <v>9290000</v>
      </c>
      <c r="F26" s="26"/>
      <c r="G26" s="26"/>
    </row>
    <row r="27" ht="18.75" customHeight="1" spans="1:7">
      <c r="A27" s="24" t="s">
        <v>90</v>
      </c>
      <c r="B27" s="27" t="s">
        <v>322</v>
      </c>
      <c r="C27" s="27" t="s">
        <v>344</v>
      </c>
      <c r="D27" s="24" t="s">
        <v>570</v>
      </c>
      <c r="E27" s="28">
        <v>2600000</v>
      </c>
      <c r="F27" s="26"/>
      <c r="G27" s="26"/>
    </row>
    <row r="28" ht="18.75" customHeight="1" spans="1:7">
      <c r="A28" s="29" t="s">
        <v>75</v>
      </c>
      <c r="B28" s="30"/>
      <c r="C28" s="30"/>
      <c r="D28" s="31"/>
      <c r="E28" s="26">
        <f>SUM(E8:E27)</f>
        <v>14021337.08</v>
      </c>
      <c r="F28" s="26"/>
      <c r="G28" s="26"/>
    </row>
    <row r="29" customHeight="1" spans="1:1">
      <c r="A29" s="32"/>
    </row>
  </sheetData>
  <mergeCells count="11">
    <mergeCell ref="A2:G2"/>
    <mergeCell ref="A3:D3"/>
    <mergeCell ref="E4:G4"/>
    <mergeCell ref="A28:D28"/>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tabSelected="1" workbookViewId="0">
      <selection activeCell="E8" sqref="E8:I8"/>
    </sheetView>
  </sheetViews>
  <sheetFormatPr defaultColWidth="8" defaultRowHeight="14.25" customHeight="1"/>
  <cols>
    <col min="1" max="1" width="21.1047619047619" style="1" customWidth="1"/>
    <col min="2" max="2" width="23.4380952380952" style="1" customWidth="1"/>
    <col min="3" max="5" width="15.1047619047619" style="1" customWidth="1"/>
    <col min="6" max="6" width="14" style="1" customWidth="1"/>
    <col min="7" max="7" width="12.552380952381" style="1" customWidth="1"/>
    <col min="8" max="8" width="17.3333333333333" style="1" customWidth="1"/>
    <col min="9" max="9" width="15" style="1" customWidth="1"/>
    <col min="10" max="13" width="12.552380952381" style="1" customWidth="1"/>
    <col min="14" max="14" width="15.1047619047619" style="1" customWidth="1"/>
    <col min="15" max="15" width="12.2190476190476" style="72" customWidth="1"/>
    <col min="16" max="16" width="9.55238095238095" style="72" customWidth="1"/>
    <col min="17" max="17" width="9.66666666666667" style="72" customWidth="1"/>
    <col min="18" max="18" width="10.552380952381" style="72" customWidth="1"/>
    <col min="19" max="19" width="12.3333333333333" style="1" customWidth="1"/>
    <col min="20" max="20" width="8" style="72" customWidth="1"/>
    <col min="21" max="16384" width="8" style="72"/>
  </cols>
  <sheetData>
    <row r="1" ht="12" customHeight="1" spans="1:19">
      <c r="A1" s="3"/>
      <c r="B1" s="3"/>
      <c r="C1" s="3"/>
      <c r="D1" s="3"/>
      <c r="E1" s="3"/>
      <c r="F1" s="3"/>
      <c r="G1" s="3"/>
      <c r="H1" s="3"/>
      <c r="I1" s="3"/>
      <c r="J1" s="3"/>
      <c r="K1" s="3"/>
      <c r="L1" s="3"/>
      <c r="M1" s="3"/>
      <c r="N1" s="3"/>
      <c r="O1" s="323"/>
      <c r="P1" s="323"/>
      <c r="Q1" s="323"/>
      <c r="R1" s="323"/>
      <c r="S1" s="329"/>
    </row>
    <row r="2" ht="36" customHeight="1" spans="1:19">
      <c r="A2" s="308" t="s">
        <v>3</v>
      </c>
      <c r="B2" s="5"/>
      <c r="C2" s="5"/>
      <c r="D2" s="5"/>
      <c r="E2" s="5"/>
      <c r="F2" s="5"/>
      <c r="G2" s="5"/>
      <c r="H2" s="5"/>
      <c r="I2" s="5"/>
      <c r="J2" s="5"/>
      <c r="K2" s="5"/>
      <c r="L2" s="5"/>
      <c r="M2" s="5"/>
      <c r="N2" s="5"/>
      <c r="O2" s="74"/>
      <c r="P2" s="74"/>
      <c r="Q2" s="74"/>
      <c r="R2" s="74"/>
      <c r="S2" s="5"/>
    </row>
    <row r="3" ht="20.25" customHeight="1" spans="1:19">
      <c r="A3" s="7" t="s">
        <v>21</v>
      </c>
      <c r="B3" s="8"/>
      <c r="C3" s="8"/>
      <c r="D3" s="8"/>
      <c r="E3" s="8"/>
      <c r="F3" s="8"/>
      <c r="G3" s="8"/>
      <c r="H3" s="8"/>
      <c r="I3" s="8"/>
      <c r="J3" s="8"/>
      <c r="K3" s="8"/>
      <c r="L3" s="8"/>
      <c r="M3" s="8"/>
      <c r="N3" s="8"/>
      <c r="O3" s="324"/>
      <c r="P3" s="324"/>
      <c r="Q3" s="324"/>
      <c r="R3" s="324"/>
      <c r="S3" s="330" t="s">
        <v>22</v>
      </c>
    </row>
    <row r="4" ht="18.75" customHeight="1" spans="1:19">
      <c r="A4" s="309" t="s">
        <v>73</v>
      </c>
      <c r="B4" s="310" t="s">
        <v>74</v>
      </c>
      <c r="C4" s="310" t="s">
        <v>75</v>
      </c>
      <c r="D4" s="243" t="s">
        <v>76</v>
      </c>
      <c r="E4" s="311"/>
      <c r="F4" s="311"/>
      <c r="G4" s="311"/>
      <c r="H4" s="311"/>
      <c r="I4" s="311"/>
      <c r="J4" s="311"/>
      <c r="K4" s="311"/>
      <c r="L4" s="311"/>
      <c r="M4" s="311"/>
      <c r="N4" s="311"/>
      <c r="O4" s="306" t="s">
        <v>66</v>
      </c>
      <c r="P4" s="306"/>
      <c r="Q4" s="306"/>
      <c r="R4" s="306"/>
      <c r="S4" s="307"/>
    </row>
    <row r="5" ht="18.75" customHeight="1" spans="1:19">
      <c r="A5" s="312"/>
      <c r="B5" s="313"/>
      <c r="C5" s="313"/>
      <c r="D5" s="314" t="s">
        <v>77</v>
      </c>
      <c r="E5" s="314" t="s">
        <v>78</v>
      </c>
      <c r="F5" s="314" t="s">
        <v>79</v>
      </c>
      <c r="G5" s="314" t="s">
        <v>80</v>
      </c>
      <c r="H5" s="314" t="s">
        <v>81</v>
      </c>
      <c r="I5" s="325" t="s">
        <v>82</v>
      </c>
      <c r="J5" s="311"/>
      <c r="K5" s="311"/>
      <c r="L5" s="311"/>
      <c r="M5" s="311"/>
      <c r="N5" s="311"/>
      <c r="O5" s="306" t="s">
        <v>77</v>
      </c>
      <c r="P5" s="306" t="s">
        <v>78</v>
      </c>
      <c r="Q5" s="306" t="s">
        <v>79</v>
      </c>
      <c r="R5" s="331" t="s">
        <v>80</v>
      </c>
      <c r="S5" s="306" t="s">
        <v>83</v>
      </c>
    </row>
    <row r="6" ht="33.75" customHeight="1" spans="1:19">
      <c r="A6" s="315"/>
      <c r="B6" s="316"/>
      <c r="C6" s="316"/>
      <c r="D6" s="315"/>
      <c r="E6" s="315"/>
      <c r="F6" s="315"/>
      <c r="G6" s="315"/>
      <c r="H6" s="315"/>
      <c r="I6" s="316" t="s">
        <v>77</v>
      </c>
      <c r="J6" s="316" t="s">
        <v>84</v>
      </c>
      <c r="K6" s="316" t="s">
        <v>85</v>
      </c>
      <c r="L6" s="316" t="s">
        <v>86</v>
      </c>
      <c r="M6" s="316" t="s">
        <v>87</v>
      </c>
      <c r="N6" s="326" t="s">
        <v>88</v>
      </c>
      <c r="O6" s="306"/>
      <c r="P6" s="306"/>
      <c r="Q6" s="306"/>
      <c r="R6" s="331"/>
      <c r="S6" s="306"/>
    </row>
    <row r="7" ht="16.5" customHeight="1" spans="1:19">
      <c r="A7" s="317">
        <v>1</v>
      </c>
      <c r="B7" s="318">
        <v>2</v>
      </c>
      <c r="C7" s="318">
        <v>3</v>
      </c>
      <c r="D7" s="317">
        <v>4</v>
      </c>
      <c r="E7" s="318">
        <v>5</v>
      </c>
      <c r="F7" s="318">
        <v>6</v>
      </c>
      <c r="G7" s="317">
        <v>7</v>
      </c>
      <c r="H7" s="318">
        <v>8</v>
      </c>
      <c r="I7" s="318">
        <v>9</v>
      </c>
      <c r="J7" s="317">
        <v>10</v>
      </c>
      <c r="K7" s="317">
        <v>11</v>
      </c>
      <c r="L7" s="317">
        <v>12</v>
      </c>
      <c r="M7" s="317">
        <v>13</v>
      </c>
      <c r="N7" s="317">
        <v>14</v>
      </c>
      <c r="O7" s="317">
        <v>15</v>
      </c>
      <c r="P7" s="317">
        <v>16</v>
      </c>
      <c r="Q7" s="317">
        <v>17</v>
      </c>
      <c r="R7" s="317">
        <v>18</v>
      </c>
      <c r="S7" s="241">
        <v>19</v>
      </c>
    </row>
    <row r="8" ht="16.5" customHeight="1" spans="1:19">
      <c r="A8" s="40" t="s">
        <v>89</v>
      </c>
      <c r="B8" s="40" t="s">
        <v>90</v>
      </c>
      <c r="C8" s="319">
        <v>76078743.08</v>
      </c>
      <c r="D8" s="319">
        <v>75645502</v>
      </c>
      <c r="E8" s="320">
        <v>62075502</v>
      </c>
      <c r="F8" s="320" t="s">
        <v>91</v>
      </c>
      <c r="G8" s="320" t="s">
        <v>91</v>
      </c>
      <c r="H8" s="320">
        <v>1570000</v>
      </c>
      <c r="I8" s="327">
        <v>12000000</v>
      </c>
      <c r="J8" s="320" t="s">
        <v>91</v>
      </c>
      <c r="K8" s="320" t="s">
        <v>91</v>
      </c>
      <c r="L8" s="320" t="s">
        <v>91</v>
      </c>
      <c r="M8" s="320" t="s">
        <v>91</v>
      </c>
      <c r="N8" s="327">
        <v>12000000</v>
      </c>
      <c r="O8" s="328">
        <v>433241.08</v>
      </c>
      <c r="P8" s="328" t="s">
        <v>91</v>
      </c>
      <c r="Q8" s="328"/>
      <c r="R8" s="332"/>
      <c r="S8" s="328">
        <v>433241.08</v>
      </c>
    </row>
    <row r="9" ht="16.5" customHeight="1" spans="1:19">
      <c r="A9" s="321" t="s">
        <v>75</v>
      </c>
      <c r="B9" s="322"/>
      <c r="C9" s="320">
        <v>76078743.08</v>
      </c>
      <c r="D9" s="320">
        <v>75645502</v>
      </c>
      <c r="E9" s="320">
        <v>62075502</v>
      </c>
      <c r="F9" s="320" t="s">
        <v>91</v>
      </c>
      <c r="G9" s="320" t="s">
        <v>91</v>
      </c>
      <c r="H9" s="320">
        <v>1570000</v>
      </c>
      <c r="I9" s="327">
        <v>12000000</v>
      </c>
      <c r="J9" s="320" t="s">
        <v>91</v>
      </c>
      <c r="K9" s="320" t="s">
        <v>91</v>
      </c>
      <c r="L9" s="320" t="s">
        <v>91</v>
      </c>
      <c r="M9" s="320" t="s">
        <v>91</v>
      </c>
      <c r="N9" s="327">
        <v>12000000</v>
      </c>
      <c r="O9" s="328">
        <v>433241.08</v>
      </c>
      <c r="P9" s="328" t="s">
        <v>91</v>
      </c>
      <c r="Q9" s="328"/>
      <c r="R9" s="328"/>
      <c r="S9" s="328">
        <v>433241.08</v>
      </c>
    </row>
    <row r="10" customHeight="1" spans="19:19">
      <c r="S10" s="4"/>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workbookViewId="0">
      <selection activeCell="J19" sqref="J19"/>
    </sheetView>
  </sheetViews>
  <sheetFormatPr defaultColWidth="9.1047619047619" defaultRowHeight="14.25" customHeight="1"/>
  <cols>
    <col min="1" max="1" width="14.3333333333333" style="1" customWidth="1"/>
    <col min="2" max="2" width="32.5714285714286" style="1" customWidth="1"/>
    <col min="3" max="4" width="15.4380952380952" style="1" customWidth="1"/>
    <col min="5" max="8" width="18.8857142857143" style="1" customWidth="1"/>
    <col min="9" max="9" width="15.552380952381" style="1" customWidth="1"/>
    <col min="10" max="10" width="14.1047619047619" style="1" customWidth="1"/>
    <col min="11" max="15" width="18.8857142857143" style="1" customWidth="1"/>
    <col min="16" max="16" width="9.1047619047619" style="1" customWidth="1"/>
    <col min="17" max="16384" width="9.1047619047619" style="1"/>
  </cols>
  <sheetData>
    <row r="1" ht="15.75" customHeight="1" spans="1:15">
      <c r="A1" s="3"/>
      <c r="B1" s="3"/>
      <c r="C1" s="3"/>
      <c r="D1" s="3"/>
      <c r="E1" s="3"/>
      <c r="F1" s="3"/>
      <c r="G1" s="3"/>
      <c r="H1" s="3"/>
      <c r="I1" s="3"/>
      <c r="J1" s="3"/>
      <c r="K1" s="3"/>
      <c r="L1" s="3"/>
      <c r="M1" s="3"/>
      <c r="N1" s="3"/>
      <c r="O1" s="85"/>
    </row>
    <row r="2" ht="28.5" customHeight="1" spans="1:15">
      <c r="A2" s="5" t="s">
        <v>4</v>
      </c>
      <c r="B2" s="5"/>
      <c r="C2" s="5"/>
      <c r="D2" s="5"/>
      <c r="E2" s="5"/>
      <c r="F2" s="5"/>
      <c r="G2" s="5"/>
      <c r="H2" s="5"/>
      <c r="I2" s="5"/>
      <c r="J2" s="5"/>
      <c r="K2" s="5"/>
      <c r="L2" s="5"/>
      <c r="M2" s="5"/>
      <c r="N2" s="5"/>
      <c r="O2" s="5"/>
    </row>
    <row r="3" ht="15" customHeight="1" spans="1:15">
      <c r="A3" s="301" t="s">
        <v>21</v>
      </c>
      <c r="B3" s="302"/>
      <c r="C3" s="105"/>
      <c r="D3" s="105"/>
      <c r="E3" s="105"/>
      <c r="F3" s="105"/>
      <c r="G3" s="105"/>
      <c r="H3" s="105"/>
      <c r="I3" s="105"/>
      <c r="J3" s="105"/>
      <c r="K3" s="105"/>
      <c r="L3" s="105"/>
      <c r="M3" s="8"/>
      <c r="N3" s="8"/>
      <c r="O3" s="144" t="s">
        <v>22</v>
      </c>
    </row>
    <row r="4" ht="17.25" customHeight="1" spans="1:15">
      <c r="A4" s="106" t="s">
        <v>92</v>
      </c>
      <c r="B4" s="106" t="s">
        <v>93</v>
      </c>
      <c r="C4" s="106" t="s">
        <v>75</v>
      </c>
      <c r="D4" s="106" t="s">
        <v>78</v>
      </c>
      <c r="E4" s="106"/>
      <c r="F4" s="106"/>
      <c r="G4" s="106" t="s">
        <v>79</v>
      </c>
      <c r="H4" s="106" t="s">
        <v>80</v>
      </c>
      <c r="I4" s="106" t="s">
        <v>94</v>
      </c>
      <c r="J4" s="106" t="s">
        <v>82</v>
      </c>
      <c r="K4" s="106"/>
      <c r="L4" s="106"/>
      <c r="M4" s="106"/>
      <c r="N4" s="106"/>
      <c r="O4" s="106"/>
    </row>
    <row r="5" ht="27" spans="1:15">
      <c r="A5" s="106"/>
      <c r="B5" s="106"/>
      <c r="C5" s="106"/>
      <c r="D5" s="106" t="s">
        <v>77</v>
      </c>
      <c r="E5" s="106" t="s">
        <v>95</v>
      </c>
      <c r="F5" s="106" t="s">
        <v>96</v>
      </c>
      <c r="G5" s="106"/>
      <c r="H5" s="106"/>
      <c r="I5" s="106"/>
      <c r="J5" s="106" t="s">
        <v>77</v>
      </c>
      <c r="K5" s="106" t="s">
        <v>97</v>
      </c>
      <c r="L5" s="106" t="s">
        <v>98</v>
      </c>
      <c r="M5" s="106" t="s">
        <v>99</v>
      </c>
      <c r="N5" s="106" t="s">
        <v>100</v>
      </c>
      <c r="O5" s="106" t="s">
        <v>101</v>
      </c>
    </row>
    <row r="6" ht="16.5" customHeight="1" spans="1:15">
      <c r="A6" s="87">
        <v>1</v>
      </c>
      <c r="B6" s="87">
        <v>2</v>
      </c>
      <c r="C6" s="87">
        <v>3</v>
      </c>
      <c r="D6" s="87">
        <v>4</v>
      </c>
      <c r="E6" s="87">
        <v>5</v>
      </c>
      <c r="F6" s="87">
        <v>6</v>
      </c>
      <c r="G6" s="87">
        <v>7</v>
      </c>
      <c r="H6" s="87">
        <v>8</v>
      </c>
      <c r="I6" s="87">
        <v>9</v>
      </c>
      <c r="J6" s="87">
        <v>10</v>
      </c>
      <c r="K6" s="87">
        <v>11</v>
      </c>
      <c r="L6" s="87">
        <v>12</v>
      </c>
      <c r="M6" s="87">
        <v>13</v>
      </c>
      <c r="N6" s="87">
        <v>14</v>
      </c>
      <c r="O6" s="87">
        <v>15</v>
      </c>
    </row>
    <row r="7" ht="16.5" customHeight="1" spans="1:15">
      <c r="A7" s="303" t="s">
        <v>102</v>
      </c>
      <c r="B7" s="303" t="s">
        <v>103</v>
      </c>
      <c r="C7" s="304">
        <v>57839584.08</v>
      </c>
      <c r="D7" s="305">
        <v>43836343</v>
      </c>
      <c r="E7" s="254">
        <v>43836343</v>
      </c>
      <c r="F7" s="254"/>
      <c r="G7" s="87"/>
      <c r="H7" s="87"/>
      <c r="I7" s="305">
        <v>1581173.99</v>
      </c>
      <c r="J7" s="87"/>
      <c r="K7" s="87"/>
      <c r="L7" s="87"/>
      <c r="M7" s="305">
        <v>422067.09</v>
      </c>
      <c r="N7" s="304"/>
      <c r="O7" s="304">
        <v>12000000</v>
      </c>
    </row>
    <row r="8" ht="16.5" customHeight="1" spans="1:15">
      <c r="A8" s="303" t="s">
        <v>104</v>
      </c>
      <c r="B8" s="303" t="s">
        <v>105</v>
      </c>
      <c r="C8" s="304">
        <v>57821944.08</v>
      </c>
      <c r="D8" s="305">
        <v>43818703</v>
      </c>
      <c r="E8" s="254">
        <v>43818703</v>
      </c>
      <c r="F8" s="254"/>
      <c r="G8" s="87"/>
      <c r="H8" s="87"/>
      <c r="I8" s="305">
        <v>1581173.99</v>
      </c>
      <c r="J8" s="87"/>
      <c r="K8" s="87"/>
      <c r="L8" s="87"/>
      <c r="M8" s="305">
        <v>422067.09</v>
      </c>
      <c r="N8" s="304"/>
      <c r="O8" s="304">
        <v>12000000</v>
      </c>
    </row>
    <row r="9" ht="16.5" customHeight="1" spans="1:15">
      <c r="A9" s="303" t="s">
        <v>106</v>
      </c>
      <c r="B9" s="303" t="s">
        <v>107</v>
      </c>
      <c r="C9" s="304">
        <v>1289750</v>
      </c>
      <c r="D9" s="305">
        <v>1289750</v>
      </c>
      <c r="E9" s="254">
        <v>1289750</v>
      </c>
      <c r="F9" s="254"/>
      <c r="G9" s="87"/>
      <c r="H9" s="87"/>
      <c r="I9" s="305"/>
      <c r="J9" s="87"/>
      <c r="K9" s="87"/>
      <c r="L9" s="87"/>
      <c r="M9" s="305"/>
      <c r="N9" s="304"/>
      <c r="O9" s="304"/>
    </row>
    <row r="10" ht="16.5" customHeight="1" spans="1:15">
      <c r="A10" s="303" t="s">
        <v>108</v>
      </c>
      <c r="B10" s="303" t="s">
        <v>109</v>
      </c>
      <c r="C10" s="304">
        <v>56532194.08</v>
      </c>
      <c r="D10" s="305">
        <v>42528953</v>
      </c>
      <c r="E10" s="254">
        <v>42528953</v>
      </c>
      <c r="F10" s="254"/>
      <c r="G10" s="87"/>
      <c r="H10" s="87"/>
      <c r="I10" s="305">
        <v>1581173.99</v>
      </c>
      <c r="J10" s="87"/>
      <c r="K10" s="87"/>
      <c r="L10" s="87"/>
      <c r="M10" s="305">
        <v>422067.09</v>
      </c>
      <c r="N10" s="304"/>
      <c r="O10" s="304">
        <v>12000000</v>
      </c>
    </row>
    <row r="11" ht="16.5" customHeight="1" spans="1:15">
      <c r="A11" s="303" t="s">
        <v>110</v>
      </c>
      <c r="B11" s="303" t="s">
        <v>111</v>
      </c>
      <c r="C11" s="304">
        <v>17640</v>
      </c>
      <c r="D11" s="305">
        <v>17640</v>
      </c>
      <c r="E11" s="254">
        <v>17640</v>
      </c>
      <c r="F11" s="254"/>
      <c r="G11" s="87"/>
      <c r="H11" s="87"/>
      <c r="I11" s="305"/>
      <c r="J11" s="87"/>
      <c r="K11" s="87"/>
      <c r="L11" s="87"/>
      <c r="M11" s="87"/>
      <c r="N11" s="87"/>
      <c r="O11" s="87"/>
    </row>
    <row r="12" ht="16.5" customHeight="1" spans="1:15">
      <c r="A12" s="303" t="s">
        <v>112</v>
      </c>
      <c r="B12" s="303" t="s">
        <v>113</v>
      </c>
      <c r="C12" s="304">
        <v>17640</v>
      </c>
      <c r="D12" s="305">
        <v>17640</v>
      </c>
      <c r="E12" s="254">
        <v>17640</v>
      </c>
      <c r="F12" s="254"/>
      <c r="G12" s="87"/>
      <c r="H12" s="87"/>
      <c r="I12" s="305"/>
      <c r="J12" s="87"/>
      <c r="K12" s="87"/>
      <c r="L12" s="87"/>
      <c r="M12" s="87"/>
      <c r="N12" s="87"/>
      <c r="O12" s="87"/>
    </row>
    <row r="13" ht="16.5" customHeight="1" spans="1:15">
      <c r="A13" s="303" t="s">
        <v>114</v>
      </c>
      <c r="B13" s="303" t="s">
        <v>115</v>
      </c>
      <c r="C13" s="304">
        <v>9335948</v>
      </c>
      <c r="D13" s="305">
        <v>9317852</v>
      </c>
      <c r="E13" s="254">
        <v>9317852</v>
      </c>
      <c r="F13" s="254">
        <v>18096</v>
      </c>
      <c r="G13" s="87"/>
      <c r="H13" s="87"/>
      <c r="I13" s="305"/>
      <c r="J13" s="87"/>
      <c r="K13" s="87"/>
      <c r="L13" s="87"/>
      <c r="M13" s="87"/>
      <c r="N13" s="87"/>
      <c r="O13" s="87"/>
    </row>
    <row r="14" ht="16.5" customHeight="1" spans="1:15">
      <c r="A14" s="303" t="s">
        <v>116</v>
      </c>
      <c r="B14" s="303" t="s">
        <v>117</v>
      </c>
      <c r="C14" s="304">
        <v>9317852</v>
      </c>
      <c r="D14" s="305">
        <v>9317852</v>
      </c>
      <c r="E14" s="254">
        <v>9317852</v>
      </c>
      <c r="F14" s="254"/>
      <c r="G14" s="87"/>
      <c r="H14" s="87"/>
      <c r="I14" s="305"/>
      <c r="J14" s="87"/>
      <c r="K14" s="87"/>
      <c r="L14" s="87"/>
      <c r="M14" s="87"/>
      <c r="N14" s="87"/>
      <c r="O14" s="87"/>
    </row>
    <row r="15" ht="16.5" customHeight="1" spans="1:15">
      <c r="A15" s="303" t="s">
        <v>118</v>
      </c>
      <c r="B15" s="303" t="s">
        <v>119</v>
      </c>
      <c r="C15" s="304">
        <v>2607200</v>
      </c>
      <c r="D15" s="305">
        <v>2607200</v>
      </c>
      <c r="E15" s="254">
        <v>2607200</v>
      </c>
      <c r="F15" s="254"/>
      <c r="G15" s="87"/>
      <c r="H15" s="87"/>
      <c r="I15" s="305"/>
      <c r="J15" s="87"/>
      <c r="K15" s="87"/>
      <c r="L15" s="87"/>
      <c r="M15" s="87"/>
      <c r="N15" s="87"/>
      <c r="O15" s="87"/>
    </row>
    <row r="16" ht="16.5" customHeight="1" spans="1:15">
      <c r="A16" s="303" t="s">
        <v>120</v>
      </c>
      <c r="B16" s="303" t="s">
        <v>121</v>
      </c>
      <c r="C16" s="304">
        <v>5671512</v>
      </c>
      <c r="D16" s="305">
        <v>5671512</v>
      </c>
      <c r="E16" s="254">
        <v>5671512</v>
      </c>
      <c r="F16" s="254"/>
      <c r="G16" s="87"/>
      <c r="H16" s="87"/>
      <c r="I16" s="305"/>
      <c r="J16" s="87"/>
      <c r="K16" s="87"/>
      <c r="L16" s="87"/>
      <c r="M16" s="87"/>
      <c r="N16" s="87"/>
      <c r="O16" s="87"/>
    </row>
    <row r="17" ht="16.5" customHeight="1" spans="1:15">
      <c r="A17" s="303" t="s">
        <v>122</v>
      </c>
      <c r="B17" s="303" t="s">
        <v>123</v>
      </c>
      <c r="C17" s="304">
        <v>1039140</v>
      </c>
      <c r="D17" s="305">
        <v>1039140</v>
      </c>
      <c r="E17" s="254">
        <v>1039140</v>
      </c>
      <c r="F17" s="254"/>
      <c r="G17" s="87"/>
      <c r="H17" s="87"/>
      <c r="I17" s="305"/>
      <c r="J17" s="87"/>
      <c r="K17" s="87"/>
      <c r="L17" s="87"/>
      <c r="M17" s="87"/>
      <c r="N17" s="87"/>
      <c r="O17" s="87"/>
    </row>
    <row r="18" ht="16.5" customHeight="1" spans="1:15">
      <c r="A18" s="303" t="s">
        <v>124</v>
      </c>
      <c r="B18" s="303" t="s">
        <v>125</v>
      </c>
      <c r="C18" s="304">
        <v>18096</v>
      </c>
      <c r="D18" s="305"/>
      <c r="E18" s="254"/>
      <c r="F18" s="254">
        <v>18096</v>
      </c>
      <c r="G18" s="87"/>
      <c r="H18" s="87"/>
      <c r="I18" s="305"/>
      <c r="J18" s="87"/>
      <c r="K18" s="87"/>
      <c r="L18" s="87"/>
      <c r="M18" s="87"/>
      <c r="N18" s="87"/>
      <c r="O18" s="87"/>
    </row>
    <row r="19" ht="16.5" customHeight="1" spans="1:15">
      <c r="A19" s="303" t="s">
        <v>126</v>
      </c>
      <c r="B19" s="303" t="s">
        <v>127</v>
      </c>
      <c r="C19" s="304">
        <v>18096</v>
      </c>
      <c r="D19" s="305"/>
      <c r="E19" s="254"/>
      <c r="F19" s="254">
        <v>18096</v>
      </c>
      <c r="G19" s="87"/>
      <c r="H19" s="87"/>
      <c r="I19" s="305"/>
      <c r="J19" s="87"/>
      <c r="K19" s="87"/>
      <c r="L19" s="87"/>
      <c r="M19" s="87"/>
      <c r="N19" s="87"/>
      <c r="O19" s="87"/>
    </row>
    <row r="20" ht="16.5" customHeight="1" spans="1:15">
      <c r="A20" s="303" t="s">
        <v>128</v>
      </c>
      <c r="B20" s="303" t="s">
        <v>129</v>
      </c>
      <c r="C20" s="304">
        <v>4678623</v>
      </c>
      <c r="D20" s="305">
        <v>4678623</v>
      </c>
      <c r="E20" s="254">
        <v>4678623</v>
      </c>
      <c r="F20" s="254"/>
      <c r="G20" s="87"/>
      <c r="H20" s="87"/>
      <c r="I20" s="305"/>
      <c r="J20" s="87"/>
      <c r="K20" s="87"/>
      <c r="L20" s="87"/>
      <c r="M20" s="87"/>
      <c r="N20" s="87"/>
      <c r="O20" s="87"/>
    </row>
    <row r="21" ht="16.5" customHeight="1" spans="1:15">
      <c r="A21" s="303" t="s">
        <v>130</v>
      </c>
      <c r="B21" s="303" t="s">
        <v>131</v>
      </c>
      <c r="C21" s="304">
        <v>4678623</v>
      </c>
      <c r="D21" s="305">
        <v>4678623</v>
      </c>
      <c r="E21" s="254">
        <v>4678623</v>
      </c>
      <c r="F21" s="254"/>
      <c r="G21" s="87"/>
      <c r="H21" s="87"/>
      <c r="I21" s="305"/>
      <c r="J21" s="87"/>
      <c r="K21" s="87"/>
      <c r="L21" s="87"/>
      <c r="M21" s="87"/>
      <c r="N21" s="87"/>
      <c r="O21" s="87"/>
    </row>
    <row r="22" ht="16.5" customHeight="1" spans="1:15">
      <c r="A22" s="303" t="s">
        <v>132</v>
      </c>
      <c r="B22" s="303" t="s">
        <v>133</v>
      </c>
      <c r="C22" s="304">
        <v>2611416</v>
      </c>
      <c r="D22" s="305">
        <v>2611416</v>
      </c>
      <c r="E22" s="254">
        <v>2611416</v>
      </c>
      <c r="F22" s="254"/>
      <c r="G22" s="87"/>
      <c r="H22" s="87"/>
      <c r="I22" s="305"/>
      <c r="J22" s="87"/>
      <c r="K22" s="87"/>
      <c r="L22" s="87"/>
      <c r="M22" s="87"/>
      <c r="N22" s="87"/>
      <c r="O22" s="87"/>
    </row>
    <row r="23" ht="16.5" customHeight="1" spans="1:15">
      <c r="A23" s="303" t="s">
        <v>134</v>
      </c>
      <c r="B23" s="303" t="s">
        <v>135</v>
      </c>
      <c r="C23" s="304">
        <v>1952400</v>
      </c>
      <c r="D23" s="305">
        <v>1952400</v>
      </c>
      <c r="E23" s="254">
        <v>1952400</v>
      </c>
      <c r="F23" s="254"/>
      <c r="G23" s="87"/>
      <c r="H23" s="87"/>
      <c r="I23" s="305"/>
      <c r="J23" s="87"/>
      <c r="K23" s="87"/>
      <c r="L23" s="87"/>
      <c r="M23" s="87"/>
      <c r="N23" s="87"/>
      <c r="O23" s="87"/>
    </row>
    <row r="24" ht="16.5" customHeight="1" spans="1:15">
      <c r="A24" s="303" t="s">
        <v>136</v>
      </c>
      <c r="B24" s="303" t="s">
        <v>137</v>
      </c>
      <c r="C24" s="304">
        <v>114807</v>
      </c>
      <c r="D24" s="305">
        <v>114807</v>
      </c>
      <c r="E24" s="254">
        <v>114807</v>
      </c>
      <c r="F24" s="254"/>
      <c r="G24" s="87"/>
      <c r="H24" s="87"/>
      <c r="I24" s="305"/>
      <c r="J24" s="87"/>
      <c r="K24" s="87"/>
      <c r="L24" s="87"/>
      <c r="M24" s="87"/>
      <c r="N24" s="87"/>
      <c r="O24" s="87"/>
    </row>
    <row r="25" ht="16.5" customHeight="1" spans="1:15">
      <c r="A25" s="303" t="s">
        <v>138</v>
      </c>
      <c r="B25" s="303" t="s">
        <v>139</v>
      </c>
      <c r="C25" s="304">
        <v>4224588</v>
      </c>
      <c r="D25" s="305">
        <v>4224588</v>
      </c>
      <c r="E25" s="254">
        <v>4224588</v>
      </c>
      <c r="F25" s="254"/>
      <c r="G25" s="87"/>
      <c r="H25" s="87"/>
      <c r="I25" s="305"/>
      <c r="J25" s="87"/>
      <c r="K25" s="87"/>
      <c r="L25" s="87"/>
      <c r="M25" s="87"/>
      <c r="N25" s="87"/>
      <c r="O25" s="87"/>
    </row>
    <row r="26" ht="16.5" customHeight="1" spans="1:15">
      <c r="A26" s="303" t="s">
        <v>140</v>
      </c>
      <c r="B26" s="303" t="s">
        <v>141</v>
      </c>
      <c r="C26" s="304">
        <v>4224588</v>
      </c>
      <c r="D26" s="305">
        <v>4224588</v>
      </c>
      <c r="E26" s="254">
        <v>4224588</v>
      </c>
      <c r="F26" s="254"/>
      <c r="G26" s="87"/>
      <c r="H26" s="87"/>
      <c r="I26" s="305"/>
      <c r="J26" s="87"/>
      <c r="K26" s="87"/>
      <c r="L26" s="87"/>
      <c r="M26" s="87"/>
      <c r="N26" s="87"/>
      <c r="O26" s="87"/>
    </row>
    <row r="27" ht="20.25" customHeight="1" spans="1:15">
      <c r="A27" s="303" t="s">
        <v>142</v>
      </c>
      <c r="B27" s="303" t="s">
        <v>143</v>
      </c>
      <c r="C27" s="304">
        <v>4224588</v>
      </c>
      <c r="D27" s="305">
        <v>4224588</v>
      </c>
      <c r="E27" s="254">
        <v>4224588</v>
      </c>
      <c r="F27" s="254"/>
      <c r="G27" s="110"/>
      <c r="H27" s="110"/>
      <c r="I27" s="305"/>
      <c r="J27" s="110"/>
      <c r="K27" s="110" t="s">
        <v>91</v>
      </c>
      <c r="L27" s="110" t="s">
        <v>91</v>
      </c>
      <c r="M27" s="110" t="s">
        <v>91</v>
      </c>
      <c r="N27" s="110" t="s">
        <v>91</v>
      </c>
      <c r="O27" s="110" t="s">
        <v>91</v>
      </c>
    </row>
    <row r="28" ht="17.25" customHeight="1" spans="1:15">
      <c r="A28" s="306" t="s">
        <v>144</v>
      </c>
      <c r="B28" s="307" t="s">
        <v>144</v>
      </c>
      <c r="C28" s="254">
        <v>76078743.08</v>
      </c>
      <c r="D28" s="254">
        <v>62075502</v>
      </c>
      <c r="E28" s="254">
        <v>62057406</v>
      </c>
      <c r="F28" s="254">
        <v>18096</v>
      </c>
      <c r="G28" s="254"/>
      <c r="H28" s="254"/>
      <c r="I28" s="254">
        <v>1581173.99</v>
      </c>
      <c r="J28" s="266">
        <v>12422067.09</v>
      </c>
      <c r="K28" s="254"/>
      <c r="L28" s="254"/>
      <c r="M28" s="254">
        <v>422067.09</v>
      </c>
      <c r="N28" s="254"/>
      <c r="O28" s="254">
        <v>12000000</v>
      </c>
    </row>
    <row r="29" customHeight="1" spans="4:8">
      <c r="D29" s="32"/>
      <c r="H29" s="32"/>
    </row>
  </sheetData>
  <mergeCells count="11">
    <mergeCell ref="A2:O2"/>
    <mergeCell ref="A3:L3"/>
    <mergeCell ref="D4:F4"/>
    <mergeCell ref="J4:O4"/>
    <mergeCell ref="A28:B28"/>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7" activePane="bottomRight" state="frozen"/>
      <selection/>
      <selection pane="topRight"/>
      <selection pane="bottomLeft"/>
      <selection pane="bottomRight" activeCell="B7" sqref="B7"/>
    </sheetView>
  </sheetViews>
  <sheetFormatPr defaultColWidth="9.1047619047619" defaultRowHeight="14.25" customHeight="1" outlineLevelCol="3"/>
  <cols>
    <col min="1" max="1" width="49.3333333333333" style="71" customWidth="1"/>
    <col min="2" max="2" width="38.8857142857143" style="71" customWidth="1"/>
    <col min="3" max="3" width="48.552380952381" style="71" customWidth="1"/>
    <col min="4" max="4" width="36.4380952380952" style="71" customWidth="1"/>
    <col min="5" max="5" width="9.1047619047619" style="72" customWidth="1"/>
    <col min="6" max="16384" width="9.1047619047619" style="72"/>
  </cols>
  <sheetData>
    <row r="1" customHeight="1" spans="1:4">
      <c r="A1" s="288"/>
      <c r="B1" s="288"/>
      <c r="C1" s="288"/>
      <c r="D1" s="139"/>
    </row>
    <row r="2" ht="31.5" customHeight="1" spans="1:4">
      <c r="A2" s="73" t="s">
        <v>5</v>
      </c>
      <c r="B2" s="289"/>
      <c r="C2" s="289"/>
      <c r="D2" s="289"/>
    </row>
    <row r="3" ht="17.25" customHeight="1" spans="1:4">
      <c r="A3" s="6" t="s">
        <v>21</v>
      </c>
      <c r="B3" s="290"/>
      <c r="C3" s="290"/>
      <c r="D3" s="140" t="s">
        <v>22</v>
      </c>
    </row>
    <row r="4" ht="19.5" customHeight="1" spans="1:4">
      <c r="A4" s="12" t="s">
        <v>23</v>
      </c>
      <c r="B4" s="14"/>
      <c r="C4" s="12" t="s">
        <v>24</v>
      </c>
      <c r="D4" s="14"/>
    </row>
    <row r="5" ht="21.75" customHeight="1" spans="1:4">
      <c r="A5" s="33" t="s">
        <v>25</v>
      </c>
      <c r="B5" s="291" t="s">
        <v>26</v>
      </c>
      <c r="C5" s="33" t="s">
        <v>145</v>
      </c>
      <c r="D5" s="291" t="s">
        <v>26</v>
      </c>
    </row>
    <row r="6" ht="17.25" customHeight="1" spans="1:4">
      <c r="A6" s="35"/>
      <c r="B6" s="20"/>
      <c r="C6" s="35"/>
      <c r="D6" s="20"/>
    </row>
    <row r="7" ht="17.25" customHeight="1" spans="1:4">
      <c r="A7" s="260" t="s">
        <v>146</v>
      </c>
      <c r="B7" s="277">
        <v>62075502</v>
      </c>
      <c r="C7" s="292" t="s">
        <v>147</v>
      </c>
      <c r="D7" s="187">
        <v>62075502</v>
      </c>
    </row>
    <row r="8" ht="17.25" customHeight="1" spans="1:4">
      <c r="A8" s="263" t="s">
        <v>148</v>
      </c>
      <c r="B8" s="277">
        <v>62075502</v>
      </c>
      <c r="C8" s="292" t="s">
        <v>149</v>
      </c>
      <c r="D8" s="187"/>
    </row>
    <row r="9" ht="17.25" customHeight="1" spans="1:4">
      <c r="A9" s="263" t="s">
        <v>150</v>
      </c>
      <c r="B9" s="277"/>
      <c r="C9" s="292" t="s">
        <v>151</v>
      </c>
      <c r="D9" s="187"/>
    </row>
    <row r="10" ht="17.25" customHeight="1" spans="1:4">
      <c r="A10" s="263" t="s">
        <v>152</v>
      </c>
      <c r="B10" s="277"/>
      <c r="C10" s="292" t="s">
        <v>153</v>
      </c>
      <c r="D10" s="187"/>
    </row>
    <row r="11" ht="17.25" customHeight="1" spans="1:4">
      <c r="A11" s="263" t="s">
        <v>154</v>
      </c>
      <c r="B11" s="277"/>
      <c r="C11" s="292" t="s">
        <v>155</v>
      </c>
      <c r="D11" s="187"/>
    </row>
    <row r="12" ht="17.25" customHeight="1" spans="1:4">
      <c r="A12" s="263" t="s">
        <v>148</v>
      </c>
      <c r="B12" s="277"/>
      <c r="C12" s="292" t="s">
        <v>156</v>
      </c>
      <c r="D12" s="187">
        <v>43836343</v>
      </c>
    </row>
    <row r="13" ht="17.25" customHeight="1" spans="1:4">
      <c r="A13" s="293" t="s">
        <v>150</v>
      </c>
      <c r="B13" s="221"/>
      <c r="C13" s="292" t="s">
        <v>157</v>
      </c>
      <c r="D13" s="187"/>
    </row>
    <row r="14" ht="17.25" customHeight="1" spans="1:4">
      <c r="A14" s="293" t="s">
        <v>152</v>
      </c>
      <c r="B14" s="221"/>
      <c r="C14" s="292" t="s">
        <v>158</v>
      </c>
      <c r="D14" s="189"/>
    </row>
    <row r="15" ht="17.25" customHeight="1" spans="1:4">
      <c r="A15" s="263"/>
      <c r="B15" s="221"/>
      <c r="C15" s="292" t="s">
        <v>159</v>
      </c>
      <c r="D15" s="189">
        <v>9335948</v>
      </c>
    </row>
    <row r="16" ht="17.25" customHeight="1" spans="1:4">
      <c r="A16" s="263"/>
      <c r="B16" s="277"/>
      <c r="C16" s="292" t="s">
        <v>160</v>
      </c>
      <c r="D16" s="189">
        <v>4678623</v>
      </c>
    </row>
    <row r="17" ht="17.25" customHeight="1" spans="1:4">
      <c r="A17" s="263"/>
      <c r="B17" s="294"/>
      <c r="C17" s="292" t="s">
        <v>161</v>
      </c>
      <c r="D17" s="189"/>
    </row>
    <row r="18" ht="17.25" customHeight="1" spans="1:4">
      <c r="A18" s="293"/>
      <c r="B18" s="294"/>
      <c r="C18" s="292" t="s">
        <v>162</v>
      </c>
      <c r="D18" s="189"/>
    </row>
    <row r="19" ht="17.25" customHeight="1" spans="1:4">
      <c r="A19" s="293"/>
      <c r="B19" s="295"/>
      <c r="C19" s="292" t="s">
        <v>163</v>
      </c>
      <c r="D19" s="189"/>
    </row>
    <row r="20" ht="17.25" customHeight="1" spans="1:4">
      <c r="A20" s="296"/>
      <c r="B20" s="295"/>
      <c r="C20" s="292" t="s">
        <v>164</v>
      </c>
      <c r="D20" s="189"/>
    </row>
    <row r="21" ht="17.25" customHeight="1" spans="1:4">
      <c r="A21" s="296"/>
      <c r="B21" s="295"/>
      <c r="C21" s="292" t="s">
        <v>165</v>
      </c>
      <c r="D21" s="189"/>
    </row>
    <row r="22" ht="17.25" customHeight="1" spans="1:4">
      <c r="A22" s="296"/>
      <c r="B22" s="295"/>
      <c r="C22" s="292" t="s">
        <v>166</v>
      </c>
      <c r="D22" s="189"/>
    </row>
    <row r="23" ht="17.25" customHeight="1" spans="1:4">
      <c r="A23" s="296"/>
      <c r="B23" s="295"/>
      <c r="C23" s="292" t="s">
        <v>167</v>
      </c>
      <c r="D23" s="189"/>
    </row>
    <row r="24" ht="17.25" customHeight="1" spans="1:4">
      <c r="A24" s="296"/>
      <c r="B24" s="295"/>
      <c r="C24" s="292" t="s">
        <v>168</v>
      </c>
      <c r="D24" s="189"/>
    </row>
    <row r="25" ht="17.25" customHeight="1" spans="1:4">
      <c r="A25" s="296"/>
      <c r="B25" s="295"/>
      <c r="C25" s="292" t="s">
        <v>169</v>
      </c>
      <c r="D25" s="189"/>
    </row>
    <row r="26" ht="17.25" customHeight="1" spans="1:4">
      <c r="A26" s="296"/>
      <c r="B26" s="295"/>
      <c r="C26" s="292" t="s">
        <v>170</v>
      </c>
      <c r="D26" s="189">
        <v>4224588</v>
      </c>
    </row>
    <row r="27" ht="17.25" customHeight="1" spans="1:4">
      <c r="A27" s="296"/>
      <c r="B27" s="295"/>
      <c r="C27" s="292" t="s">
        <v>171</v>
      </c>
      <c r="D27" s="187"/>
    </row>
    <row r="28" ht="17.25" customHeight="1" spans="1:4">
      <c r="A28" s="296"/>
      <c r="B28" s="295"/>
      <c r="C28" s="292" t="s">
        <v>172</v>
      </c>
      <c r="D28" s="187"/>
    </row>
    <row r="29" ht="17.25" customHeight="1" spans="1:4">
      <c r="A29" s="296"/>
      <c r="B29" s="295"/>
      <c r="C29" s="292" t="s">
        <v>173</v>
      </c>
      <c r="D29" s="187"/>
    </row>
    <row r="30" ht="17.25" customHeight="1" spans="1:4">
      <c r="A30" s="296"/>
      <c r="B30" s="295"/>
      <c r="C30" s="292" t="s">
        <v>174</v>
      </c>
      <c r="D30" s="187"/>
    </row>
    <row r="31" customHeight="1" spans="1:4">
      <c r="A31" s="297"/>
      <c r="B31" s="294"/>
      <c r="C31" s="292" t="s">
        <v>175</v>
      </c>
      <c r="D31" s="187"/>
    </row>
    <row r="32" customHeight="1" spans="1:4">
      <c r="A32" s="297"/>
      <c r="B32" s="294"/>
      <c r="C32" s="292" t="s">
        <v>176</v>
      </c>
      <c r="D32" s="187"/>
    </row>
    <row r="33" customHeight="1" spans="1:4">
      <c r="A33" s="297"/>
      <c r="B33" s="294"/>
      <c r="C33" s="292" t="s">
        <v>177</v>
      </c>
      <c r="D33" s="187"/>
    </row>
    <row r="34" customHeight="1" spans="1:4">
      <c r="A34" s="297"/>
      <c r="B34" s="294"/>
      <c r="C34" s="293" t="s">
        <v>178</v>
      </c>
      <c r="D34" s="298"/>
    </row>
    <row r="35" ht="17.25" customHeight="1" spans="1:4">
      <c r="A35" s="299" t="s">
        <v>179</v>
      </c>
      <c r="B35" s="300">
        <v>62075502</v>
      </c>
      <c r="C35" s="297" t="s">
        <v>72</v>
      </c>
      <c r="D35" s="294">
        <v>62075502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workbookViewId="0">
      <selection activeCell="B10" sqref="B10:C10"/>
    </sheetView>
  </sheetViews>
  <sheetFormatPr defaultColWidth="9.1047619047619" defaultRowHeight="14.25" customHeight="1" outlineLevelCol="6"/>
  <cols>
    <col min="1" max="1" width="20.1047619047619" style="141" customWidth="1"/>
    <col min="2" max="2" width="44" style="141" customWidth="1"/>
    <col min="3" max="3" width="24.3333333333333" style="1" customWidth="1"/>
    <col min="4" max="4" width="16.552380952381" style="1" customWidth="1"/>
    <col min="5" max="7" width="24.3333333333333" style="1" customWidth="1"/>
    <col min="8" max="8" width="9.1047619047619" style="1" customWidth="1"/>
    <col min="9" max="16384" width="9.1047619047619" style="1"/>
  </cols>
  <sheetData>
    <row r="1" ht="12" customHeight="1" spans="4:7">
      <c r="D1" s="280"/>
      <c r="F1" s="85"/>
      <c r="G1" s="85"/>
    </row>
    <row r="2" ht="39" customHeight="1" spans="1:7">
      <c r="A2" s="146" t="s">
        <v>6</v>
      </c>
      <c r="B2" s="146"/>
      <c r="C2" s="146"/>
      <c r="D2" s="146"/>
      <c r="E2" s="146"/>
      <c r="F2" s="146"/>
      <c r="G2" s="146"/>
    </row>
    <row r="3" ht="18" customHeight="1" spans="1:7">
      <c r="A3" s="6" t="s">
        <v>21</v>
      </c>
      <c r="F3" s="144"/>
      <c r="G3" s="144" t="s">
        <v>22</v>
      </c>
    </row>
    <row r="4" ht="20.25" customHeight="1" spans="1:7">
      <c r="A4" s="281" t="s">
        <v>180</v>
      </c>
      <c r="B4" s="282"/>
      <c r="C4" s="87" t="s">
        <v>75</v>
      </c>
      <c r="D4" s="87" t="s">
        <v>95</v>
      </c>
      <c r="E4" s="87"/>
      <c r="F4" s="87"/>
      <c r="G4" s="178" t="s">
        <v>96</v>
      </c>
    </row>
    <row r="5" ht="20.25" customHeight="1" spans="1:7">
      <c r="A5" s="149" t="s">
        <v>92</v>
      </c>
      <c r="B5" s="283" t="s">
        <v>93</v>
      </c>
      <c r="C5" s="87"/>
      <c r="D5" s="87" t="s">
        <v>77</v>
      </c>
      <c r="E5" s="87" t="s">
        <v>181</v>
      </c>
      <c r="F5" s="87" t="s">
        <v>182</v>
      </c>
      <c r="G5" s="183"/>
    </row>
    <row r="6" ht="13.5" customHeight="1" spans="1:7">
      <c r="A6" s="149" t="s">
        <v>183</v>
      </c>
      <c r="B6" s="149" t="s">
        <v>184</v>
      </c>
      <c r="C6" s="284" t="s">
        <v>185</v>
      </c>
      <c r="D6" s="284" t="s">
        <v>186</v>
      </c>
      <c r="E6" s="284" t="s">
        <v>187</v>
      </c>
      <c r="F6" s="284" t="s">
        <v>188</v>
      </c>
      <c r="G6" s="149" t="s">
        <v>189</v>
      </c>
    </row>
    <row r="7" ht="13.5" customHeight="1" spans="1:7">
      <c r="A7" s="253" t="s">
        <v>102</v>
      </c>
      <c r="B7" s="253" t="s">
        <v>103</v>
      </c>
      <c r="C7" s="254">
        <v>43836343</v>
      </c>
      <c r="D7" s="266">
        <v>43836343</v>
      </c>
      <c r="E7" s="266">
        <v>38794013</v>
      </c>
      <c r="F7" s="266">
        <v>5042330</v>
      </c>
      <c r="G7" s="266"/>
    </row>
    <row r="8" ht="13.5" customHeight="1" spans="1:7">
      <c r="A8" s="253" t="s">
        <v>104</v>
      </c>
      <c r="B8" s="253" t="s">
        <v>105</v>
      </c>
      <c r="C8" s="254">
        <v>43818703</v>
      </c>
      <c r="D8" s="266">
        <v>43818703</v>
      </c>
      <c r="E8" s="266">
        <v>38794013</v>
      </c>
      <c r="F8" s="266">
        <v>5024690</v>
      </c>
      <c r="G8" s="266"/>
    </row>
    <row r="9" ht="13.5" customHeight="1" spans="1:7">
      <c r="A9" s="253" t="s">
        <v>106</v>
      </c>
      <c r="B9" s="253" t="s">
        <v>107</v>
      </c>
      <c r="C9" s="254">
        <v>1289750</v>
      </c>
      <c r="D9" s="266">
        <v>1289750</v>
      </c>
      <c r="E9" s="266"/>
      <c r="F9" s="266">
        <v>1289750</v>
      </c>
      <c r="G9" s="266"/>
    </row>
    <row r="10" ht="13.5" customHeight="1" spans="1:7">
      <c r="A10" s="253" t="s">
        <v>108</v>
      </c>
      <c r="B10" s="253" t="s">
        <v>109</v>
      </c>
      <c r="C10" s="254">
        <v>42528953</v>
      </c>
      <c r="D10" s="266">
        <v>42528953</v>
      </c>
      <c r="E10" s="266">
        <v>38794013</v>
      </c>
      <c r="F10" s="266">
        <v>3734940</v>
      </c>
      <c r="G10" s="266"/>
    </row>
    <row r="11" ht="13.5" customHeight="1" spans="1:7">
      <c r="A11" s="253" t="s">
        <v>110</v>
      </c>
      <c r="B11" s="253" t="s">
        <v>111</v>
      </c>
      <c r="C11" s="254">
        <v>17640</v>
      </c>
      <c r="D11" s="266">
        <v>17640</v>
      </c>
      <c r="E11" s="266"/>
      <c r="F11" s="266">
        <v>17640</v>
      </c>
      <c r="G11" s="266"/>
    </row>
    <row r="12" ht="13.5" customHeight="1" spans="1:7">
      <c r="A12" s="253" t="s">
        <v>112</v>
      </c>
      <c r="B12" s="253" t="s">
        <v>113</v>
      </c>
      <c r="C12" s="254">
        <v>17640</v>
      </c>
      <c r="D12" s="266">
        <v>17640</v>
      </c>
      <c r="E12" s="266"/>
      <c r="F12" s="266">
        <v>17640</v>
      </c>
      <c r="G12" s="266"/>
    </row>
    <row r="13" ht="13.5" customHeight="1" spans="1:7">
      <c r="A13" s="253" t="s">
        <v>114</v>
      </c>
      <c r="B13" s="253" t="s">
        <v>115</v>
      </c>
      <c r="C13" s="254">
        <v>9335948</v>
      </c>
      <c r="D13" s="266">
        <v>9317852</v>
      </c>
      <c r="E13" s="266">
        <v>9096252</v>
      </c>
      <c r="F13" s="266">
        <v>221600</v>
      </c>
      <c r="G13" s="266">
        <v>18096</v>
      </c>
    </row>
    <row r="14" ht="13.5" customHeight="1" spans="1:7">
      <c r="A14" s="253" t="s">
        <v>116</v>
      </c>
      <c r="B14" s="253" t="s">
        <v>117</v>
      </c>
      <c r="C14" s="254">
        <v>9317852</v>
      </c>
      <c r="D14" s="266">
        <v>9317852</v>
      </c>
      <c r="E14" s="266">
        <v>9096252</v>
      </c>
      <c r="F14" s="266">
        <v>221600</v>
      </c>
      <c r="G14" s="266"/>
    </row>
    <row r="15" ht="13.5" customHeight="1" spans="1:7">
      <c r="A15" s="253" t="s">
        <v>118</v>
      </c>
      <c r="B15" s="253" t="s">
        <v>119</v>
      </c>
      <c r="C15" s="254">
        <v>2607200</v>
      </c>
      <c r="D15" s="266">
        <v>2607200</v>
      </c>
      <c r="E15" s="266">
        <v>2385600</v>
      </c>
      <c r="F15" s="266">
        <v>221600</v>
      </c>
      <c r="G15" s="266"/>
    </row>
    <row r="16" ht="13.5" customHeight="1" spans="1:7">
      <c r="A16" s="253" t="s">
        <v>120</v>
      </c>
      <c r="B16" s="253" t="s">
        <v>121</v>
      </c>
      <c r="C16" s="254">
        <v>5671512</v>
      </c>
      <c r="D16" s="266">
        <v>5671512</v>
      </c>
      <c r="E16" s="266">
        <v>5671512</v>
      </c>
      <c r="F16" s="266"/>
      <c r="G16" s="266"/>
    </row>
    <row r="17" ht="13.5" customHeight="1" spans="1:7">
      <c r="A17" s="253" t="s">
        <v>122</v>
      </c>
      <c r="B17" s="253" t="s">
        <v>123</v>
      </c>
      <c r="C17" s="254">
        <v>1039140</v>
      </c>
      <c r="D17" s="266">
        <v>1039140</v>
      </c>
      <c r="E17" s="266">
        <v>1039140</v>
      </c>
      <c r="F17" s="266"/>
      <c r="G17" s="266"/>
    </row>
    <row r="18" ht="13.5" customHeight="1" spans="1:7">
      <c r="A18" s="253" t="s">
        <v>124</v>
      </c>
      <c r="B18" s="253" t="s">
        <v>125</v>
      </c>
      <c r="C18" s="254">
        <v>18096</v>
      </c>
      <c r="D18" s="266"/>
      <c r="E18" s="266"/>
      <c r="F18" s="266"/>
      <c r="G18" s="266">
        <v>18096</v>
      </c>
    </row>
    <row r="19" ht="13.5" customHeight="1" spans="1:7">
      <c r="A19" s="253" t="s">
        <v>126</v>
      </c>
      <c r="B19" s="253" t="s">
        <v>127</v>
      </c>
      <c r="C19" s="254">
        <v>18096</v>
      </c>
      <c r="D19" s="266"/>
      <c r="E19" s="266"/>
      <c r="F19" s="266"/>
      <c r="G19" s="266">
        <v>18096</v>
      </c>
    </row>
    <row r="20" ht="13.5" customHeight="1" spans="1:7">
      <c r="A20" s="253" t="s">
        <v>128</v>
      </c>
      <c r="B20" s="253" t="s">
        <v>129</v>
      </c>
      <c r="C20" s="254">
        <v>4678623</v>
      </c>
      <c r="D20" s="266">
        <v>4678623</v>
      </c>
      <c r="E20" s="266">
        <v>4678623</v>
      </c>
      <c r="F20" s="266"/>
      <c r="G20" s="266"/>
    </row>
    <row r="21" ht="13.5" customHeight="1" spans="1:7">
      <c r="A21" s="253" t="s">
        <v>130</v>
      </c>
      <c r="B21" s="253" t="s">
        <v>131</v>
      </c>
      <c r="C21" s="254">
        <v>4678623</v>
      </c>
      <c r="D21" s="266">
        <v>4678623</v>
      </c>
      <c r="E21" s="266">
        <v>4678623</v>
      </c>
      <c r="F21" s="266"/>
      <c r="G21" s="266"/>
    </row>
    <row r="22" ht="13.5" customHeight="1" spans="1:7">
      <c r="A22" s="253" t="s">
        <v>132</v>
      </c>
      <c r="B22" s="253" t="s">
        <v>133</v>
      </c>
      <c r="C22" s="254">
        <v>2611416</v>
      </c>
      <c r="D22" s="266">
        <v>2611416</v>
      </c>
      <c r="E22" s="266">
        <v>2611416</v>
      </c>
      <c r="F22" s="266"/>
      <c r="G22" s="266"/>
    </row>
    <row r="23" ht="13.5" customHeight="1" spans="1:7">
      <c r="A23" s="253" t="s">
        <v>134</v>
      </c>
      <c r="B23" s="253" t="s">
        <v>135</v>
      </c>
      <c r="C23" s="254">
        <v>1952400</v>
      </c>
      <c r="D23" s="266">
        <v>1952400</v>
      </c>
      <c r="E23" s="266">
        <v>1952400</v>
      </c>
      <c r="F23" s="266"/>
      <c r="G23" s="266"/>
    </row>
    <row r="24" ht="13.5" customHeight="1" spans="1:7">
      <c r="A24" s="253" t="s">
        <v>136</v>
      </c>
      <c r="B24" s="253" t="s">
        <v>137</v>
      </c>
      <c r="C24" s="254">
        <v>114807</v>
      </c>
      <c r="D24" s="266">
        <v>114807</v>
      </c>
      <c r="E24" s="266">
        <v>114807</v>
      </c>
      <c r="F24" s="266"/>
      <c r="G24" s="266"/>
    </row>
    <row r="25" ht="13.5" customHeight="1" spans="1:7">
      <c r="A25" s="253" t="s">
        <v>138</v>
      </c>
      <c r="B25" s="253" t="s">
        <v>139</v>
      </c>
      <c r="C25" s="254">
        <v>4224588</v>
      </c>
      <c r="D25" s="266">
        <v>4224588</v>
      </c>
      <c r="E25" s="266">
        <v>4224588</v>
      </c>
      <c r="F25" s="266"/>
      <c r="G25" s="266"/>
    </row>
    <row r="26" ht="13.5" customHeight="1" spans="1:7">
      <c r="A26" s="253" t="s">
        <v>140</v>
      </c>
      <c r="B26" s="253" t="s">
        <v>141</v>
      </c>
      <c r="C26" s="254">
        <v>4224588</v>
      </c>
      <c r="D26" s="266">
        <v>4224588</v>
      </c>
      <c r="E26" s="266">
        <v>4224588</v>
      </c>
      <c r="F26" s="266"/>
      <c r="G26" s="266"/>
    </row>
    <row r="27" ht="18" customHeight="1" spans="1:7">
      <c r="A27" s="253" t="s">
        <v>142</v>
      </c>
      <c r="B27" s="253" t="s">
        <v>143</v>
      </c>
      <c r="C27" s="254">
        <v>4224588</v>
      </c>
      <c r="D27" s="266">
        <v>4224588</v>
      </c>
      <c r="E27" s="266">
        <v>4224588</v>
      </c>
      <c r="F27" s="266"/>
      <c r="G27" s="266"/>
    </row>
    <row r="28" ht="18" customHeight="1" spans="1:7">
      <c r="A28" s="152" t="s">
        <v>144</v>
      </c>
      <c r="B28" s="37" t="s">
        <v>144</v>
      </c>
      <c r="C28" s="285">
        <v>62075502</v>
      </c>
      <c r="D28" s="286">
        <v>62057406</v>
      </c>
      <c r="E28" s="285">
        <v>56793476</v>
      </c>
      <c r="F28" s="285">
        <v>5263930</v>
      </c>
      <c r="G28" s="285">
        <v>18096</v>
      </c>
    </row>
    <row r="29" customHeight="1" spans="2:4">
      <c r="B29" s="287"/>
      <c r="C29" s="32"/>
      <c r="D29" s="32"/>
    </row>
  </sheetData>
  <mergeCells count="7">
    <mergeCell ref="A2:G2"/>
    <mergeCell ref="A3:E3"/>
    <mergeCell ref="A4:B4"/>
    <mergeCell ref="D4:F4"/>
    <mergeCell ref="A28:B28"/>
    <mergeCell ref="C4:C5"/>
    <mergeCell ref="G4:G5"/>
  </mergeCells>
  <printOptions horizontalCentered="1"/>
  <pageMargins left="0.393055555555556" right="0.393055555555556" top="0.511805555555556" bottom="0.511805555555556" header="0.314583333333333" footer="0.314583333333333"/>
  <pageSetup paperSize="9" scale="79" orientation="landscape"/>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D18" sqref="D18"/>
    </sheetView>
  </sheetViews>
  <sheetFormatPr defaultColWidth="9.1047619047619" defaultRowHeight="14.25" outlineLevelRow="7" outlineLevelCol="5"/>
  <cols>
    <col min="1" max="2" width="27.4380952380952" style="268" customWidth="1"/>
    <col min="3" max="3" width="17.3333333333333" style="269" customWidth="1"/>
    <col min="4" max="5" width="26.3333333333333" style="270" customWidth="1"/>
    <col min="6" max="6" width="18.6666666666667" style="270" customWidth="1"/>
    <col min="7" max="7" width="9.1047619047619" style="1" customWidth="1"/>
    <col min="8" max="16384" width="9.1047619047619" style="1"/>
  </cols>
  <sheetData>
    <row r="1" ht="12" customHeight="1" spans="1:6">
      <c r="A1" s="271"/>
      <c r="B1" s="271"/>
      <c r="C1" s="115"/>
      <c r="D1" s="1"/>
      <c r="E1" s="1"/>
      <c r="F1" s="272"/>
    </row>
    <row r="2" ht="25.5" customHeight="1" spans="1:6">
      <c r="A2" s="273" t="s">
        <v>7</v>
      </c>
      <c r="B2" s="273"/>
      <c r="C2" s="273"/>
      <c r="D2" s="273"/>
      <c r="E2" s="273"/>
      <c r="F2" s="273"/>
    </row>
    <row r="3" ht="15.75" customHeight="1" spans="1:6">
      <c r="A3" s="6" t="s">
        <v>21</v>
      </c>
      <c r="B3" s="271"/>
      <c r="C3" s="115"/>
      <c r="D3" s="1"/>
      <c r="E3" s="1"/>
      <c r="F3" s="272" t="s">
        <v>190</v>
      </c>
    </row>
    <row r="4" s="267" customFormat="1" ht="19.5" customHeight="1" spans="1:6">
      <c r="A4" s="274" t="s">
        <v>191</v>
      </c>
      <c r="B4" s="33" t="s">
        <v>192</v>
      </c>
      <c r="C4" s="12" t="s">
        <v>193</v>
      </c>
      <c r="D4" s="13"/>
      <c r="E4" s="14"/>
      <c r="F4" s="33" t="s">
        <v>194</v>
      </c>
    </row>
    <row r="5" s="267" customFormat="1" ht="19.5" customHeight="1" spans="1:6">
      <c r="A5" s="20"/>
      <c r="B5" s="35"/>
      <c r="C5" s="100" t="s">
        <v>77</v>
      </c>
      <c r="D5" s="100" t="s">
        <v>195</v>
      </c>
      <c r="E5" s="100" t="s">
        <v>196</v>
      </c>
      <c r="F5" s="35"/>
    </row>
    <row r="6" s="267" customFormat="1" ht="18.75" customHeight="1" spans="1:6">
      <c r="A6" s="275">
        <v>1</v>
      </c>
      <c r="B6" s="275">
        <v>2</v>
      </c>
      <c r="C6" s="276">
        <v>3</v>
      </c>
      <c r="D6" s="275">
        <v>4</v>
      </c>
      <c r="E6" s="275">
        <v>5</v>
      </c>
      <c r="F6" s="275">
        <v>6</v>
      </c>
    </row>
    <row r="7" ht="18.75" customHeight="1" spans="1:6">
      <c r="A7" s="277"/>
      <c r="B7" s="277"/>
      <c r="C7" s="278"/>
      <c r="D7" s="277"/>
      <c r="E7" s="277"/>
      <c r="F7" s="277"/>
    </row>
    <row r="8" ht="12.75" spans="1:1">
      <c r="A8" s="279" t="s">
        <v>197</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2"/>
  <sheetViews>
    <sheetView workbookViewId="0">
      <selection activeCell="E17" sqref="E17"/>
    </sheetView>
  </sheetViews>
  <sheetFormatPr defaultColWidth="9.1047619047619" defaultRowHeight="14.25" customHeight="1"/>
  <cols>
    <col min="1" max="1" width="14.8857142857143" style="141" customWidth="1"/>
    <col min="2" max="2" width="21.8571428571429" style="141" customWidth="1"/>
    <col min="3" max="3" width="18.7142857142857" style="141" customWidth="1"/>
    <col min="4" max="4" width="15.1047619047619" style="141"/>
    <col min="5" max="5" width="30.5714285714286" style="141" customWidth="1"/>
    <col min="6" max="6" width="14.3333333333333" style="141" customWidth="1"/>
    <col min="7" max="7" width="26.1428571428571" style="141" customWidth="1"/>
    <col min="8" max="9" width="12.1047619047619" style="115" customWidth="1"/>
    <col min="10" max="10" width="14.552380952381" style="115" customWidth="1"/>
    <col min="11" max="24" width="12.1047619047619" style="115" customWidth="1"/>
    <col min="25" max="25" width="9.1047619047619" style="1" customWidth="1"/>
    <col min="26" max="16384" width="9.1047619047619" style="1"/>
  </cols>
  <sheetData>
    <row r="1" ht="12" customHeight="1" spans="24:24">
      <c r="X1" s="264"/>
    </row>
    <row r="2" ht="39" customHeight="1" spans="1:24">
      <c r="A2" s="146" t="s">
        <v>8</v>
      </c>
      <c r="B2" s="146"/>
      <c r="C2" s="146"/>
      <c r="D2" s="146"/>
      <c r="E2" s="146"/>
      <c r="F2" s="146"/>
      <c r="G2" s="146"/>
      <c r="H2" s="146"/>
      <c r="I2" s="146"/>
      <c r="J2" s="146"/>
      <c r="K2" s="146"/>
      <c r="L2" s="146"/>
      <c r="M2" s="146"/>
      <c r="N2" s="146"/>
      <c r="O2" s="146"/>
      <c r="P2" s="146"/>
      <c r="Q2" s="146"/>
      <c r="R2" s="146"/>
      <c r="S2" s="146"/>
      <c r="T2" s="146"/>
      <c r="U2" s="146"/>
      <c r="V2" s="146"/>
      <c r="W2" s="146"/>
      <c r="X2" s="146"/>
    </row>
    <row r="3" ht="18" customHeight="1" spans="1:24">
      <c r="A3" s="6" t="s">
        <v>21</v>
      </c>
      <c r="H3" s="1"/>
      <c r="I3" s="1"/>
      <c r="J3" s="1"/>
      <c r="K3" s="1"/>
      <c r="L3" s="1"/>
      <c r="M3" s="1"/>
      <c r="N3" s="1"/>
      <c r="O3" s="1"/>
      <c r="P3" s="1"/>
      <c r="Q3" s="1"/>
      <c r="X3" s="265" t="s">
        <v>22</v>
      </c>
    </row>
    <row r="4" ht="13.5" spans="1:24">
      <c r="A4" s="251" t="s">
        <v>198</v>
      </c>
      <c r="B4" s="251" t="s">
        <v>199</v>
      </c>
      <c r="C4" s="251" t="s">
        <v>200</v>
      </c>
      <c r="D4" s="251" t="s">
        <v>201</v>
      </c>
      <c r="E4" s="251" t="s">
        <v>202</v>
      </c>
      <c r="F4" s="251" t="s">
        <v>203</v>
      </c>
      <c r="G4" s="251" t="s">
        <v>204</v>
      </c>
      <c r="H4" s="106" t="s">
        <v>205</v>
      </c>
      <c r="I4" s="106"/>
      <c r="J4" s="106"/>
      <c r="K4" s="106"/>
      <c r="L4" s="106"/>
      <c r="M4" s="106"/>
      <c r="N4" s="106"/>
      <c r="O4" s="106"/>
      <c r="P4" s="106"/>
      <c r="Q4" s="106"/>
      <c r="R4" s="106"/>
      <c r="S4" s="106"/>
      <c r="T4" s="106"/>
      <c r="U4" s="106"/>
      <c r="V4" s="106"/>
      <c r="W4" s="106"/>
      <c r="X4" s="106"/>
    </row>
    <row r="5" ht="13.5" spans="1:24">
      <c r="A5" s="251"/>
      <c r="B5" s="251"/>
      <c r="C5" s="251"/>
      <c r="D5" s="251"/>
      <c r="E5" s="251"/>
      <c r="F5" s="251"/>
      <c r="G5" s="251"/>
      <c r="H5" s="106" t="s">
        <v>206</v>
      </c>
      <c r="I5" s="106" t="s">
        <v>207</v>
      </c>
      <c r="J5" s="106"/>
      <c r="K5" s="106"/>
      <c r="L5" s="106"/>
      <c r="M5" s="106"/>
      <c r="N5" s="106"/>
      <c r="O5" s="87" t="s">
        <v>208</v>
      </c>
      <c r="P5" s="87"/>
      <c r="Q5" s="87"/>
      <c r="R5" s="106" t="s">
        <v>81</v>
      </c>
      <c r="S5" s="106" t="s">
        <v>82</v>
      </c>
      <c r="T5" s="106"/>
      <c r="U5" s="106"/>
      <c r="V5" s="106"/>
      <c r="W5" s="106"/>
      <c r="X5" s="106"/>
    </row>
    <row r="6" ht="13.5" customHeight="1" spans="1:24">
      <c r="A6" s="251"/>
      <c r="B6" s="251"/>
      <c r="C6" s="251"/>
      <c r="D6" s="251"/>
      <c r="E6" s="251"/>
      <c r="F6" s="251"/>
      <c r="G6" s="251"/>
      <c r="H6" s="106"/>
      <c r="I6" s="106" t="s">
        <v>209</v>
      </c>
      <c r="J6" s="106"/>
      <c r="K6" s="106" t="s">
        <v>210</v>
      </c>
      <c r="L6" s="106" t="s">
        <v>211</v>
      </c>
      <c r="M6" s="106" t="s">
        <v>212</v>
      </c>
      <c r="N6" s="106" t="s">
        <v>213</v>
      </c>
      <c r="O6" s="258" t="s">
        <v>78</v>
      </c>
      <c r="P6" s="258" t="s">
        <v>79</v>
      </c>
      <c r="Q6" s="258" t="s">
        <v>80</v>
      </c>
      <c r="R6" s="106"/>
      <c r="S6" s="106" t="s">
        <v>77</v>
      </c>
      <c r="T6" s="106" t="s">
        <v>84</v>
      </c>
      <c r="U6" s="106" t="s">
        <v>85</v>
      </c>
      <c r="V6" s="106" t="s">
        <v>86</v>
      </c>
      <c r="W6" s="106" t="s">
        <v>87</v>
      </c>
      <c r="X6" s="106" t="s">
        <v>88</v>
      </c>
    </row>
    <row r="7" ht="27" spans="1:24">
      <c r="A7" s="251"/>
      <c r="B7" s="251"/>
      <c r="C7" s="251"/>
      <c r="D7" s="251"/>
      <c r="E7" s="251"/>
      <c r="F7" s="251"/>
      <c r="G7" s="251"/>
      <c r="H7" s="106"/>
      <c r="I7" s="106" t="s">
        <v>77</v>
      </c>
      <c r="J7" s="106" t="s">
        <v>214</v>
      </c>
      <c r="K7" s="106"/>
      <c r="L7" s="106"/>
      <c r="M7" s="106"/>
      <c r="N7" s="106"/>
      <c r="O7" s="259"/>
      <c r="P7" s="259"/>
      <c r="Q7" s="259"/>
      <c r="R7" s="106"/>
      <c r="S7" s="106"/>
      <c r="T7" s="106"/>
      <c r="U7" s="106"/>
      <c r="V7" s="106"/>
      <c r="W7" s="106"/>
      <c r="X7" s="106"/>
    </row>
    <row r="8" ht="13.5" customHeight="1" spans="1:24">
      <c r="A8" s="252" t="s">
        <v>183</v>
      </c>
      <c r="B8" s="252" t="s">
        <v>184</v>
      </c>
      <c r="C8" s="252" t="s">
        <v>185</v>
      </c>
      <c r="D8" s="252" t="s">
        <v>186</v>
      </c>
      <c r="E8" s="252" t="s">
        <v>187</v>
      </c>
      <c r="F8" s="252" t="s">
        <v>188</v>
      </c>
      <c r="G8" s="252" t="s">
        <v>189</v>
      </c>
      <c r="H8" s="252" t="s">
        <v>215</v>
      </c>
      <c r="I8" s="252" t="s">
        <v>216</v>
      </c>
      <c r="J8" s="252" t="s">
        <v>217</v>
      </c>
      <c r="K8" s="252" t="s">
        <v>218</v>
      </c>
      <c r="L8" s="252" t="s">
        <v>219</v>
      </c>
      <c r="M8" s="252" t="s">
        <v>220</v>
      </c>
      <c r="N8" s="252" t="s">
        <v>221</v>
      </c>
      <c r="O8" s="252" t="s">
        <v>222</v>
      </c>
      <c r="P8" s="252" t="s">
        <v>223</v>
      </c>
      <c r="Q8" s="252" t="s">
        <v>224</v>
      </c>
      <c r="R8" s="252" t="s">
        <v>225</v>
      </c>
      <c r="S8" s="252" t="s">
        <v>226</v>
      </c>
      <c r="T8" s="252" t="s">
        <v>227</v>
      </c>
      <c r="U8" s="252" t="s">
        <v>228</v>
      </c>
      <c r="V8" s="252" t="s">
        <v>229</v>
      </c>
      <c r="W8" s="252" t="s">
        <v>230</v>
      </c>
      <c r="X8" s="252" t="s">
        <v>231</v>
      </c>
    </row>
    <row r="9" ht="12.75" spans="1:24">
      <c r="A9" s="253" t="s">
        <v>90</v>
      </c>
      <c r="B9" s="253" t="s">
        <v>232</v>
      </c>
      <c r="C9" s="253" t="s">
        <v>233</v>
      </c>
      <c r="D9" s="253" t="s">
        <v>108</v>
      </c>
      <c r="E9" s="253" t="s">
        <v>234</v>
      </c>
      <c r="F9" s="253" t="s">
        <v>235</v>
      </c>
      <c r="G9" s="253" t="s">
        <v>236</v>
      </c>
      <c r="H9" s="254">
        <v>12276924</v>
      </c>
      <c r="I9" s="187">
        <v>12276924</v>
      </c>
      <c r="J9" s="260"/>
      <c r="K9" s="260"/>
      <c r="L9" s="260"/>
      <c r="M9" s="187">
        <v>12276924</v>
      </c>
      <c r="N9" s="260"/>
      <c r="O9" s="260"/>
      <c r="P9" s="260"/>
      <c r="Q9" s="260"/>
      <c r="R9" s="266"/>
      <c r="S9" s="254"/>
      <c r="T9" s="266"/>
      <c r="U9" s="266"/>
      <c r="V9" s="266"/>
      <c r="W9" s="266"/>
      <c r="X9" s="266"/>
    </row>
    <row r="10" ht="12.75" spans="1:24">
      <c r="A10" s="253" t="s">
        <v>90</v>
      </c>
      <c r="B10" s="253" t="s">
        <v>232</v>
      </c>
      <c r="C10" s="253" t="s">
        <v>233</v>
      </c>
      <c r="D10" s="253" t="s">
        <v>108</v>
      </c>
      <c r="E10" s="253" t="s">
        <v>234</v>
      </c>
      <c r="F10" s="253" t="s">
        <v>237</v>
      </c>
      <c r="G10" s="253" t="s">
        <v>238</v>
      </c>
      <c r="H10" s="254">
        <v>15096</v>
      </c>
      <c r="I10" s="187">
        <v>15096</v>
      </c>
      <c r="J10" s="261"/>
      <c r="K10" s="261"/>
      <c r="L10" s="261"/>
      <c r="M10" s="187">
        <v>15096</v>
      </c>
      <c r="N10" s="261"/>
      <c r="O10" s="262"/>
      <c r="P10" s="262"/>
      <c r="Q10" s="262"/>
      <c r="R10" s="266"/>
      <c r="S10" s="254"/>
      <c r="T10" s="266"/>
      <c r="U10" s="266"/>
      <c r="V10" s="261"/>
      <c r="W10" s="261"/>
      <c r="X10" s="261"/>
    </row>
    <row r="11" ht="12.75" spans="1:24">
      <c r="A11" s="253" t="s">
        <v>90</v>
      </c>
      <c r="B11" s="253" t="s">
        <v>232</v>
      </c>
      <c r="C11" s="253" t="s">
        <v>233</v>
      </c>
      <c r="D11" s="253" t="s">
        <v>108</v>
      </c>
      <c r="E11" s="253" t="s">
        <v>234</v>
      </c>
      <c r="F11" s="253" t="s">
        <v>239</v>
      </c>
      <c r="G11" s="253" t="s">
        <v>240</v>
      </c>
      <c r="H11" s="254">
        <v>1023077</v>
      </c>
      <c r="I11" s="187">
        <v>1023077</v>
      </c>
      <c r="J11" s="261"/>
      <c r="K11" s="261"/>
      <c r="L11" s="261"/>
      <c r="M11" s="187">
        <v>1023077</v>
      </c>
      <c r="N11" s="261"/>
      <c r="O11" s="262"/>
      <c r="P11" s="262"/>
      <c r="Q11" s="262"/>
      <c r="R11" s="266"/>
      <c r="S11" s="254"/>
      <c r="T11" s="266"/>
      <c r="U11" s="266"/>
      <c r="V11" s="261"/>
      <c r="W11" s="261"/>
      <c r="X11" s="261"/>
    </row>
    <row r="12" ht="12.75" spans="1:24">
      <c r="A12" s="253" t="s">
        <v>90</v>
      </c>
      <c r="B12" s="253" t="s">
        <v>232</v>
      </c>
      <c r="C12" s="253" t="s">
        <v>233</v>
      </c>
      <c r="D12" s="253" t="s">
        <v>108</v>
      </c>
      <c r="E12" s="253" t="s">
        <v>234</v>
      </c>
      <c r="F12" s="253" t="s">
        <v>241</v>
      </c>
      <c r="G12" s="253" t="s">
        <v>242</v>
      </c>
      <c r="H12" s="254">
        <v>13562244</v>
      </c>
      <c r="I12" s="187">
        <v>13562244</v>
      </c>
      <c r="J12" s="261"/>
      <c r="K12" s="261"/>
      <c r="L12" s="261"/>
      <c r="M12" s="187">
        <v>13562244</v>
      </c>
      <c r="N12" s="261"/>
      <c r="O12" s="262"/>
      <c r="P12" s="262"/>
      <c r="Q12" s="262"/>
      <c r="R12" s="266"/>
      <c r="S12" s="254"/>
      <c r="T12" s="266"/>
      <c r="U12" s="266"/>
      <c r="V12" s="261"/>
      <c r="W12" s="261"/>
      <c r="X12" s="261"/>
    </row>
    <row r="13" ht="12.75" spans="1:24">
      <c r="A13" s="253" t="s">
        <v>90</v>
      </c>
      <c r="B13" s="253" t="s">
        <v>243</v>
      </c>
      <c r="C13" s="253" t="s">
        <v>244</v>
      </c>
      <c r="D13" s="253" t="s">
        <v>108</v>
      </c>
      <c r="E13" s="253" t="s">
        <v>234</v>
      </c>
      <c r="F13" s="253" t="s">
        <v>245</v>
      </c>
      <c r="G13" s="253" t="s">
        <v>246</v>
      </c>
      <c r="H13" s="254">
        <v>194040</v>
      </c>
      <c r="I13" s="187">
        <v>194040</v>
      </c>
      <c r="J13" s="261"/>
      <c r="K13" s="261"/>
      <c r="L13" s="261"/>
      <c r="M13" s="187">
        <v>194040</v>
      </c>
      <c r="N13" s="261"/>
      <c r="O13" s="262"/>
      <c r="P13" s="262"/>
      <c r="Q13" s="262"/>
      <c r="R13" s="266"/>
      <c r="S13" s="254"/>
      <c r="T13" s="266"/>
      <c r="U13" s="266"/>
      <c r="V13" s="261"/>
      <c r="W13" s="261"/>
      <c r="X13" s="261"/>
    </row>
    <row r="14" ht="12.75" spans="1:24">
      <c r="A14" s="253" t="s">
        <v>90</v>
      </c>
      <c r="B14" s="253" t="s">
        <v>243</v>
      </c>
      <c r="C14" s="253" t="s">
        <v>244</v>
      </c>
      <c r="D14" s="253" t="s">
        <v>120</v>
      </c>
      <c r="E14" s="253" t="s">
        <v>247</v>
      </c>
      <c r="F14" s="253" t="s">
        <v>248</v>
      </c>
      <c r="G14" s="253" t="s">
        <v>249</v>
      </c>
      <c r="H14" s="254">
        <v>5671512</v>
      </c>
      <c r="I14" s="187">
        <v>5671512</v>
      </c>
      <c r="J14" s="261"/>
      <c r="K14" s="261"/>
      <c r="L14" s="261"/>
      <c r="M14" s="187">
        <v>5671512</v>
      </c>
      <c r="N14" s="261"/>
      <c r="O14" s="262"/>
      <c r="P14" s="262"/>
      <c r="Q14" s="262"/>
      <c r="R14" s="266"/>
      <c r="S14" s="254"/>
      <c r="T14" s="266"/>
      <c r="U14" s="266"/>
      <c r="V14" s="261"/>
      <c r="W14" s="261"/>
      <c r="X14" s="261"/>
    </row>
    <row r="15" ht="12.75" spans="1:24">
      <c r="A15" s="253" t="s">
        <v>90</v>
      </c>
      <c r="B15" s="253" t="s">
        <v>243</v>
      </c>
      <c r="C15" s="253" t="s">
        <v>244</v>
      </c>
      <c r="D15" s="253" t="s">
        <v>122</v>
      </c>
      <c r="E15" s="253" t="s">
        <v>250</v>
      </c>
      <c r="F15" s="253" t="s">
        <v>251</v>
      </c>
      <c r="G15" s="253" t="s">
        <v>252</v>
      </c>
      <c r="H15" s="254">
        <v>1039140</v>
      </c>
      <c r="I15" s="187">
        <v>1039140</v>
      </c>
      <c r="J15" s="261"/>
      <c r="K15" s="261"/>
      <c r="L15" s="261"/>
      <c r="M15" s="187">
        <v>1039140</v>
      </c>
      <c r="N15" s="261"/>
      <c r="O15" s="262"/>
      <c r="P15" s="262"/>
      <c r="Q15" s="262"/>
      <c r="R15" s="266"/>
      <c r="S15" s="254"/>
      <c r="T15" s="266"/>
      <c r="U15" s="266"/>
      <c r="V15" s="261"/>
      <c r="W15" s="261"/>
      <c r="X15" s="261"/>
    </row>
    <row r="16" ht="12.75" spans="1:24">
      <c r="A16" s="253" t="s">
        <v>90</v>
      </c>
      <c r="B16" s="253" t="s">
        <v>243</v>
      </c>
      <c r="C16" s="253" t="s">
        <v>244</v>
      </c>
      <c r="D16" s="253" t="s">
        <v>132</v>
      </c>
      <c r="E16" s="253" t="s">
        <v>253</v>
      </c>
      <c r="F16" s="253" t="s">
        <v>254</v>
      </c>
      <c r="G16" s="253" t="s">
        <v>255</v>
      </c>
      <c r="H16" s="254">
        <v>2611416</v>
      </c>
      <c r="I16" s="187">
        <v>2611416</v>
      </c>
      <c r="J16" s="261"/>
      <c r="K16" s="261"/>
      <c r="L16" s="261"/>
      <c r="M16" s="187">
        <v>2611416</v>
      </c>
      <c r="N16" s="261"/>
      <c r="O16" s="262"/>
      <c r="P16" s="262"/>
      <c r="Q16" s="262"/>
      <c r="R16" s="266"/>
      <c r="S16" s="254"/>
      <c r="T16" s="266"/>
      <c r="U16" s="266"/>
      <c r="V16" s="261"/>
      <c r="W16" s="261"/>
      <c r="X16" s="261"/>
    </row>
    <row r="17" ht="12.75" spans="1:24">
      <c r="A17" s="253" t="s">
        <v>90</v>
      </c>
      <c r="B17" s="253" t="s">
        <v>243</v>
      </c>
      <c r="C17" s="253" t="s">
        <v>244</v>
      </c>
      <c r="D17" s="253" t="s">
        <v>134</v>
      </c>
      <c r="E17" s="253" t="s">
        <v>256</v>
      </c>
      <c r="F17" s="253" t="s">
        <v>257</v>
      </c>
      <c r="G17" s="253" t="s">
        <v>258</v>
      </c>
      <c r="H17" s="254">
        <v>1952400</v>
      </c>
      <c r="I17" s="187">
        <v>1952400</v>
      </c>
      <c r="J17" s="261"/>
      <c r="K17" s="261"/>
      <c r="L17" s="261"/>
      <c r="M17" s="187">
        <v>1952400</v>
      </c>
      <c r="N17" s="261"/>
      <c r="O17" s="262"/>
      <c r="P17" s="262"/>
      <c r="Q17" s="262"/>
      <c r="R17" s="266"/>
      <c r="S17" s="254"/>
      <c r="T17" s="266"/>
      <c r="U17" s="266"/>
      <c r="V17" s="261"/>
      <c r="W17" s="261"/>
      <c r="X17" s="261"/>
    </row>
    <row r="18" ht="12.75" spans="1:24">
      <c r="A18" s="253" t="s">
        <v>90</v>
      </c>
      <c r="B18" s="253" t="s">
        <v>243</v>
      </c>
      <c r="C18" s="253" t="s">
        <v>244</v>
      </c>
      <c r="D18" s="253" t="s">
        <v>136</v>
      </c>
      <c r="E18" s="253" t="s">
        <v>259</v>
      </c>
      <c r="F18" s="253" t="s">
        <v>245</v>
      </c>
      <c r="G18" s="253" t="s">
        <v>246</v>
      </c>
      <c r="H18" s="254">
        <v>114807</v>
      </c>
      <c r="I18" s="187">
        <v>114807</v>
      </c>
      <c r="J18" s="261"/>
      <c r="K18" s="261"/>
      <c r="L18" s="261"/>
      <c r="M18" s="187">
        <v>114807</v>
      </c>
      <c r="N18" s="261"/>
      <c r="O18" s="262"/>
      <c r="P18" s="262"/>
      <c r="Q18" s="262"/>
      <c r="R18" s="266"/>
      <c r="S18" s="254"/>
      <c r="T18" s="266"/>
      <c r="U18" s="266"/>
      <c r="V18" s="261"/>
      <c r="W18" s="261"/>
      <c r="X18" s="261"/>
    </row>
    <row r="19" ht="12.75" spans="1:24">
      <c r="A19" s="253" t="s">
        <v>90</v>
      </c>
      <c r="B19" s="253" t="s">
        <v>260</v>
      </c>
      <c r="C19" s="253" t="s">
        <v>261</v>
      </c>
      <c r="D19" s="253" t="s">
        <v>142</v>
      </c>
      <c r="E19" s="253" t="s">
        <v>261</v>
      </c>
      <c r="F19" s="253" t="s">
        <v>262</v>
      </c>
      <c r="G19" s="253" t="s">
        <v>261</v>
      </c>
      <c r="H19" s="254">
        <v>4224588</v>
      </c>
      <c r="I19" s="187">
        <v>4224588</v>
      </c>
      <c r="J19" s="261"/>
      <c r="K19" s="261"/>
      <c r="L19" s="261"/>
      <c r="M19" s="187">
        <v>4224588</v>
      </c>
      <c r="N19" s="261"/>
      <c r="O19" s="262"/>
      <c r="P19" s="262"/>
      <c r="Q19" s="262"/>
      <c r="R19" s="266"/>
      <c r="S19" s="254"/>
      <c r="T19" s="266"/>
      <c r="U19" s="266"/>
      <c r="V19" s="261"/>
      <c r="W19" s="261"/>
      <c r="X19" s="261"/>
    </row>
    <row r="20" ht="12.75" spans="1:24">
      <c r="A20" s="253" t="s">
        <v>90</v>
      </c>
      <c r="B20" s="253" t="s">
        <v>263</v>
      </c>
      <c r="C20" s="253" t="s">
        <v>264</v>
      </c>
      <c r="D20" s="253" t="s">
        <v>118</v>
      </c>
      <c r="E20" s="253" t="s">
        <v>265</v>
      </c>
      <c r="F20" s="253" t="s">
        <v>266</v>
      </c>
      <c r="G20" s="253" t="s">
        <v>267</v>
      </c>
      <c r="H20" s="254">
        <v>2385600</v>
      </c>
      <c r="I20" s="187">
        <v>2385600</v>
      </c>
      <c r="J20" s="261"/>
      <c r="K20" s="261"/>
      <c r="L20" s="261"/>
      <c r="M20" s="187">
        <v>2385600</v>
      </c>
      <c r="N20" s="261"/>
      <c r="O20" s="262"/>
      <c r="P20" s="262"/>
      <c r="Q20" s="262"/>
      <c r="R20" s="266"/>
      <c r="S20" s="254"/>
      <c r="T20" s="266"/>
      <c r="U20" s="266"/>
      <c r="V20" s="261"/>
      <c r="W20" s="261"/>
      <c r="X20" s="261"/>
    </row>
    <row r="21" ht="12.75" spans="1:24">
      <c r="A21" s="253" t="s">
        <v>90</v>
      </c>
      <c r="B21" s="253" t="s">
        <v>268</v>
      </c>
      <c r="C21" s="253" t="s">
        <v>269</v>
      </c>
      <c r="D21" s="253" t="s">
        <v>108</v>
      </c>
      <c r="E21" s="253" t="s">
        <v>234</v>
      </c>
      <c r="F21" s="253" t="s">
        <v>270</v>
      </c>
      <c r="G21" s="253" t="s">
        <v>271</v>
      </c>
      <c r="H21" s="254">
        <v>554400</v>
      </c>
      <c r="I21" s="187">
        <v>554400</v>
      </c>
      <c r="J21" s="261"/>
      <c r="K21" s="261"/>
      <c r="L21" s="261"/>
      <c r="M21" s="187">
        <v>554400</v>
      </c>
      <c r="N21" s="261"/>
      <c r="O21" s="262"/>
      <c r="P21" s="262"/>
      <c r="Q21" s="262"/>
      <c r="R21" s="266"/>
      <c r="S21" s="254"/>
      <c r="T21" s="266"/>
      <c r="U21" s="266"/>
      <c r="V21" s="261"/>
      <c r="W21" s="261"/>
      <c r="X21" s="261"/>
    </row>
    <row r="22" ht="12.75" spans="1:24">
      <c r="A22" s="253" t="s">
        <v>90</v>
      </c>
      <c r="B22" s="253" t="s">
        <v>268</v>
      </c>
      <c r="C22" s="253" t="s">
        <v>269</v>
      </c>
      <c r="D22" s="253" t="s">
        <v>108</v>
      </c>
      <c r="E22" s="253" t="s">
        <v>234</v>
      </c>
      <c r="F22" s="253" t="s">
        <v>272</v>
      </c>
      <c r="G22" s="253" t="s">
        <v>273</v>
      </c>
      <c r="H22" s="254">
        <v>231000</v>
      </c>
      <c r="I22" s="187">
        <v>231000</v>
      </c>
      <c r="J22" s="261"/>
      <c r="K22" s="261"/>
      <c r="L22" s="261"/>
      <c r="M22" s="187">
        <v>231000</v>
      </c>
      <c r="N22" s="261"/>
      <c r="O22" s="262"/>
      <c r="P22" s="262"/>
      <c r="Q22" s="262"/>
      <c r="R22" s="266"/>
      <c r="S22" s="254"/>
      <c r="T22" s="266"/>
      <c r="U22" s="266"/>
      <c r="V22" s="261"/>
      <c r="W22" s="261"/>
      <c r="X22" s="261"/>
    </row>
    <row r="23" ht="12.75" spans="1:24">
      <c r="A23" s="253" t="s">
        <v>90</v>
      </c>
      <c r="B23" s="253" t="s">
        <v>268</v>
      </c>
      <c r="C23" s="253" t="s">
        <v>269</v>
      </c>
      <c r="D23" s="253" t="s">
        <v>118</v>
      </c>
      <c r="E23" s="253" t="s">
        <v>265</v>
      </c>
      <c r="F23" s="253" t="s">
        <v>270</v>
      </c>
      <c r="G23" s="253" t="s">
        <v>271</v>
      </c>
      <c r="H23" s="254">
        <v>34800</v>
      </c>
      <c r="I23" s="187">
        <v>34800</v>
      </c>
      <c r="J23" s="261"/>
      <c r="K23" s="261"/>
      <c r="L23" s="261"/>
      <c r="M23" s="187">
        <v>34800</v>
      </c>
      <c r="N23" s="261"/>
      <c r="O23" s="262"/>
      <c r="P23" s="262"/>
      <c r="Q23" s="262"/>
      <c r="R23" s="266"/>
      <c r="S23" s="254"/>
      <c r="T23" s="266"/>
      <c r="U23" s="266"/>
      <c r="V23" s="261"/>
      <c r="W23" s="261"/>
      <c r="X23" s="261"/>
    </row>
    <row r="24" ht="12.75" spans="1:24">
      <c r="A24" s="253" t="s">
        <v>90</v>
      </c>
      <c r="B24" s="253" t="s">
        <v>268</v>
      </c>
      <c r="C24" s="253" t="s">
        <v>269</v>
      </c>
      <c r="D24" s="253" t="s">
        <v>118</v>
      </c>
      <c r="E24" s="253" t="s">
        <v>265</v>
      </c>
      <c r="F24" s="253" t="s">
        <v>272</v>
      </c>
      <c r="G24" s="253" t="s">
        <v>273</v>
      </c>
      <c r="H24" s="254">
        <v>186800</v>
      </c>
      <c r="I24" s="187">
        <v>186800</v>
      </c>
      <c r="J24" s="261"/>
      <c r="K24" s="261"/>
      <c r="L24" s="261"/>
      <c r="M24" s="187">
        <v>186800</v>
      </c>
      <c r="N24" s="261"/>
      <c r="O24" s="262"/>
      <c r="P24" s="262"/>
      <c r="Q24" s="262"/>
      <c r="R24" s="266"/>
      <c r="S24" s="254"/>
      <c r="T24" s="266"/>
      <c r="U24" s="266"/>
      <c r="V24" s="261"/>
      <c r="W24" s="261"/>
      <c r="X24" s="261"/>
    </row>
    <row r="25" ht="12.75" spans="1:24">
      <c r="A25" s="253" t="s">
        <v>90</v>
      </c>
      <c r="B25" s="253" t="s">
        <v>274</v>
      </c>
      <c r="C25" s="253" t="s">
        <v>275</v>
      </c>
      <c r="D25" s="253" t="s">
        <v>108</v>
      </c>
      <c r="E25" s="253" t="s">
        <v>234</v>
      </c>
      <c r="F25" s="253" t="s">
        <v>276</v>
      </c>
      <c r="G25" s="253" t="s">
        <v>275</v>
      </c>
      <c r="H25" s="254">
        <v>83160</v>
      </c>
      <c r="I25" s="187">
        <v>83160</v>
      </c>
      <c r="J25" s="261"/>
      <c r="K25" s="261"/>
      <c r="L25" s="261"/>
      <c r="M25" s="187">
        <v>83160</v>
      </c>
      <c r="N25" s="261"/>
      <c r="O25" s="262"/>
      <c r="P25" s="262"/>
      <c r="Q25" s="262"/>
      <c r="R25" s="266"/>
      <c r="S25" s="254"/>
      <c r="T25" s="266"/>
      <c r="U25" s="266"/>
      <c r="V25" s="261"/>
      <c r="W25" s="261"/>
      <c r="X25" s="261"/>
    </row>
    <row r="26" ht="12.75" spans="1:24">
      <c r="A26" s="253" t="s">
        <v>90</v>
      </c>
      <c r="B26" s="253" t="s">
        <v>277</v>
      </c>
      <c r="C26" s="253" t="s">
        <v>278</v>
      </c>
      <c r="D26" s="253" t="s">
        <v>108</v>
      </c>
      <c r="E26" s="253" t="s">
        <v>234</v>
      </c>
      <c r="F26" s="253" t="s">
        <v>239</v>
      </c>
      <c r="G26" s="253" t="s">
        <v>240</v>
      </c>
      <c r="H26" s="254">
        <v>3700620</v>
      </c>
      <c r="I26" s="187">
        <v>3700620</v>
      </c>
      <c r="J26" s="261"/>
      <c r="K26" s="261"/>
      <c r="L26" s="261"/>
      <c r="M26" s="187">
        <v>3700620</v>
      </c>
      <c r="N26" s="261"/>
      <c r="O26" s="262"/>
      <c r="P26" s="262"/>
      <c r="Q26" s="262"/>
      <c r="R26" s="266"/>
      <c r="S26" s="254"/>
      <c r="T26" s="266"/>
      <c r="U26" s="266"/>
      <c r="V26" s="261"/>
      <c r="W26" s="261"/>
      <c r="X26" s="261"/>
    </row>
    <row r="27" ht="12.75" spans="1:24">
      <c r="A27" s="253" t="s">
        <v>90</v>
      </c>
      <c r="B27" s="253" t="s">
        <v>277</v>
      </c>
      <c r="C27" s="253" t="s">
        <v>278</v>
      </c>
      <c r="D27" s="253" t="s">
        <v>108</v>
      </c>
      <c r="E27" s="253" t="s">
        <v>234</v>
      </c>
      <c r="F27" s="253" t="s">
        <v>241</v>
      </c>
      <c r="G27" s="253" t="s">
        <v>242</v>
      </c>
      <c r="H27" s="254">
        <v>5266800</v>
      </c>
      <c r="I27" s="187">
        <v>5266800</v>
      </c>
      <c r="J27" s="261"/>
      <c r="K27" s="261"/>
      <c r="L27" s="261"/>
      <c r="M27" s="187">
        <v>5266800</v>
      </c>
      <c r="N27" s="261"/>
      <c r="O27" s="262"/>
      <c r="P27" s="262"/>
      <c r="Q27" s="262"/>
      <c r="R27" s="266"/>
      <c r="S27" s="254"/>
      <c r="T27" s="266"/>
      <c r="U27" s="266"/>
      <c r="V27" s="261"/>
      <c r="W27" s="261"/>
      <c r="X27" s="261"/>
    </row>
    <row r="28" ht="12.75" spans="1:24">
      <c r="A28" s="253" t="s">
        <v>90</v>
      </c>
      <c r="B28" s="253" t="s">
        <v>279</v>
      </c>
      <c r="C28" s="253" t="s">
        <v>280</v>
      </c>
      <c r="D28" s="253" t="s">
        <v>108</v>
      </c>
      <c r="E28" s="253" t="s">
        <v>234</v>
      </c>
      <c r="F28" s="253" t="s">
        <v>281</v>
      </c>
      <c r="G28" s="253" t="s">
        <v>282</v>
      </c>
      <c r="H28" s="254">
        <v>2755212</v>
      </c>
      <c r="I28" s="187">
        <v>2755212</v>
      </c>
      <c r="J28" s="261"/>
      <c r="K28" s="261"/>
      <c r="L28" s="261"/>
      <c r="M28" s="187">
        <v>2755212</v>
      </c>
      <c r="N28" s="261"/>
      <c r="O28" s="262"/>
      <c r="P28" s="262"/>
      <c r="Q28" s="262"/>
      <c r="R28" s="266"/>
      <c r="S28" s="254"/>
      <c r="T28" s="266"/>
      <c r="U28" s="266"/>
      <c r="V28" s="261"/>
      <c r="W28" s="261"/>
      <c r="X28" s="261"/>
    </row>
    <row r="29" ht="12.75" spans="1:24">
      <c r="A29" s="253" t="s">
        <v>90</v>
      </c>
      <c r="B29" s="253" t="s">
        <v>283</v>
      </c>
      <c r="C29" s="253" t="s">
        <v>284</v>
      </c>
      <c r="D29" s="253" t="s">
        <v>106</v>
      </c>
      <c r="E29" s="253" t="s">
        <v>285</v>
      </c>
      <c r="F29" s="253" t="s">
        <v>286</v>
      </c>
      <c r="G29" s="253" t="s">
        <v>287</v>
      </c>
      <c r="H29" s="254">
        <v>125750</v>
      </c>
      <c r="I29" s="187">
        <v>125750</v>
      </c>
      <c r="J29" s="261"/>
      <c r="K29" s="261"/>
      <c r="L29" s="261"/>
      <c r="M29" s="187">
        <v>125750</v>
      </c>
      <c r="N29" s="261"/>
      <c r="O29" s="262"/>
      <c r="P29" s="262"/>
      <c r="Q29" s="262"/>
      <c r="R29" s="266"/>
      <c r="S29" s="254"/>
      <c r="T29" s="266"/>
      <c r="U29" s="266"/>
      <c r="V29" s="261"/>
      <c r="W29" s="261"/>
      <c r="X29" s="261"/>
    </row>
    <row r="30" ht="12.75" spans="1:24">
      <c r="A30" s="253" t="s">
        <v>90</v>
      </c>
      <c r="B30" s="253" t="s">
        <v>283</v>
      </c>
      <c r="C30" s="253" t="s">
        <v>284</v>
      </c>
      <c r="D30" s="253" t="s">
        <v>106</v>
      </c>
      <c r="E30" s="253" t="s">
        <v>285</v>
      </c>
      <c r="F30" s="253" t="s">
        <v>288</v>
      </c>
      <c r="G30" s="253" t="s">
        <v>289</v>
      </c>
      <c r="H30" s="254">
        <v>26000</v>
      </c>
      <c r="I30" s="187">
        <v>26000</v>
      </c>
      <c r="J30" s="261"/>
      <c r="K30" s="261"/>
      <c r="L30" s="261"/>
      <c r="M30" s="187">
        <v>26000</v>
      </c>
      <c r="N30" s="261"/>
      <c r="O30" s="262"/>
      <c r="P30" s="262"/>
      <c r="Q30" s="262"/>
      <c r="R30" s="266"/>
      <c r="S30" s="254"/>
      <c r="T30" s="266"/>
      <c r="U30" s="266"/>
      <c r="V30" s="261"/>
      <c r="W30" s="261"/>
      <c r="X30" s="261"/>
    </row>
    <row r="31" ht="12.75" spans="1:24">
      <c r="A31" s="253" t="s">
        <v>90</v>
      </c>
      <c r="B31" s="253" t="s">
        <v>283</v>
      </c>
      <c r="C31" s="253" t="s">
        <v>284</v>
      </c>
      <c r="D31" s="253" t="s">
        <v>106</v>
      </c>
      <c r="E31" s="253" t="s">
        <v>285</v>
      </c>
      <c r="F31" s="253" t="s">
        <v>290</v>
      </c>
      <c r="G31" s="253" t="s">
        <v>291</v>
      </c>
      <c r="H31" s="254">
        <v>100000</v>
      </c>
      <c r="I31" s="187">
        <v>100000</v>
      </c>
      <c r="J31" s="261"/>
      <c r="K31" s="261"/>
      <c r="L31" s="261"/>
      <c r="M31" s="187">
        <v>100000</v>
      </c>
      <c r="N31" s="261"/>
      <c r="O31" s="262"/>
      <c r="P31" s="262"/>
      <c r="Q31" s="262"/>
      <c r="R31" s="266"/>
      <c r="S31" s="254"/>
      <c r="T31" s="266"/>
      <c r="U31" s="266"/>
      <c r="V31" s="261"/>
      <c r="W31" s="261"/>
      <c r="X31" s="261"/>
    </row>
    <row r="32" ht="12.75" spans="1:24">
      <c r="A32" s="253" t="s">
        <v>90</v>
      </c>
      <c r="B32" s="253" t="s">
        <v>283</v>
      </c>
      <c r="C32" s="253" t="s">
        <v>284</v>
      </c>
      <c r="D32" s="253" t="s">
        <v>106</v>
      </c>
      <c r="E32" s="253" t="s">
        <v>285</v>
      </c>
      <c r="F32" s="253" t="s">
        <v>292</v>
      </c>
      <c r="G32" s="253" t="s">
        <v>293</v>
      </c>
      <c r="H32" s="254">
        <v>80000</v>
      </c>
      <c r="I32" s="187">
        <v>80000</v>
      </c>
      <c r="J32" s="261"/>
      <c r="K32" s="261"/>
      <c r="L32" s="261"/>
      <c r="M32" s="187">
        <v>80000</v>
      </c>
      <c r="N32" s="261"/>
      <c r="O32" s="262"/>
      <c r="P32" s="262"/>
      <c r="Q32" s="262"/>
      <c r="R32" s="266"/>
      <c r="S32" s="254"/>
      <c r="T32" s="266"/>
      <c r="U32" s="266"/>
      <c r="V32" s="261"/>
      <c r="W32" s="261"/>
      <c r="X32" s="261"/>
    </row>
    <row r="33" ht="12.75" spans="1:24">
      <c r="A33" s="253" t="s">
        <v>90</v>
      </c>
      <c r="B33" s="253" t="s">
        <v>283</v>
      </c>
      <c r="C33" s="253" t="s">
        <v>284</v>
      </c>
      <c r="D33" s="253" t="s">
        <v>106</v>
      </c>
      <c r="E33" s="253" t="s">
        <v>285</v>
      </c>
      <c r="F33" s="253" t="s">
        <v>294</v>
      </c>
      <c r="G33" s="253" t="s">
        <v>295</v>
      </c>
      <c r="H33" s="254">
        <v>238000</v>
      </c>
      <c r="I33" s="187">
        <v>238000</v>
      </c>
      <c r="J33" s="261"/>
      <c r="K33" s="261"/>
      <c r="L33" s="261"/>
      <c r="M33" s="187">
        <v>238000</v>
      </c>
      <c r="N33" s="261"/>
      <c r="O33" s="262"/>
      <c r="P33" s="262"/>
      <c r="Q33" s="262"/>
      <c r="R33" s="266"/>
      <c r="S33" s="254"/>
      <c r="T33" s="266"/>
      <c r="U33" s="266"/>
      <c r="V33" s="261"/>
      <c r="W33" s="261"/>
      <c r="X33" s="261"/>
    </row>
    <row r="34" ht="12.75" spans="1:24">
      <c r="A34" s="253" t="s">
        <v>90</v>
      </c>
      <c r="B34" s="253" t="s">
        <v>283</v>
      </c>
      <c r="C34" s="253" t="s">
        <v>284</v>
      </c>
      <c r="D34" s="253" t="s">
        <v>106</v>
      </c>
      <c r="E34" s="253" t="s">
        <v>285</v>
      </c>
      <c r="F34" s="253" t="s">
        <v>296</v>
      </c>
      <c r="G34" s="253" t="s">
        <v>297</v>
      </c>
      <c r="H34" s="254">
        <v>200000</v>
      </c>
      <c r="I34" s="187">
        <v>200000</v>
      </c>
      <c r="J34" s="261"/>
      <c r="K34" s="261"/>
      <c r="L34" s="261"/>
      <c r="M34" s="187">
        <v>200000</v>
      </c>
      <c r="N34" s="261"/>
      <c r="O34" s="262"/>
      <c r="P34" s="262"/>
      <c r="Q34" s="262"/>
      <c r="R34" s="266"/>
      <c r="S34" s="254"/>
      <c r="T34" s="266"/>
      <c r="U34" s="266"/>
      <c r="V34" s="261"/>
      <c r="W34" s="261"/>
      <c r="X34" s="261"/>
    </row>
    <row r="35" ht="12.75" spans="1:24">
      <c r="A35" s="253" t="s">
        <v>90</v>
      </c>
      <c r="B35" s="253" t="s">
        <v>283</v>
      </c>
      <c r="C35" s="253" t="s">
        <v>284</v>
      </c>
      <c r="D35" s="253" t="s">
        <v>106</v>
      </c>
      <c r="E35" s="253" t="s">
        <v>285</v>
      </c>
      <c r="F35" s="253" t="s">
        <v>298</v>
      </c>
      <c r="G35" s="253" t="s">
        <v>299</v>
      </c>
      <c r="H35" s="254">
        <v>140000</v>
      </c>
      <c r="I35" s="187">
        <v>140000</v>
      </c>
      <c r="J35" s="261"/>
      <c r="K35" s="261"/>
      <c r="L35" s="261"/>
      <c r="M35" s="187">
        <v>140000</v>
      </c>
      <c r="N35" s="261"/>
      <c r="O35" s="262"/>
      <c r="P35" s="262"/>
      <c r="Q35" s="262"/>
      <c r="R35" s="266"/>
      <c r="S35" s="254"/>
      <c r="T35" s="266"/>
      <c r="U35" s="266"/>
      <c r="V35" s="261"/>
      <c r="W35" s="261"/>
      <c r="X35" s="261"/>
    </row>
    <row r="36" ht="12.75" spans="1:24">
      <c r="A36" s="253" t="s">
        <v>90</v>
      </c>
      <c r="B36" s="253" t="s">
        <v>283</v>
      </c>
      <c r="C36" s="253" t="s">
        <v>284</v>
      </c>
      <c r="D36" s="253" t="s">
        <v>106</v>
      </c>
      <c r="E36" s="253" t="s">
        <v>285</v>
      </c>
      <c r="F36" s="253" t="s">
        <v>300</v>
      </c>
      <c r="G36" s="253" t="s">
        <v>301</v>
      </c>
      <c r="H36" s="254">
        <v>350000</v>
      </c>
      <c r="I36" s="187">
        <v>350000</v>
      </c>
      <c r="J36" s="261"/>
      <c r="K36" s="261"/>
      <c r="L36" s="261"/>
      <c r="M36" s="187">
        <v>350000</v>
      </c>
      <c r="N36" s="261"/>
      <c r="O36" s="262"/>
      <c r="P36" s="262"/>
      <c r="Q36" s="262"/>
      <c r="R36" s="266"/>
      <c r="S36" s="254"/>
      <c r="T36" s="266"/>
      <c r="U36" s="266"/>
      <c r="V36" s="261"/>
      <c r="W36" s="261"/>
      <c r="X36" s="261"/>
    </row>
    <row r="37" ht="32" customHeight="1" spans="1:24">
      <c r="A37" s="253" t="s">
        <v>90</v>
      </c>
      <c r="B37" s="253" t="s">
        <v>283</v>
      </c>
      <c r="C37" s="253" t="s">
        <v>284</v>
      </c>
      <c r="D37" s="253" t="s">
        <v>106</v>
      </c>
      <c r="E37" s="253" t="s">
        <v>285</v>
      </c>
      <c r="F37" s="253" t="s">
        <v>302</v>
      </c>
      <c r="G37" s="253" t="s">
        <v>303</v>
      </c>
      <c r="H37" s="254">
        <v>30000</v>
      </c>
      <c r="I37" s="187">
        <v>30000</v>
      </c>
      <c r="J37" s="261"/>
      <c r="K37" s="261"/>
      <c r="L37" s="261"/>
      <c r="M37" s="187">
        <v>30000</v>
      </c>
      <c r="N37" s="261"/>
      <c r="O37" s="262"/>
      <c r="P37" s="262"/>
      <c r="Q37" s="262"/>
      <c r="R37" s="266"/>
      <c r="S37" s="254"/>
      <c r="T37" s="266"/>
      <c r="U37" s="266"/>
      <c r="V37" s="261"/>
      <c r="W37" s="261"/>
      <c r="X37" s="261"/>
    </row>
    <row r="38" ht="12.75" spans="1:24">
      <c r="A38" s="253" t="s">
        <v>90</v>
      </c>
      <c r="B38" s="253" t="s">
        <v>283</v>
      </c>
      <c r="C38" s="253" t="s">
        <v>284</v>
      </c>
      <c r="D38" s="253" t="s">
        <v>108</v>
      </c>
      <c r="E38" s="253" t="s">
        <v>234</v>
      </c>
      <c r="F38" s="253" t="s">
        <v>286</v>
      </c>
      <c r="G38" s="253" t="s">
        <v>287</v>
      </c>
      <c r="H38" s="254">
        <v>355912</v>
      </c>
      <c r="I38" s="187">
        <v>355912</v>
      </c>
      <c r="J38" s="261"/>
      <c r="K38" s="261"/>
      <c r="L38" s="261"/>
      <c r="M38" s="187">
        <v>355912</v>
      </c>
      <c r="N38" s="261"/>
      <c r="O38" s="262"/>
      <c r="P38" s="262"/>
      <c r="Q38" s="262"/>
      <c r="R38" s="266"/>
      <c r="S38" s="254"/>
      <c r="T38" s="266"/>
      <c r="U38" s="266"/>
      <c r="V38" s="261"/>
      <c r="W38" s="261"/>
      <c r="X38" s="261"/>
    </row>
    <row r="39" ht="12.75" spans="1:24">
      <c r="A39" s="253" t="s">
        <v>90</v>
      </c>
      <c r="B39" s="253" t="s">
        <v>283</v>
      </c>
      <c r="C39" s="253" t="s">
        <v>284</v>
      </c>
      <c r="D39" s="253" t="s">
        <v>108</v>
      </c>
      <c r="E39" s="253" t="s">
        <v>234</v>
      </c>
      <c r="F39" s="253" t="s">
        <v>290</v>
      </c>
      <c r="G39" s="253" t="s">
        <v>291</v>
      </c>
      <c r="H39" s="254">
        <v>120000</v>
      </c>
      <c r="I39" s="187">
        <v>120000</v>
      </c>
      <c r="J39" s="261"/>
      <c r="K39" s="261"/>
      <c r="L39" s="261"/>
      <c r="M39" s="187">
        <v>120000</v>
      </c>
      <c r="N39" s="261"/>
      <c r="O39" s="262"/>
      <c r="P39" s="262"/>
      <c r="Q39" s="262"/>
      <c r="R39" s="266"/>
      <c r="S39" s="254"/>
      <c r="T39" s="266"/>
      <c r="U39" s="266"/>
      <c r="V39" s="261"/>
      <c r="W39" s="261"/>
      <c r="X39" s="261"/>
    </row>
    <row r="40" ht="12.75" spans="1:24">
      <c r="A40" s="253" t="s">
        <v>90</v>
      </c>
      <c r="B40" s="253" t="s">
        <v>283</v>
      </c>
      <c r="C40" s="253" t="s">
        <v>284</v>
      </c>
      <c r="D40" s="253" t="s">
        <v>108</v>
      </c>
      <c r="E40" s="253" t="s">
        <v>234</v>
      </c>
      <c r="F40" s="253" t="s">
        <v>292</v>
      </c>
      <c r="G40" s="253" t="s">
        <v>293</v>
      </c>
      <c r="H40" s="254">
        <v>100000</v>
      </c>
      <c r="I40" s="187">
        <v>100000</v>
      </c>
      <c r="J40" s="261"/>
      <c r="K40" s="261"/>
      <c r="L40" s="261"/>
      <c r="M40" s="187">
        <v>100000</v>
      </c>
      <c r="N40" s="261"/>
      <c r="O40" s="262"/>
      <c r="P40" s="262"/>
      <c r="Q40" s="262"/>
      <c r="R40" s="266"/>
      <c r="S40" s="254"/>
      <c r="T40" s="266"/>
      <c r="U40" s="266"/>
      <c r="V40" s="261"/>
      <c r="W40" s="261"/>
      <c r="X40" s="261"/>
    </row>
    <row r="41" ht="12.75" spans="1:24">
      <c r="A41" s="253" t="s">
        <v>90</v>
      </c>
      <c r="B41" s="253" t="s">
        <v>283</v>
      </c>
      <c r="C41" s="253" t="s">
        <v>284</v>
      </c>
      <c r="D41" s="253" t="s">
        <v>108</v>
      </c>
      <c r="E41" s="253" t="s">
        <v>234</v>
      </c>
      <c r="F41" s="253" t="s">
        <v>304</v>
      </c>
      <c r="G41" s="253" t="s">
        <v>305</v>
      </c>
      <c r="H41" s="254">
        <v>5472</v>
      </c>
      <c r="I41" s="187">
        <v>5472</v>
      </c>
      <c r="J41" s="261"/>
      <c r="K41" s="261"/>
      <c r="L41" s="261"/>
      <c r="M41" s="187">
        <v>5472</v>
      </c>
      <c r="N41" s="261"/>
      <c r="O41" s="262"/>
      <c r="P41" s="262"/>
      <c r="Q41" s="262"/>
      <c r="R41" s="266"/>
      <c r="S41" s="254"/>
      <c r="T41" s="266"/>
      <c r="U41" s="266"/>
      <c r="V41" s="261"/>
      <c r="W41" s="261"/>
      <c r="X41" s="261"/>
    </row>
    <row r="42" ht="12.75" spans="1:24">
      <c r="A42" s="253" t="s">
        <v>90</v>
      </c>
      <c r="B42" s="253" t="s">
        <v>283</v>
      </c>
      <c r="C42" s="253" t="s">
        <v>284</v>
      </c>
      <c r="D42" s="253" t="s">
        <v>108</v>
      </c>
      <c r="E42" s="253" t="s">
        <v>234</v>
      </c>
      <c r="F42" s="253" t="s">
        <v>294</v>
      </c>
      <c r="G42" s="253" t="s">
        <v>295</v>
      </c>
      <c r="H42" s="254">
        <v>771296</v>
      </c>
      <c r="I42" s="187">
        <v>771296</v>
      </c>
      <c r="J42" s="261"/>
      <c r="K42" s="261"/>
      <c r="L42" s="261"/>
      <c r="M42" s="187">
        <v>771296</v>
      </c>
      <c r="N42" s="261"/>
      <c r="O42" s="262"/>
      <c r="P42" s="262"/>
      <c r="Q42" s="262"/>
      <c r="R42" s="266"/>
      <c r="S42" s="254"/>
      <c r="T42" s="266"/>
      <c r="U42" s="266"/>
      <c r="V42" s="261"/>
      <c r="W42" s="261"/>
      <c r="X42" s="261"/>
    </row>
    <row r="43" ht="12.75" spans="1:24">
      <c r="A43" s="253" t="s">
        <v>90</v>
      </c>
      <c r="B43" s="253" t="s">
        <v>283</v>
      </c>
      <c r="C43" s="253" t="s">
        <v>284</v>
      </c>
      <c r="D43" s="253" t="s">
        <v>108</v>
      </c>
      <c r="E43" s="253" t="s">
        <v>234</v>
      </c>
      <c r="F43" s="253" t="s">
        <v>306</v>
      </c>
      <c r="G43" s="253" t="s">
        <v>307</v>
      </c>
      <c r="H43" s="254">
        <v>150000</v>
      </c>
      <c r="I43" s="187">
        <v>150000</v>
      </c>
      <c r="J43" s="261"/>
      <c r="K43" s="261"/>
      <c r="L43" s="261"/>
      <c r="M43" s="187">
        <v>150000</v>
      </c>
      <c r="N43" s="261"/>
      <c r="O43" s="262"/>
      <c r="P43" s="262"/>
      <c r="Q43" s="262"/>
      <c r="R43" s="266"/>
      <c r="S43" s="254"/>
      <c r="T43" s="266"/>
      <c r="U43" s="266"/>
      <c r="V43" s="261"/>
      <c r="W43" s="261"/>
      <c r="X43" s="261"/>
    </row>
    <row r="44" ht="12.75" spans="1:24">
      <c r="A44" s="253" t="s">
        <v>90</v>
      </c>
      <c r="B44" s="253" t="s">
        <v>283</v>
      </c>
      <c r="C44" s="253" t="s">
        <v>284</v>
      </c>
      <c r="D44" s="253" t="s">
        <v>108</v>
      </c>
      <c r="E44" s="253" t="s">
        <v>234</v>
      </c>
      <c r="F44" s="253" t="s">
        <v>296</v>
      </c>
      <c r="G44" s="253" t="s">
        <v>297</v>
      </c>
      <c r="H44" s="254">
        <v>198000</v>
      </c>
      <c r="I44" s="187">
        <v>198000</v>
      </c>
      <c r="J44" s="261"/>
      <c r="K44" s="261"/>
      <c r="L44" s="261"/>
      <c r="M44" s="187">
        <v>198000</v>
      </c>
      <c r="N44" s="261"/>
      <c r="O44" s="262"/>
      <c r="P44" s="262"/>
      <c r="Q44" s="262"/>
      <c r="R44" s="266"/>
      <c r="S44" s="254"/>
      <c r="T44" s="266"/>
      <c r="U44" s="266"/>
      <c r="V44" s="261"/>
      <c r="W44" s="261"/>
      <c r="X44" s="261"/>
    </row>
    <row r="45" ht="12.75" spans="1:24">
      <c r="A45" s="253" t="s">
        <v>90</v>
      </c>
      <c r="B45" s="253" t="s">
        <v>283</v>
      </c>
      <c r="C45" s="253" t="s">
        <v>284</v>
      </c>
      <c r="D45" s="253" t="s">
        <v>108</v>
      </c>
      <c r="E45" s="253" t="s">
        <v>234</v>
      </c>
      <c r="F45" s="253" t="s">
        <v>298</v>
      </c>
      <c r="G45" s="253" t="s">
        <v>299</v>
      </c>
      <c r="H45" s="254">
        <v>300000</v>
      </c>
      <c r="I45" s="187">
        <v>300000</v>
      </c>
      <c r="J45" s="261"/>
      <c r="K45" s="261"/>
      <c r="L45" s="261"/>
      <c r="M45" s="187">
        <v>300000</v>
      </c>
      <c r="N45" s="261"/>
      <c r="O45" s="262"/>
      <c r="P45" s="262"/>
      <c r="Q45" s="262"/>
      <c r="R45" s="266"/>
      <c r="S45" s="254"/>
      <c r="T45" s="266"/>
      <c r="U45" s="266"/>
      <c r="V45" s="261"/>
      <c r="W45" s="261"/>
      <c r="X45" s="261"/>
    </row>
    <row r="46" ht="12.75" spans="1:24">
      <c r="A46" s="253" t="s">
        <v>90</v>
      </c>
      <c r="B46" s="253" t="s">
        <v>283</v>
      </c>
      <c r="C46" s="253" t="s">
        <v>284</v>
      </c>
      <c r="D46" s="253" t="s">
        <v>108</v>
      </c>
      <c r="E46" s="253" t="s">
        <v>234</v>
      </c>
      <c r="F46" s="253" t="s">
        <v>308</v>
      </c>
      <c r="G46" s="253" t="s">
        <v>309</v>
      </c>
      <c r="H46" s="254">
        <v>190000</v>
      </c>
      <c r="I46" s="187">
        <v>190000</v>
      </c>
      <c r="J46" s="261"/>
      <c r="K46" s="261"/>
      <c r="L46" s="261"/>
      <c r="M46" s="187">
        <v>190000</v>
      </c>
      <c r="N46" s="261"/>
      <c r="O46" s="262"/>
      <c r="P46" s="262"/>
      <c r="Q46" s="262"/>
      <c r="R46" s="266"/>
      <c r="S46" s="254"/>
      <c r="T46" s="266"/>
      <c r="U46" s="266"/>
      <c r="V46" s="261"/>
      <c r="W46" s="261"/>
      <c r="X46" s="261"/>
    </row>
    <row r="47" ht="12.75" spans="1:24">
      <c r="A47" s="253" t="s">
        <v>90</v>
      </c>
      <c r="B47" s="253" t="s">
        <v>283</v>
      </c>
      <c r="C47" s="253" t="s">
        <v>284</v>
      </c>
      <c r="D47" s="253" t="s">
        <v>108</v>
      </c>
      <c r="E47" s="253" t="s">
        <v>234</v>
      </c>
      <c r="F47" s="253" t="s">
        <v>300</v>
      </c>
      <c r="G47" s="253" t="s">
        <v>301</v>
      </c>
      <c r="H47" s="254">
        <v>550000</v>
      </c>
      <c r="I47" s="187">
        <v>550000</v>
      </c>
      <c r="J47" s="261"/>
      <c r="K47" s="261"/>
      <c r="L47" s="261"/>
      <c r="M47" s="187">
        <v>550000</v>
      </c>
      <c r="N47" s="261"/>
      <c r="O47" s="262"/>
      <c r="P47" s="262"/>
      <c r="Q47" s="262"/>
      <c r="R47" s="266"/>
      <c r="S47" s="254"/>
      <c r="T47" s="266"/>
      <c r="U47" s="266"/>
      <c r="V47" s="261"/>
      <c r="W47" s="261"/>
      <c r="X47" s="261"/>
    </row>
    <row r="48" ht="12.75" spans="1:24">
      <c r="A48" s="253" t="s">
        <v>90</v>
      </c>
      <c r="B48" s="253" t="s">
        <v>283</v>
      </c>
      <c r="C48" s="253" t="s">
        <v>284</v>
      </c>
      <c r="D48" s="253" t="s">
        <v>108</v>
      </c>
      <c r="E48" s="253" t="s">
        <v>234</v>
      </c>
      <c r="F48" s="253" t="s">
        <v>310</v>
      </c>
      <c r="G48" s="253" t="s">
        <v>311</v>
      </c>
      <c r="H48" s="254">
        <v>82100</v>
      </c>
      <c r="I48" s="187">
        <v>82100</v>
      </c>
      <c r="J48" s="261"/>
      <c r="K48" s="261"/>
      <c r="L48" s="261"/>
      <c r="M48" s="187">
        <v>82100</v>
      </c>
      <c r="N48" s="261"/>
      <c r="O48" s="262"/>
      <c r="P48" s="262"/>
      <c r="Q48" s="262"/>
      <c r="R48" s="266"/>
      <c r="S48" s="254"/>
      <c r="T48" s="266"/>
      <c r="U48" s="266"/>
      <c r="V48" s="261"/>
      <c r="W48" s="261"/>
      <c r="X48" s="261"/>
    </row>
    <row r="49" ht="12.75" spans="1:24">
      <c r="A49" s="253" t="s">
        <v>90</v>
      </c>
      <c r="B49" s="253" t="s">
        <v>283</v>
      </c>
      <c r="C49" s="253" t="s">
        <v>284</v>
      </c>
      <c r="D49" s="253" t="s">
        <v>108</v>
      </c>
      <c r="E49" s="253" t="s">
        <v>234</v>
      </c>
      <c r="F49" s="253" t="s">
        <v>312</v>
      </c>
      <c r="G49" s="253" t="s">
        <v>313</v>
      </c>
      <c r="H49" s="254">
        <v>14000</v>
      </c>
      <c r="I49" s="187">
        <v>14000</v>
      </c>
      <c r="J49" s="261"/>
      <c r="K49" s="261"/>
      <c r="L49" s="261"/>
      <c r="M49" s="187">
        <v>14000</v>
      </c>
      <c r="N49" s="261"/>
      <c r="O49" s="262"/>
      <c r="P49" s="262"/>
      <c r="Q49" s="262"/>
      <c r="R49" s="266"/>
      <c r="S49" s="254"/>
      <c r="T49" s="266"/>
      <c r="U49" s="266"/>
      <c r="V49" s="261"/>
      <c r="W49" s="261"/>
      <c r="X49" s="261"/>
    </row>
    <row r="50" ht="32" customHeight="1" spans="1:24">
      <c r="A50" s="253" t="s">
        <v>90</v>
      </c>
      <c r="B50" s="253" t="s">
        <v>283</v>
      </c>
      <c r="C50" s="253" t="s">
        <v>284</v>
      </c>
      <c r="D50" s="253" t="s">
        <v>108</v>
      </c>
      <c r="E50" s="253" t="s">
        <v>234</v>
      </c>
      <c r="F50" s="253" t="s">
        <v>302</v>
      </c>
      <c r="G50" s="253" t="s">
        <v>303</v>
      </c>
      <c r="H50" s="254">
        <v>29600</v>
      </c>
      <c r="I50" s="187">
        <v>29600</v>
      </c>
      <c r="J50" s="261"/>
      <c r="K50" s="261"/>
      <c r="L50" s="261"/>
      <c r="M50" s="187">
        <v>29600</v>
      </c>
      <c r="N50" s="261"/>
      <c r="O50" s="262"/>
      <c r="P50" s="262"/>
      <c r="Q50" s="262"/>
      <c r="R50" s="266"/>
      <c r="S50" s="254"/>
      <c r="T50" s="266"/>
      <c r="U50" s="266"/>
      <c r="V50" s="261"/>
      <c r="W50" s="261"/>
      <c r="X50" s="261"/>
    </row>
    <row r="51" ht="12.75" spans="1:24">
      <c r="A51" s="253" t="s">
        <v>90</v>
      </c>
      <c r="B51" s="253" t="s">
        <v>283</v>
      </c>
      <c r="C51" s="253" t="s">
        <v>284</v>
      </c>
      <c r="D51" s="253" t="s">
        <v>112</v>
      </c>
      <c r="E51" s="253" t="s">
        <v>314</v>
      </c>
      <c r="F51" s="253" t="s">
        <v>296</v>
      </c>
      <c r="G51" s="253" t="s">
        <v>297</v>
      </c>
      <c r="H51" s="254">
        <v>17640</v>
      </c>
      <c r="I51" s="187">
        <v>17640</v>
      </c>
      <c r="J51" s="261"/>
      <c r="K51" s="261"/>
      <c r="L51" s="261"/>
      <c r="M51" s="187">
        <v>17640</v>
      </c>
      <c r="N51" s="261"/>
      <c r="O51" s="262"/>
      <c r="P51" s="262"/>
      <c r="Q51" s="262"/>
      <c r="R51" s="266"/>
      <c r="S51" s="254"/>
      <c r="T51" s="266"/>
      <c r="U51" s="266"/>
      <c r="V51" s="261"/>
      <c r="W51" s="261"/>
      <c r="X51" s="261"/>
    </row>
    <row r="52" customHeight="1" spans="1:24">
      <c r="A52" s="255" t="s">
        <v>144</v>
      </c>
      <c r="B52" s="256"/>
      <c r="C52" s="256"/>
      <c r="D52" s="256"/>
      <c r="E52" s="256"/>
      <c r="F52" s="256"/>
      <c r="G52" s="257"/>
      <c r="H52" s="254">
        <v>62057406</v>
      </c>
      <c r="I52" s="187">
        <v>62057406</v>
      </c>
      <c r="J52" s="263"/>
      <c r="K52" s="263"/>
      <c r="L52" s="263"/>
      <c r="M52" s="187">
        <v>62057406</v>
      </c>
      <c r="N52" s="263"/>
      <c r="O52" s="260"/>
      <c r="P52" s="260"/>
      <c r="Q52" s="260"/>
      <c r="R52" s="254"/>
      <c r="S52" s="254"/>
      <c r="T52" s="254"/>
      <c r="U52" s="254"/>
      <c r="V52" s="254"/>
      <c r="W52" s="254"/>
      <c r="X52" s="254"/>
    </row>
  </sheetData>
  <mergeCells count="30">
    <mergeCell ref="A2:X2"/>
    <mergeCell ref="A3:I3"/>
    <mergeCell ref="H4:X4"/>
    <mergeCell ref="I5:N5"/>
    <mergeCell ref="O5:Q5"/>
    <mergeCell ref="S5:X5"/>
    <mergeCell ref="I6:J6"/>
    <mergeCell ref="A52:G5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8"/>
  <sheetViews>
    <sheetView workbookViewId="0">
      <selection activeCell="C8" sqref="C8"/>
    </sheetView>
  </sheetViews>
  <sheetFormatPr defaultColWidth="9.1047619047619" defaultRowHeight="14.25" customHeight="1"/>
  <cols>
    <col min="1" max="1" width="15.8571428571429" style="1" customWidth="1"/>
    <col min="2" max="2" width="22.5714285714286" style="1" customWidth="1"/>
    <col min="3" max="3" width="15.1428571428571" style="1" customWidth="1"/>
    <col min="4" max="4" width="10.3333333333333" style="1"/>
    <col min="5" max="5" width="11.1047619047619" style="1" customWidth="1"/>
    <col min="6" max="6" width="10" style="1" customWidth="1"/>
    <col min="7" max="7" width="9.88571428571429" style="1" customWidth="1"/>
    <col min="8" max="8" width="10.1047619047619" style="1" customWidth="1"/>
    <col min="9" max="9" width="13.2190476190476" style="1" customWidth="1"/>
    <col min="10" max="11" width="9.33333333333333" style="1" customWidth="1"/>
    <col min="12" max="12" width="10" style="1" customWidth="1"/>
    <col min="13" max="13" width="10.552380952381" style="1" customWidth="1"/>
    <col min="14" max="14" width="10.3333333333333" style="1" customWidth="1"/>
    <col min="15" max="15" width="10.4380952380952" style="1" customWidth="1"/>
    <col min="16" max="16" width="11.1047619047619" style="1" customWidth="1"/>
    <col min="17" max="17" width="18.3333333333333" style="1" customWidth="1"/>
    <col min="18" max="18" width="13.2190476190476" style="1" customWidth="1"/>
    <col min="19" max="19" width="10.3333333333333" style="1" customWidth="1"/>
    <col min="20" max="22" width="11.6666666666667" style="1" customWidth="1"/>
    <col min="23" max="23" width="13.2190476190476" style="1" customWidth="1"/>
    <col min="24" max="24" width="9.1047619047619" style="1" customWidth="1"/>
    <col min="25" max="16384" width="9.1047619047619" style="1"/>
  </cols>
  <sheetData>
    <row r="1" ht="13.5" customHeight="1" spans="5:23">
      <c r="E1" s="2"/>
      <c r="F1" s="2"/>
      <c r="G1" s="2"/>
      <c r="H1" s="2"/>
      <c r="I1" s="3"/>
      <c r="J1" s="3"/>
      <c r="K1" s="3"/>
      <c r="L1" s="3"/>
      <c r="M1" s="3"/>
      <c r="N1" s="3"/>
      <c r="O1" s="3"/>
      <c r="P1" s="3"/>
      <c r="Q1" s="3"/>
      <c r="W1" s="85"/>
    </row>
    <row r="2" ht="27.75" customHeight="1" spans="1:23">
      <c r="A2" s="5" t="s">
        <v>9</v>
      </c>
      <c r="B2" s="5"/>
      <c r="C2" s="5"/>
      <c r="D2" s="5"/>
      <c r="E2" s="5"/>
      <c r="F2" s="5"/>
      <c r="G2" s="5"/>
      <c r="H2" s="5"/>
      <c r="I2" s="5"/>
      <c r="J2" s="5"/>
      <c r="K2" s="5"/>
      <c r="L2" s="5"/>
      <c r="M2" s="5"/>
      <c r="N2" s="5"/>
      <c r="O2" s="5"/>
      <c r="P2" s="5"/>
      <c r="Q2" s="5"/>
      <c r="R2" s="5"/>
      <c r="S2" s="5"/>
      <c r="T2" s="5"/>
      <c r="U2" s="5"/>
      <c r="V2" s="5"/>
      <c r="W2" s="5"/>
    </row>
    <row r="3" ht="13.5" customHeight="1" spans="1:23">
      <c r="A3" s="6" t="s">
        <v>21</v>
      </c>
      <c r="B3" s="6"/>
      <c r="C3" s="240"/>
      <c r="D3" s="240"/>
      <c r="E3" s="240"/>
      <c r="F3" s="240"/>
      <c r="G3" s="240"/>
      <c r="H3" s="240"/>
      <c r="I3" s="8"/>
      <c r="J3" s="8"/>
      <c r="K3" s="8"/>
      <c r="L3" s="8"/>
      <c r="M3" s="8"/>
      <c r="N3" s="8"/>
      <c r="O3" s="8"/>
      <c r="P3" s="8"/>
      <c r="Q3" s="8"/>
      <c r="W3" s="144" t="s">
        <v>190</v>
      </c>
    </row>
    <row r="4" ht="15.75" customHeight="1" spans="1:23">
      <c r="A4" s="118" t="s">
        <v>315</v>
      </c>
      <c r="B4" s="118" t="s">
        <v>199</v>
      </c>
      <c r="C4" s="118" t="s">
        <v>200</v>
      </c>
      <c r="D4" s="118" t="s">
        <v>316</v>
      </c>
      <c r="E4" s="118" t="s">
        <v>201</v>
      </c>
      <c r="F4" s="118" t="s">
        <v>202</v>
      </c>
      <c r="G4" s="118" t="s">
        <v>317</v>
      </c>
      <c r="H4" s="118" t="s">
        <v>318</v>
      </c>
      <c r="I4" s="118" t="s">
        <v>75</v>
      </c>
      <c r="J4" s="87" t="s">
        <v>319</v>
      </c>
      <c r="K4" s="87"/>
      <c r="L4" s="87"/>
      <c r="M4" s="87"/>
      <c r="N4" s="87" t="s">
        <v>208</v>
      </c>
      <c r="O4" s="87"/>
      <c r="P4" s="87"/>
      <c r="Q4" s="246" t="s">
        <v>81</v>
      </c>
      <c r="R4" s="87" t="s">
        <v>82</v>
      </c>
      <c r="S4" s="87"/>
      <c r="T4" s="87"/>
      <c r="U4" s="87"/>
      <c r="V4" s="87"/>
      <c r="W4" s="87"/>
    </row>
    <row r="5" ht="17.25" customHeight="1" spans="1:23">
      <c r="A5" s="118"/>
      <c r="B5" s="118"/>
      <c r="C5" s="118"/>
      <c r="D5" s="118"/>
      <c r="E5" s="118"/>
      <c r="F5" s="118"/>
      <c r="G5" s="118"/>
      <c r="H5" s="118"/>
      <c r="I5" s="118"/>
      <c r="J5" s="87" t="s">
        <v>78</v>
      </c>
      <c r="K5" s="87"/>
      <c r="L5" s="246" t="s">
        <v>79</v>
      </c>
      <c r="M5" s="246" t="s">
        <v>80</v>
      </c>
      <c r="N5" s="246" t="s">
        <v>78</v>
      </c>
      <c r="O5" s="246" t="s">
        <v>79</v>
      </c>
      <c r="P5" s="246" t="s">
        <v>80</v>
      </c>
      <c r="Q5" s="246"/>
      <c r="R5" s="246" t="s">
        <v>77</v>
      </c>
      <c r="S5" s="246" t="s">
        <v>84</v>
      </c>
      <c r="T5" s="246" t="s">
        <v>320</v>
      </c>
      <c r="U5" s="249" t="s">
        <v>86</v>
      </c>
      <c r="V5" s="246" t="s">
        <v>87</v>
      </c>
      <c r="W5" s="246" t="s">
        <v>88</v>
      </c>
    </row>
    <row r="6" ht="27" spans="1:23">
      <c r="A6" s="118"/>
      <c r="B6" s="118"/>
      <c r="C6" s="118"/>
      <c r="D6" s="118"/>
      <c r="E6" s="118"/>
      <c r="F6" s="118"/>
      <c r="G6" s="118"/>
      <c r="H6" s="118"/>
      <c r="I6" s="118"/>
      <c r="J6" s="247" t="s">
        <v>77</v>
      </c>
      <c r="K6" s="247" t="s">
        <v>321</v>
      </c>
      <c r="L6" s="246"/>
      <c r="M6" s="246"/>
      <c r="N6" s="246"/>
      <c r="O6" s="246"/>
      <c r="P6" s="246"/>
      <c r="Q6" s="246"/>
      <c r="R6" s="246"/>
      <c r="S6" s="246"/>
      <c r="T6" s="246"/>
      <c r="U6" s="249"/>
      <c r="V6" s="246"/>
      <c r="W6" s="246"/>
    </row>
    <row r="7" ht="15" customHeight="1" spans="1:23">
      <c r="A7" s="241">
        <v>1</v>
      </c>
      <c r="B7" s="241">
        <v>2</v>
      </c>
      <c r="C7" s="241">
        <v>3</v>
      </c>
      <c r="D7" s="241">
        <v>4</v>
      </c>
      <c r="E7" s="241">
        <v>5</v>
      </c>
      <c r="F7" s="241">
        <v>6</v>
      </c>
      <c r="G7" s="241">
        <v>7</v>
      </c>
      <c r="H7" s="241">
        <v>8</v>
      </c>
      <c r="I7" s="241">
        <v>9</v>
      </c>
      <c r="J7" s="241">
        <v>10</v>
      </c>
      <c r="K7" s="241">
        <v>11</v>
      </c>
      <c r="L7" s="241">
        <v>12</v>
      </c>
      <c r="M7" s="241">
        <v>13</v>
      </c>
      <c r="N7" s="241">
        <v>14</v>
      </c>
      <c r="O7" s="241">
        <v>15</v>
      </c>
      <c r="P7" s="241">
        <v>16</v>
      </c>
      <c r="Q7" s="241">
        <v>17</v>
      </c>
      <c r="R7" s="241">
        <v>18</v>
      </c>
      <c r="S7" s="241">
        <v>19</v>
      </c>
      <c r="T7" s="241">
        <v>20</v>
      </c>
      <c r="U7" s="250">
        <v>21</v>
      </c>
      <c r="V7" s="241">
        <v>22</v>
      </c>
      <c r="W7" s="241">
        <v>23</v>
      </c>
    </row>
    <row r="8" ht="33.75" spans="1:23">
      <c r="A8" s="27" t="s">
        <v>322</v>
      </c>
      <c r="B8" s="27" t="s">
        <v>323</v>
      </c>
      <c r="C8" s="27" t="s">
        <v>324</v>
      </c>
      <c r="D8" s="27" t="s">
        <v>90</v>
      </c>
      <c r="E8" s="27" t="s">
        <v>108</v>
      </c>
      <c r="F8" s="27" t="s">
        <v>234</v>
      </c>
      <c r="G8" s="27" t="s">
        <v>325</v>
      </c>
      <c r="H8" s="27" t="s">
        <v>287</v>
      </c>
      <c r="I8" s="28">
        <v>6653.65</v>
      </c>
      <c r="J8" s="248"/>
      <c r="K8" s="28"/>
      <c r="L8" s="28"/>
      <c r="M8" s="248"/>
      <c r="N8" s="28"/>
      <c r="O8" s="28"/>
      <c r="P8" s="28"/>
      <c r="Q8" s="248">
        <v>6653.65</v>
      </c>
      <c r="R8" s="28"/>
      <c r="S8" s="248"/>
      <c r="T8" s="248"/>
      <c r="U8" s="248"/>
      <c r="V8" s="248"/>
      <c r="W8" s="248"/>
    </row>
    <row r="9" ht="33.75" spans="1:23">
      <c r="A9" s="27" t="s">
        <v>322</v>
      </c>
      <c r="B9" s="27" t="s">
        <v>323</v>
      </c>
      <c r="C9" s="27" t="s">
        <v>324</v>
      </c>
      <c r="D9" s="27" t="s">
        <v>90</v>
      </c>
      <c r="E9" s="27" t="s">
        <v>108</v>
      </c>
      <c r="F9" s="27" t="s">
        <v>234</v>
      </c>
      <c r="G9" s="27" t="s">
        <v>326</v>
      </c>
      <c r="H9" s="27" t="s">
        <v>301</v>
      </c>
      <c r="I9" s="28">
        <v>4520.34</v>
      </c>
      <c r="J9" s="248"/>
      <c r="K9" s="28"/>
      <c r="L9" s="28"/>
      <c r="M9" s="248"/>
      <c r="N9" s="28"/>
      <c r="O9" s="28"/>
      <c r="P9" s="28"/>
      <c r="Q9" s="248">
        <v>4520.34</v>
      </c>
      <c r="R9" s="28"/>
      <c r="S9" s="248"/>
      <c r="T9" s="248"/>
      <c r="U9" s="248"/>
      <c r="V9" s="248"/>
      <c r="W9" s="248"/>
    </row>
    <row r="10" ht="22.5" spans="1:23">
      <c r="A10" s="27" t="s">
        <v>322</v>
      </c>
      <c r="B10" s="27" t="s">
        <v>327</v>
      </c>
      <c r="C10" s="27" t="s">
        <v>328</v>
      </c>
      <c r="D10" s="27" t="s">
        <v>90</v>
      </c>
      <c r="E10" s="27" t="s">
        <v>108</v>
      </c>
      <c r="F10" s="27" t="s">
        <v>234</v>
      </c>
      <c r="G10" s="27" t="s">
        <v>329</v>
      </c>
      <c r="H10" s="27" t="s">
        <v>291</v>
      </c>
      <c r="I10" s="28">
        <v>8774.8</v>
      </c>
      <c r="J10" s="248"/>
      <c r="K10" s="28"/>
      <c r="L10" s="28"/>
      <c r="M10" s="248"/>
      <c r="N10" s="28"/>
      <c r="O10" s="28"/>
      <c r="P10" s="28"/>
      <c r="Q10" s="248"/>
      <c r="R10" s="28">
        <v>8774.8</v>
      </c>
      <c r="S10" s="248"/>
      <c r="T10" s="248"/>
      <c r="U10" s="248">
        <v>8774.8</v>
      </c>
      <c r="V10" s="248"/>
      <c r="W10" s="248"/>
    </row>
    <row r="11" ht="22.5" spans="1:23">
      <c r="A11" s="27" t="s">
        <v>322</v>
      </c>
      <c r="B11" s="27" t="s">
        <v>330</v>
      </c>
      <c r="C11" s="27" t="s">
        <v>331</v>
      </c>
      <c r="D11" s="27" t="s">
        <v>90</v>
      </c>
      <c r="E11" s="27" t="s">
        <v>108</v>
      </c>
      <c r="F11" s="27" t="s">
        <v>234</v>
      </c>
      <c r="G11" s="27" t="s">
        <v>326</v>
      </c>
      <c r="H11" s="27" t="s">
        <v>301</v>
      </c>
      <c r="I11" s="28">
        <v>71813</v>
      </c>
      <c r="J11" s="248"/>
      <c r="K11" s="28"/>
      <c r="L11" s="28"/>
      <c r="M11" s="248"/>
      <c r="N11" s="28"/>
      <c r="O11" s="28"/>
      <c r="P11" s="28"/>
      <c r="Q11" s="248"/>
      <c r="R11" s="28">
        <v>71813</v>
      </c>
      <c r="S11" s="248"/>
      <c r="T11" s="248"/>
      <c r="U11" s="248">
        <v>71813</v>
      </c>
      <c r="V11" s="248"/>
      <c r="W11" s="248"/>
    </row>
    <row r="12" ht="22.5" spans="1:23">
      <c r="A12" s="27" t="s">
        <v>322</v>
      </c>
      <c r="B12" s="27" t="s">
        <v>332</v>
      </c>
      <c r="C12" s="27" t="s">
        <v>333</v>
      </c>
      <c r="D12" s="27" t="s">
        <v>90</v>
      </c>
      <c r="E12" s="27" t="s">
        <v>108</v>
      </c>
      <c r="F12" s="27" t="s">
        <v>234</v>
      </c>
      <c r="G12" s="27" t="s">
        <v>334</v>
      </c>
      <c r="H12" s="27" t="s">
        <v>297</v>
      </c>
      <c r="I12" s="28">
        <v>57000</v>
      </c>
      <c r="J12" s="248"/>
      <c r="K12" s="28"/>
      <c r="L12" s="28"/>
      <c r="M12" s="248"/>
      <c r="N12" s="28"/>
      <c r="O12" s="28"/>
      <c r="P12" s="28"/>
      <c r="Q12" s="248"/>
      <c r="R12" s="28">
        <v>57000</v>
      </c>
      <c r="S12" s="248"/>
      <c r="T12" s="248"/>
      <c r="U12" s="248">
        <v>57000</v>
      </c>
      <c r="V12" s="248"/>
      <c r="W12" s="248"/>
    </row>
    <row r="13" ht="22.5" spans="1:23">
      <c r="A13" s="27" t="s">
        <v>322</v>
      </c>
      <c r="B13" s="27" t="s">
        <v>332</v>
      </c>
      <c r="C13" s="27" t="s">
        <v>333</v>
      </c>
      <c r="D13" s="27" t="s">
        <v>90</v>
      </c>
      <c r="E13" s="27" t="s">
        <v>108</v>
      </c>
      <c r="F13" s="27" t="s">
        <v>234</v>
      </c>
      <c r="G13" s="27" t="s">
        <v>335</v>
      </c>
      <c r="H13" s="27" t="s">
        <v>309</v>
      </c>
      <c r="I13" s="28">
        <v>34479.29</v>
      </c>
      <c r="J13" s="248"/>
      <c r="K13" s="28"/>
      <c r="L13" s="28"/>
      <c r="M13" s="248"/>
      <c r="N13" s="28"/>
      <c r="O13" s="28"/>
      <c r="P13" s="28"/>
      <c r="Q13" s="248"/>
      <c r="R13" s="28">
        <v>34479.29</v>
      </c>
      <c r="S13" s="248"/>
      <c r="T13" s="248"/>
      <c r="U13" s="248">
        <v>34479.29</v>
      </c>
      <c r="V13" s="248"/>
      <c r="W13" s="248"/>
    </row>
    <row r="14" ht="22.5" spans="1:23">
      <c r="A14" s="27" t="s">
        <v>322</v>
      </c>
      <c r="B14" s="27" t="s">
        <v>332</v>
      </c>
      <c r="C14" s="27" t="s">
        <v>333</v>
      </c>
      <c r="D14" s="27" t="s">
        <v>90</v>
      </c>
      <c r="E14" s="27" t="s">
        <v>108</v>
      </c>
      <c r="F14" s="27" t="s">
        <v>234</v>
      </c>
      <c r="G14" s="27" t="s">
        <v>326</v>
      </c>
      <c r="H14" s="27" t="s">
        <v>301</v>
      </c>
      <c r="I14" s="28">
        <v>250000</v>
      </c>
      <c r="J14" s="248"/>
      <c r="K14" s="28"/>
      <c r="L14" s="28"/>
      <c r="M14" s="248"/>
      <c r="N14" s="28"/>
      <c r="O14" s="28"/>
      <c r="P14" s="28"/>
      <c r="Q14" s="248"/>
      <c r="R14" s="28">
        <v>250000</v>
      </c>
      <c r="S14" s="248"/>
      <c r="T14" s="248"/>
      <c r="U14" s="248">
        <v>250000</v>
      </c>
      <c r="V14" s="248"/>
      <c r="W14" s="248"/>
    </row>
    <row r="15" ht="33.75" spans="1:23">
      <c r="A15" s="27" t="s">
        <v>322</v>
      </c>
      <c r="B15" s="27" t="s">
        <v>336</v>
      </c>
      <c r="C15" s="27" t="s">
        <v>337</v>
      </c>
      <c r="D15" s="27" t="s">
        <v>90</v>
      </c>
      <c r="E15" s="27" t="s">
        <v>108</v>
      </c>
      <c r="F15" s="27" t="s">
        <v>234</v>
      </c>
      <c r="G15" s="27" t="s">
        <v>325</v>
      </c>
      <c r="H15" s="27" t="s">
        <v>287</v>
      </c>
      <c r="I15" s="28">
        <v>140000</v>
      </c>
      <c r="J15" s="248"/>
      <c r="K15" s="28"/>
      <c r="L15" s="28"/>
      <c r="M15" s="248"/>
      <c r="N15" s="28"/>
      <c r="O15" s="28"/>
      <c r="P15" s="28"/>
      <c r="Q15" s="248">
        <v>140000</v>
      </c>
      <c r="R15" s="28"/>
      <c r="S15" s="248"/>
      <c r="T15" s="248"/>
      <c r="U15" s="248"/>
      <c r="V15" s="248"/>
      <c r="W15" s="248"/>
    </row>
    <row r="16" ht="33.75" spans="1:23">
      <c r="A16" s="27" t="s">
        <v>322</v>
      </c>
      <c r="B16" s="27" t="s">
        <v>336</v>
      </c>
      <c r="C16" s="27" t="s">
        <v>337</v>
      </c>
      <c r="D16" s="27" t="s">
        <v>90</v>
      </c>
      <c r="E16" s="27" t="s">
        <v>108</v>
      </c>
      <c r="F16" s="27" t="s">
        <v>234</v>
      </c>
      <c r="G16" s="27" t="s">
        <v>338</v>
      </c>
      <c r="H16" s="27" t="s">
        <v>307</v>
      </c>
      <c r="I16" s="28">
        <v>40000</v>
      </c>
      <c r="J16" s="248"/>
      <c r="K16" s="28"/>
      <c r="L16" s="28"/>
      <c r="M16" s="248"/>
      <c r="N16" s="28"/>
      <c r="O16" s="28"/>
      <c r="P16" s="28"/>
      <c r="Q16" s="248">
        <v>40000</v>
      </c>
      <c r="R16" s="28"/>
      <c r="S16" s="248"/>
      <c r="T16" s="248"/>
      <c r="U16" s="248"/>
      <c r="V16" s="248"/>
      <c r="W16" s="248"/>
    </row>
    <row r="17" ht="33.75" spans="1:23">
      <c r="A17" s="27" t="s">
        <v>322</v>
      </c>
      <c r="B17" s="27" t="s">
        <v>336</v>
      </c>
      <c r="C17" s="27" t="s">
        <v>337</v>
      </c>
      <c r="D17" s="27" t="s">
        <v>90</v>
      </c>
      <c r="E17" s="27" t="s">
        <v>108</v>
      </c>
      <c r="F17" s="27" t="s">
        <v>234</v>
      </c>
      <c r="G17" s="27" t="s">
        <v>334</v>
      </c>
      <c r="H17" s="27" t="s">
        <v>297</v>
      </c>
      <c r="I17" s="28">
        <v>100000</v>
      </c>
      <c r="J17" s="248"/>
      <c r="K17" s="28"/>
      <c r="L17" s="28"/>
      <c r="M17" s="248"/>
      <c r="N17" s="28"/>
      <c r="O17" s="28"/>
      <c r="P17" s="28"/>
      <c r="Q17" s="248">
        <v>100000</v>
      </c>
      <c r="R17" s="28"/>
      <c r="S17" s="248"/>
      <c r="T17" s="248"/>
      <c r="U17" s="248"/>
      <c r="V17" s="248"/>
      <c r="W17" s="248"/>
    </row>
    <row r="18" ht="33.75" spans="1:23">
      <c r="A18" s="27" t="s">
        <v>322</v>
      </c>
      <c r="B18" s="27" t="s">
        <v>336</v>
      </c>
      <c r="C18" s="27" t="s">
        <v>337</v>
      </c>
      <c r="D18" s="27" t="s">
        <v>90</v>
      </c>
      <c r="E18" s="27" t="s">
        <v>108</v>
      </c>
      <c r="F18" s="27" t="s">
        <v>234</v>
      </c>
      <c r="G18" s="27" t="s">
        <v>335</v>
      </c>
      <c r="H18" s="27" t="s">
        <v>309</v>
      </c>
      <c r="I18" s="28">
        <v>20000</v>
      </c>
      <c r="J18" s="248"/>
      <c r="K18" s="28"/>
      <c r="L18" s="28"/>
      <c r="M18" s="248"/>
      <c r="N18" s="28"/>
      <c r="O18" s="28"/>
      <c r="P18" s="28"/>
      <c r="Q18" s="248">
        <v>20000</v>
      </c>
      <c r="R18" s="28"/>
      <c r="S18" s="248"/>
      <c r="T18" s="248"/>
      <c r="U18" s="248"/>
      <c r="V18" s="248"/>
      <c r="W18" s="248"/>
    </row>
    <row r="19" ht="33.75" spans="1:23">
      <c r="A19" s="27" t="s">
        <v>322</v>
      </c>
      <c r="B19" s="27" t="s">
        <v>336</v>
      </c>
      <c r="C19" s="27" t="s">
        <v>337</v>
      </c>
      <c r="D19" s="27" t="s">
        <v>90</v>
      </c>
      <c r="E19" s="27" t="s">
        <v>108</v>
      </c>
      <c r="F19" s="27" t="s">
        <v>234</v>
      </c>
      <c r="G19" s="27" t="s">
        <v>326</v>
      </c>
      <c r="H19" s="27" t="s">
        <v>301</v>
      </c>
      <c r="I19" s="28">
        <v>350000</v>
      </c>
      <c r="J19" s="248"/>
      <c r="K19" s="28"/>
      <c r="L19" s="28"/>
      <c r="M19" s="248"/>
      <c r="N19" s="28"/>
      <c r="O19" s="28"/>
      <c r="P19" s="28"/>
      <c r="Q19" s="248">
        <v>350000</v>
      </c>
      <c r="R19" s="28"/>
      <c r="S19" s="248"/>
      <c r="T19" s="248"/>
      <c r="U19" s="248"/>
      <c r="V19" s="248"/>
      <c r="W19" s="248"/>
    </row>
    <row r="20" ht="33.75" spans="1:23">
      <c r="A20" s="27" t="s">
        <v>322</v>
      </c>
      <c r="B20" s="27" t="s">
        <v>336</v>
      </c>
      <c r="C20" s="27" t="s">
        <v>337</v>
      </c>
      <c r="D20" s="27" t="s">
        <v>90</v>
      </c>
      <c r="E20" s="27" t="s">
        <v>108</v>
      </c>
      <c r="F20" s="27" t="s">
        <v>234</v>
      </c>
      <c r="G20" s="27" t="s">
        <v>339</v>
      </c>
      <c r="H20" s="27" t="s">
        <v>340</v>
      </c>
      <c r="I20" s="28">
        <v>15000</v>
      </c>
      <c r="J20" s="248"/>
      <c r="K20" s="28"/>
      <c r="L20" s="28"/>
      <c r="M20" s="248"/>
      <c r="N20" s="28"/>
      <c r="O20" s="28"/>
      <c r="P20" s="28"/>
      <c r="Q20" s="248">
        <v>15000</v>
      </c>
      <c r="R20" s="28"/>
      <c r="S20" s="248"/>
      <c r="T20" s="248"/>
      <c r="U20" s="248"/>
      <c r="V20" s="248"/>
      <c r="W20" s="248"/>
    </row>
    <row r="21" ht="33.75" spans="1:23">
      <c r="A21" s="27" t="s">
        <v>322</v>
      </c>
      <c r="B21" s="27" t="s">
        <v>336</v>
      </c>
      <c r="C21" s="27" t="s">
        <v>337</v>
      </c>
      <c r="D21" s="27" t="s">
        <v>90</v>
      </c>
      <c r="E21" s="27" t="s">
        <v>108</v>
      </c>
      <c r="F21" s="27" t="s">
        <v>234</v>
      </c>
      <c r="G21" s="27" t="s">
        <v>341</v>
      </c>
      <c r="H21" s="27" t="s">
        <v>311</v>
      </c>
      <c r="I21" s="28">
        <v>5000</v>
      </c>
      <c r="J21" s="248"/>
      <c r="K21" s="28"/>
      <c r="L21" s="28"/>
      <c r="M21" s="248"/>
      <c r="N21" s="28"/>
      <c r="O21" s="28"/>
      <c r="P21" s="28"/>
      <c r="Q21" s="248">
        <v>5000</v>
      </c>
      <c r="R21" s="28"/>
      <c r="S21" s="248"/>
      <c r="T21" s="248"/>
      <c r="U21" s="248"/>
      <c r="V21" s="248"/>
      <c r="W21" s="248"/>
    </row>
    <row r="22" ht="33.75" spans="1:23">
      <c r="A22" s="27" t="s">
        <v>322</v>
      </c>
      <c r="B22" s="27" t="s">
        <v>336</v>
      </c>
      <c r="C22" s="27" t="s">
        <v>337</v>
      </c>
      <c r="D22" s="27" t="s">
        <v>90</v>
      </c>
      <c r="E22" s="27" t="s">
        <v>108</v>
      </c>
      <c r="F22" s="27" t="s">
        <v>234</v>
      </c>
      <c r="G22" s="27" t="s">
        <v>342</v>
      </c>
      <c r="H22" s="27" t="s">
        <v>313</v>
      </c>
      <c r="I22" s="28">
        <v>900000</v>
      </c>
      <c r="J22" s="248"/>
      <c r="K22" s="28"/>
      <c r="L22" s="28"/>
      <c r="M22" s="248"/>
      <c r="N22" s="28"/>
      <c r="O22" s="28"/>
      <c r="P22" s="28"/>
      <c r="Q22" s="248">
        <v>900000</v>
      </c>
      <c r="R22" s="28"/>
      <c r="S22" s="248"/>
      <c r="T22" s="248"/>
      <c r="U22" s="248"/>
      <c r="V22" s="248"/>
      <c r="W22" s="248"/>
    </row>
    <row r="23" ht="30" customHeight="1" spans="1:23">
      <c r="A23" s="27" t="s">
        <v>322</v>
      </c>
      <c r="B23" s="27" t="s">
        <v>343</v>
      </c>
      <c r="C23" s="27" t="s">
        <v>344</v>
      </c>
      <c r="D23" s="27" t="s">
        <v>90</v>
      </c>
      <c r="E23" s="27" t="s">
        <v>108</v>
      </c>
      <c r="F23" s="27" t="s">
        <v>234</v>
      </c>
      <c r="G23" s="27" t="s">
        <v>329</v>
      </c>
      <c r="H23" s="27" t="s">
        <v>291</v>
      </c>
      <c r="I23" s="28">
        <v>30000</v>
      </c>
      <c r="J23" s="248"/>
      <c r="K23" s="28"/>
      <c r="L23" s="28"/>
      <c r="M23" s="248"/>
      <c r="N23" s="28"/>
      <c r="O23" s="28"/>
      <c r="P23" s="28"/>
      <c r="Q23" s="248"/>
      <c r="R23" s="28">
        <v>30000</v>
      </c>
      <c r="S23" s="248"/>
      <c r="T23" s="248"/>
      <c r="U23" s="248"/>
      <c r="V23" s="248"/>
      <c r="W23" s="248">
        <v>30000</v>
      </c>
    </row>
    <row r="24" ht="30" customHeight="1" spans="1:23">
      <c r="A24" s="27" t="s">
        <v>322</v>
      </c>
      <c r="B24" s="27" t="s">
        <v>343</v>
      </c>
      <c r="C24" s="27" t="s">
        <v>344</v>
      </c>
      <c r="D24" s="27" t="s">
        <v>90</v>
      </c>
      <c r="E24" s="27" t="s">
        <v>108</v>
      </c>
      <c r="F24" s="27" t="s">
        <v>234</v>
      </c>
      <c r="G24" s="27" t="s">
        <v>345</v>
      </c>
      <c r="H24" s="27" t="s">
        <v>293</v>
      </c>
      <c r="I24" s="28">
        <v>80000</v>
      </c>
      <c r="J24" s="248"/>
      <c r="K24" s="28"/>
      <c r="L24" s="28"/>
      <c r="M24" s="248"/>
      <c r="N24" s="28"/>
      <c r="O24" s="28"/>
      <c r="P24" s="28"/>
      <c r="Q24" s="248"/>
      <c r="R24" s="28">
        <v>80000</v>
      </c>
      <c r="S24" s="248"/>
      <c r="T24" s="248"/>
      <c r="U24" s="248"/>
      <c r="V24" s="248"/>
      <c r="W24" s="248">
        <v>80000</v>
      </c>
    </row>
    <row r="25" ht="30" customHeight="1" spans="1:23">
      <c r="A25" s="27" t="s">
        <v>322</v>
      </c>
      <c r="B25" s="27" t="s">
        <v>343</v>
      </c>
      <c r="C25" s="27" t="s">
        <v>344</v>
      </c>
      <c r="D25" s="27" t="s">
        <v>90</v>
      </c>
      <c r="E25" s="27" t="s">
        <v>108</v>
      </c>
      <c r="F25" s="27" t="s">
        <v>234</v>
      </c>
      <c r="G25" s="27" t="s">
        <v>335</v>
      </c>
      <c r="H25" s="27" t="s">
        <v>309</v>
      </c>
      <c r="I25" s="28">
        <v>9290000</v>
      </c>
      <c r="J25" s="248"/>
      <c r="K25" s="28"/>
      <c r="L25" s="28"/>
      <c r="M25" s="248"/>
      <c r="N25" s="28"/>
      <c r="O25" s="28"/>
      <c r="P25" s="28"/>
      <c r="Q25" s="248"/>
      <c r="R25" s="28">
        <v>9290000</v>
      </c>
      <c r="S25" s="248"/>
      <c r="T25" s="248"/>
      <c r="U25" s="248"/>
      <c r="V25" s="248"/>
      <c r="W25" s="248">
        <v>9290000</v>
      </c>
    </row>
    <row r="26" ht="30" customHeight="1" spans="1:23">
      <c r="A26" s="27" t="s">
        <v>322</v>
      </c>
      <c r="B26" s="27" t="s">
        <v>343</v>
      </c>
      <c r="C26" s="27" t="s">
        <v>344</v>
      </c>
      <c r="D26" s="27" t="s">
        <v>90</v>
      </c>
      <c r="E26" s="27" t="s">
        <v>108</v>
      </c>
      <c r="F26" s="27" t="s">
        <v>234</v>
      </c>
      <c r="G26" s="27" t="s">
        <v>326</v>
      </c>
      <c r="H26" s="27" t="s">
        <v>301</v>
      </c>
      <c r="I26" s="28">
        <v>2600000</v>
      </c>
      <c r="J26" s="248"/>
      <c r="K26" s="28"/>
      <c r="L26" s="28"/>
      <c r="M26" s="248"/>
      <c r="N26" s="28"/>
      <c r="O26" s="28"/>
      <c r="P26" s="28"/>
      <c r="Q26" s="248"/>
      <c r="R26" s="28">
        <v>2600000</v>
      </c>
      <c r="S26" s="248"/>
      <c r="T26" s="248"/>
      <c r="U26" s="248"/>
      <c r="V26" s="248"/>
      <c r="W26" s="248">
        <v>2600000</v>
      </c>
    </row>
    <row r="27" ht="30" customHeight="1" spans="1:23">
      <c r="A27" s="27" t="s">
        <v>346</v>
      </c>
      <c r="B27" s="27" t="s">
        <v>347</v>
      </c>
      <c r="C27" s="27" t="s">
        <v>348</v>
      </c>
      <c r="D27" s="27" t="s">
        <v>90</v>
      </c>
      <c r="E27" s="27" t="s">
        <v>126</v>
      </c>
      <c r="F27" s="27" t="s">
        <v>349</v>
      </c>
      <c r="G27" s="27" t="s">
        <v>350</v>
      </c>
      <c r="H27" s="27" t="s">
        <v>351</v>
      </c>
      <c r="I27" s="28">
        <v>18096</v>
      </c>
      <c r="J27" s="248">
        <v>18096</v>
      </c>
      <c r="K27" s="28">
        <v>18096</v>
      </c>
      <c r="L27" s="28"/>
      <c r="M27" s="248"/>
      <c r="N27" s="28"/>
      <c r="O27" s="28"/>
      <c r="P27" s="28"/>
      <c r="Q27" s="248"/>
      <c r="R27" s="28"/>
      <c r="S27" s="248"/>
      <c r="T27" s="248"/>
      <c r="U27" s="248"/>
      <c r="V27" s="248"/>
      <c r="W27" s="248"/>
    </row>
    <row r="28" ht="12.75" spans="1:23">
      <c r="A28" s="242" t="s">
        <v>144</v>
      </c>
      <c r="B28" s="243"/>
      <c r="C28" s="244"/>
      <c r="D28" s="244"/>
      <c r="E28" s="244"/>
      <c r="F28" s="244"/>
      <c r="G28" s="244"/>
      <c r="H28" s="245"/>
      <c r="I28" s="28">
        <v>14021337.08</v>
      </c>
      <c r="J28" s="28">
        <v>18096</v>
      </c>
      <c r="K28" s="28">
        <v>18096</v>
      </c>
      <c r="L28" s="28"/>
      <c r="M28" s="28"/>
      <c r="N28" s="28"/>
      <c r="O28" s="28"/>
      <c r="P28" s="28"/>
      <c r="Q28" s="28">
        <v>1581173.99</v>
      </c>
      <c r="R28" s="28">
        <v>12422067.09</v>
      </c>
      <c r="S28" s="28"/>
      <c r="T28" s="28"/>
      <c r="U28" s="28">
        <v>422067.09</v>
      </c>
      <c r="V28" s="28"/>
      <c r="W28" s="28">
        <v>12000000</v>
      </c>
    </row>
  </sheetData>
  <mergeCells count="28">
    <mergeCell ref="A2:W2"/>
    <mergeCell ref="A3:H3"/>
    <mergeCell ref="J4:M4"/>
    <mergeCell ref="N4:P4"/>
    <mergeCell ref="R4:W4"/>
    <mergeCell ref="J5:K5"/>
    <mergeCell ref="A28:H2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赵蕊</cp:lastModifiedBy>
  <dcterms:created xsi:type="dcterms:W3CDTF">2020-01-11T06:24:00Z</dcterms:created>
  <cp:lastPrinted>2021-01-13T07:07:00Z</cp:lastPrinted>
  <dcterms:modified xsi:type="dcterms:W3CDTF">2024-11-22T09:33:36Z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2052-12.1.0.17140</vt:lpwstr>
  </property>
  <property fmtid="{D5CDD505-2E9C-101B-9397-08002B2CF9AE}" pid="3" name="ICV">
    <vt:lpwstr>F601DB578840432C8C1890049EAA5FD3_12</vt:lpwstr>
  </property>
</Properties>
</file>