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tabRatio="768" firstSheet="5" activeTab="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7" hidden="1">基本支出预算表04!$A$4:$X$55</definedName>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<sst xmlns="http://schemas.openxmlformats.org/spreadsheetml/2006/main" count="4805" uniqueCount="1587">
  <si>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</si>
  <si>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</si>
  <si>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</si>
  <si>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</si>
  <si>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</si>
  <si>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</si>
  <si>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</si>
  <si>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</si>
  <si>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</si>
  <si>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</si>
  <si>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</si>
  <si>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</si>
  <si>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</si>
  <si>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</si>
  <si>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</si>
  <si>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</si>
  <si>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</si>
  <si>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</si>
  <si>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</si>
  <si>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</si>
  <si>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</si>
  <si>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单位名称：安宁市人民政府八街街道办事处</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</si>
  <si>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</si>
  <si>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</si>
  <si>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</si>
  <si>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</si>
  <si>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</si>
  <si>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</si>
  <si>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</si>
  <si>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</si>
  <si>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</si>
  <si>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</si>
  <si>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</si>
  <si>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</si>
  <si>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</si>
  <si>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</si>
  <si>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</si>
  <si>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</si>
  <si>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</si>
  <si>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</si>
  <si>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</si>
  <si>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</si>
  <si>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</si>
  <si>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</si>
  <si>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</si>
  <si>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</si>
  <si>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</si>
  <si>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</si>
  <si>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</si>
  <si>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</si>
  <si>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</si>
  <si>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</si>
  <si>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</si>
  <si>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</si>
  <si>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</si>
  <si>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</si>
  <si>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</si>
  <si>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</si>
  <si>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</si>
  <si>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</si>
  <si>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</si>
  <si>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</si>
  <si>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</si>
  <si>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</si>
  <si>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</si>
  <si>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</si>
  <si>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</si>
  <si>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</si>
  <si>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</si>
  <si>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</si>
  <si>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</si>
  <si>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</si>
  <si>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</si>
  <si>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</si>
  <si>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</si>
  <si>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</si>
  <si>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</si>
  <si>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</si>
  <si>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</si>
  <si>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</si>
  <si>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</si>
  <si>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</si>
  <si>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</si>
  <si>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</si>
  <si>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</si>
  <si>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</si>
  <si>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</si>
  <si>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</si>
  <si>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</si>
  <si>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安宁市人民政府八街街道办事处</t>
  </si>
  <si>
    <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</si>
  <si>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</si>
  <si>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</si>
  <si>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</si>
  <si>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</si>
  <si>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</si>
  <si>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</si>
  <si>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</si>
  <si>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</si>
  <si>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</si>
  <si>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</si>
  <si>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</si>
  <si>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</si>
  <si>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</si>
  <si>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</si>
  <si>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</si>
  <si>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</si>
  <si>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2010302</t>
  </si>
  <si>
    <t xml:space="preserve">    一般行政管理事务</t>
  </si>
  <si>
    <t>2010350</t>
  </si>
  <si>
    <t xml:space="preserve">    事业运行</t>
  </si>
  <si>
    <t>20105</t>
  </si>
  <si>
    <t xml:space="preserve">  统计信息事务</t>
  </si>
  <si>
    <t>2010505</t>
  </si>
  <si>
    <t xml:space="preserve">    专项统计业务</t>
  </si>
  <si>
    <t>20136</t>
  </si>
  <si>
    <t xml:space="preserve">  其他共产党事务支出</t>
  </si>
  <si>
    <t>2013602</t>
  </si>
  <si>
    <t>2013699</t>
  </si>
  <si>
    <t xml:space="preserve">    其他共产党事务支出</t>
  </si>
  <si>
    <t>204</t>
  </si>
  <si>
    <t>公共安全支出</t>
  </si>
  <si>
    <t>20402</t>
  </si>
  <si>
    <t xml:space="preserve">  公安</t>
  </si>
  <si>
    <t>2040299</t>
  </si>
  <si>
    <t xml:space="preserve">    其他公安支出</t>
  </si>
  <si>
    <t>206</t>
  </si>
  <si>
    <t>科学技术支出</t>
  </si>
  <si>
    <t>20607</t>
  </si>
  <si>
    <t xml:space="preserve">  科学技术普及</t>
  </si>
  <si>
    <t>2060702</t>
  </si>
  <si>
    <t xml:space="preserve">    科普活动</t>
  </si>
  <si>
    <t>207</t>
  </si>
  <si>
    <t>文化旅游体育与传媒支出</t>
  </si>
  <si>
    <t>20701</t>
  </si>
  <si>
    <t xml:space="preserve">  文化和旅游</t>
  </si>
  <si>
    <t>2070109</t>
  </si>
  <si>
    <t xml:space="preserve">    群众文化</t>
  </si>
  <si>
    <t>20702</t>
  </si>
  <si>
    <t xml:space="preserve">  文物</t>
  </si>
  <si>
    <t>2070204</t>
  </si>
  <si>
    <t xml:space="preserve">    文物保护</t>
  </si>
  <si>
    <t>208</t>
  </si>
  <si>
    <t>社会保障和就业支出</t>
  </si>
  <si>
    <t>20801</t>
  </si>
  <si>
    <t xml:space="preserve">  人力资源和社会保障管理事务</t>
  </si>
  <si>
    <t>2080199</t>
  </si>
  <si>
    <t xml:space="preserve">    其他人力资源和社会保障管理事务支出</t>
  </si>
  <si>
    <t>20802</t>
  </si>
  <si>
    <t xml:space="preserve">  民政管理事务</t>
  </si>
  <si>
    <t>2080202</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</si>
  <si>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</si>
  <si>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</si>
  <si>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</si>
  <si>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</si>
  <si>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</si>
  <si>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</si>
  <si>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</si>
  <si>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</si>
  <si>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</si>
  <si>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</si>
  <si>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</si>
  <si>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</si>
  <si>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2080702</t>
  </si>
  <si>
    <t xml:space="preserve">    职业培训补贴</t>
  </si>
  <si>
    <t>2080799</t>
  </si>
  <si>
    <t xml:space="preserve">    其他就业补助支出</t>
  </si>
  <si>
    <t>20808</t>
  </si>
  <si>
    <t xml:space="preserve">  抚恤</t>
  </si>
  <si>
    <t>2080801</t>
  </si>
  <si>
    <t xml:space="preserve">    死亡抚恤</t>
  </si>
  <si>
    <t>2080899</t>
  </si>
  <si>
    <t xml:space="preserve">    其他优抚支出</t>
  </si>
  <si>
    <t>20810</t>
  </si>
  <si>
    <t xml:space="preserve">  社会福利</t>
  </si>
  <si>
    <t>2081004</t>
  </si>
  <si>
    <t xml:space="preserve">    殡葬</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</si>
  <si>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</si>
  <si>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</si>
  <si>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</si>
  <si>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</si>
  <si>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</si>
  <si>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</si>
  <si>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</si>
  <si>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</si>
  <si>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</si>
  <si>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</si>
  <si>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</si>
  <si>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</si>
  <si>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</si>
  <si>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</si>
  <si>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</si>
  <si>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</si>
  <si>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</si>
  <si>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</si>
  <si>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21205</t>
  </si>
  <si>
    <t xml:space="preserve">  城乡社区环境卫生</t>
  </si>
  <si>
    <t>2120501</t>
  </si>
  <si>
    <t xml:space="preserve">    城乡社区环境卫生</t>
  </si>
  <si>
    <t>213</t>
  </si>
  <si>
    <t>农林水支出</t>
  </si>
  <si>
    <t>21301</t>
  </si>
  <si>
    <t xml:space="preserve">  农业农村</t>
  </si>
  <si>
    <t>2130104</t>
  </si>
  <si>
    <t>2130126</t>
  </si>
  <si>
    <t xml:space="preserve">    农村社会事业</t>
  </si>
  <si>
    <t>21302</t>
  </si>
  <si>
    <t xml:space="preserve">  林业和草原</t>
  </si>
  <si>
    <t>2130234</t>
  </si>
  <si>
    <t xml:space="preserve">    林业草原防灾减灾</t>
  </si>
  <si>
    <t>21303</t>
  </si>
  <si>
    <t xml:space="preserve">  水利</t>
  </si>
  <si>
    <t>2130311</t>
  </si>
  <si>
    <t xml:space="preserve">    水资源节约管理与保护</t>
  </si>
  <si>
    <t>2130314</t>
  </si>
  <si>
    <t xml:space="preserve">    防汛</t>
  </si>
  <si>
    <t>2130315</t>
  </si>
  <si>
    <t xml:space="preserve">    抗旱</t>
  </si>
  <si>
    <t>2130319</t>
  </si>
  <si>
    <t xml:space="preserve">    江河湖库水系综合整治</t>
  </si>
  <si>
    <t>21307</t>
  </si>
  <si>
    <t xml:space="preserve">  农村综合改革</t>
  </si>
  <si>
    <t>2130705</t>
  </si>
  <si>
    <t xml:space="preserve">    对村民委员会和村党支部的补助</t>
  </si>
  <si>
    <t>221</t>
  </si>
  <si>
    <t>住房保障支出</t>
  </si>
  <si>
    <t>22102</t>
  </si>
  <si>
    <t xml:space="preserve">  住房改革支出</t>
  </si>
  <si>
    <t>2210201</t>
  </si>
  <si>
    <t xml:space="preserve">    住房公积金</t>
  </si>
  <si>
    <t>224</t>
  </si>
  <si>
    <t>灾害防治及应急管理支出</t>
  </si>
  <si>
    <t>22402</t>
  </si>
  <si>
    <t xml:space="preserve">  消防救援事务</t>
  </si>
  <si>
    <t>2240204</t>
  </si>
  <si>
    <t xml:space="preserve">    消防应急救援</t>
  </si>
  <si>
    <t>22406</t>
  </si>
  <si>
    <t xml:space="preserve">  自然灾害防治</t>
  </si>
  <si>
    <t>2240602</t>
  </si>
  <si>
    <t xml:space="preserve">    森林草原防灾减灾</t>
  </si>
  <si>
    <t>229</t>
  </si>
  <si>
    <t>22960</t>
  </si>
  <si>
    <t xml:space="preserve">  彩票公益金安排的支出</t>
  </si>
  <si>
    <t>2296003</t>
  </si>
  <si>
    <t xml:space="preserve">    用于体育事业的彩票公益金支出</t>
  </si>
  <si>
    <t>合  计</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</si>
  <si>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</si>
  <si>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</si>
  <si>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</si>
  <si>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</si>
  <si>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</si>
  <si>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</si>
  <si>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</si>
  <si>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</si>
  <si>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</si>
  <si>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</si>
  <si>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</si>
  <si>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</si>
  <si>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</si>
  <si>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</si>
  <si>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</si>
  <si>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</si>
  <si>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</si>
  <si>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</si>
  <si>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</si>
  <si>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</si>
  <si>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</si>
  <si>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</si>
  <si>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</si>
  <si>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</si>
  <si>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</si>
  <si>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</si>
  <si>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</si>
  <si>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</si>
  <si>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</si>
  <si>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</si>
  <si>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</si>
  <si>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</si>
  <si>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</si>
  <si>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</si>
  <si>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</si>
  <si>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</si>
  <si>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</si>
  <si>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</si>
  <si>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</si>
  <si>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</si>
  <si>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</si>
  <si>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</si>
  <si>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</si>
  <si>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</si>
  <si>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</si>
  <si>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</si>
  <si>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</si>
  <si>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</si>
  <si>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</si>
  <si>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</si>
  <si>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</si>
  <si>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</si>
  <si>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</si>
  <si>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</si>
  <si>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</si>
  <si>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</si>
  <si>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</si>
  <si>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</si>
  <si>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</si>
  <si>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</si>
  <si>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</si>
  <si>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</si>
  <si>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</si>
  <si>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</si>
  <si>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</si>
  <si>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</si>
  <si>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</si>
  <si>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</si>
  <si>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</si>
  <si>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</si>
  <si>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</si>
  <si>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</si>
  <si>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</si>
  <si>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</si>
  <si>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</si>
  <si>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</si>
  <si>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</si>
  <si>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</si>
  <si>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</si>
  <si>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</si>
  <si>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</si>
  <si>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</si>
  <si>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</si>
  <si>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</si>
  <si>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</si>
  <si>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</si>
  <si>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 xml:space="preserve">  安宁市人民政府八街街道办事处</t>
  </si>
  <si>
    <t>530181210000000019122</t>
  </si>
  <si>
    <t>行政人员支出工资</t>
  </si>
  <si>
    <t>行政运行</t>
  </si>
  <si>
    <t xml:space="preserve">  30101</t>
  </si>
  <si>
    <t>基本工资</t>
  </si>
  <si>
    <t xml:space="preserve">  30102</t>
  </si>
  <si>
    <t>津贴补贴</t>
  </si>
  <si>
    <t xml:space="preserve">  30103</t>
  </si>
  <si>
    <t>奖金</t>
  </si>
  <si>
    <t>530181210000000019123</t>
  </si>
  <si>
    <t>行政乡镇岗位补贴</t>
  </si>
  <si>
    <t>530181210000000019124</t>
  </si>
  <si>
    <t>事业人员支出工资</t>
  </si>
  <si>
    <t>事业运行</t>
  </si>
  <si>
    <t xml:space="preserve">  30107</t>
  </si>
  <si>
    <t>绩效工资</t>
  </si>
  <si>
    <t>530181210000000019125</t>
  </si>
  <si>
    <t>事业乡镇岗位补贴</t>
  </si>
  <si>
    <t>530181210000000019126</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</si>
  <si>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</si>
  <si>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</si>
  <si>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</si>
  <si>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</si>
  <si>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</si>
  <si>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</si>
  <si>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</si>
  <si>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</si>
  <si>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</si>
  <si>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</si>
  <si>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</si>
  <si>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</si>
  <si>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</si>
  <si>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</si>
  <si>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</si>
  <si>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</si>
  <si>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</si>
  <si>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530181210000000019127</t>
  </si>
  <si>
    <t>住房公积金</t>
  </si>
  <si>
    <t xml:space="preserve">  30113</t>
  </si>
  <si>
    <t>530181210000000019128</t>
  </si>
  <si>
    <t>对个人和家庭的补助</t>
  </si>
  <si>
    <t>行政单位离退休</t>
  </si>
  <si>
    <t xml:space="preserve">  30305</t>
  </si>
  <si>
    <t>生活补助</t>
  </si>
  <si>
    <t>事业单位离退休</t>
  </si>
  <si>
    <t>530181210000000019129</t>
  </si>
  <si>
    <t>公车购置及运维费</t>
  </si>
  <si>
    <t xml:space="preserve">  30231</t>
  </si>
  <si>
    <t>公务用车运行维护费</t>
  </si>
  <si>
    <t>530181210000000019130</t>
  </si>
  <si>
    <t>公务交通补贴</t>
  </si>
  <si>
    <t xml:space="preserve">  30239</t>
  </si>
  <si>
    <t>其他交通费用</t>
  </si>
  <si>
    <t>530181210000000019131</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</si>
  <si>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</si>
  <si>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</si>
  <si>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</si>
  <si>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</si>
  <si>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</si>
  <si>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</si>
  <si>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</si>
  <si>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</si>
  <si>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</si>
  <si>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</si>
  <si>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</si>
  <si>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</si>
  <si>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</si>
  <si>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530181221100000198974</t>
  </si>
  <si>
    <t>工会经费</t>
  </si>
  <si>
    <t xml:space="preserve">  30228</t>
  </si>
  <si>
    <t>530181231100001571425</t>
  </si>
  <si>
    <t>行政人员绩效奖励</t>
  </si>
  <si>
    <t>530181231100001571431</t>
  </si>
  <si>
    <t>事业人员绩效奖励</t>
  </si>
  <si>
    <t>530181231100001571432</t>
  </si>
  <si>
    <t>编外人员经费支出</t>
  </si>
  <si>
    <t xml:space="preserve">  30199</t>
  </si>
  <si>
    <t>其他工资福利支出</t>
  </si>
  <si>
    <t>项目分类</t>
  </si>
  <si>
    <t>项目单位</t>
  </si>
  <si>
    <t>经济科目编码</t>
  </si>
  <si>
    <t>经济科目名称</t>
  </si>
  <si>
    <t>本年拨款</t>
  </si>
  <si>
    <t>事业单位
经营收入</t>
  </si>
  <si>
    <t>其中：本次下达</t>
  </si>
  <si>
    <t>311 专项业务类</t>
  </si>
  <si>
    <t>530181200000000000227</t>
  </si>
  <si>
    <t>工会活动经费</t>
  </si>
  <si>
    <t>一般行政管理事务</t>
  </si>
  <si>
    <t>30229</t>
  </si>
  <si>
    <t>530181200000000000432</t>
  </si>
  <si>
    <t>火化补助经费</t>
  </si>
  <si>
    <t>殡葬</t>
  </si>
  <si>
    <t>30305</t>
  </si>
  <si>
    <t>530181200000000000436</t>
  </si>
  <si>
    <t>红石村大米补助经费</t>
  </si>
  <si>
    <t>530181200000000000937</t>
  </si>
  <si>
    <t>法律服务购买经费</t>
  </si>
  <si>
    <t>30227</t>
  </si>
  <si>
    <t>委托业务费</t>
  </si>
  <si>
    <t>530181210000000018729</t>
  </si>
  <si>
    <t>政府办公运转经费</t>
  </si>
  <si>
    <t>30201</t>
  </si>
  <si>
    <t>30205</t>
  </si>
  <si>
    <t>水费</t>
  </si>
  <si>
    <t>30206</t>
  </si>
  <si>
    <t>电费</t>
  </si>
  <si>
    <t>30207</t>
  </si>
  <si>
    <t>30217</t>
  </si>
  <si>
    <t>30231</t>
  </si>
  <si>
    <t>530181210000000018988</t>
  </si>
  <si>
    <t>乡村振兴公交快线附9路补助经费</t>
  </si>
  <si>
    <t>530181210000000022439</t>
  </si>
  <si>
    <t>城乡一体化住户调查记账补贴经费</t>
  </si>
  <si>
    <t>专项统计业务</t>
  </si>
  <si>
    <t>30226</t>
  </si>
  <si>
    <t>劳务费</t>
  </si>
  <si>
    <t>530181221100000192498</t>
  </si>
  <si>
    <t>八街街道办事处集镇环卫、绿化管护服务专项资金</t>
  </si>
  <si>
    <t>城乡社区环境卫生</t>
  </si>
  <si>
    <t>530181221100000192523</t>
  </si>
  <si>
    <t>森林防火应急救援专项经费</t>
  </si>
  <si>
    <t>消防应急救援</t>
  </si>
  <si>
    <t>森林草原防灾减灾</t>
  </si>
  <si>
    <t>530181221100000192583</t>
  </si>
  <si>
    <t>武装工作专项资金</t>
  </si>
  <si>
    <t>530181221100000192635</t>
  </si>
  <si>
    <t>防汛、抗旱专项资金</t>
  </si>
  <si>
    <t>防汛</t>
  </si>
  <si>
    <t>31005</t>
  </si>
  <si>
    <t>基础设施建设</t>
  </si>
  <si>
    <t>抗旱</t>
  </si>
  <si>
    <t>530181221100000193421</t>
  </si>
  <si>
    <t>党建品牌、党教片创建补助资金</t>
  </si>
  <si>
    <t>530181221100000810715</t>
  </si>
  <si>
    <t>农村房屋火灾保险补助经费</t>
  </si>
  <si>
    <t>农村社会事业</t>
  </si>
  <si>
    <t>530181221100001028930</t>
  </si>
  <si>
    <t>森林防火巡逻车服务补助经费</t>
  </si>
  <si>
    <t>林业草原防灾减灾</t>
  </si>
  <si>
    <t>530181241100002166825</t>
  </si>
  <si>
    <t>春节、八一建军节慰问部队及召开座谈会专项资金</t>
  </si>
  <si>
    <t>其他优抚支出</t>
  </si>
  <si>
    <t>530181241100002169334</t>
  </si>
  <si>
    <t>道路交通安全“两站两员”岗位补助经费</t>
  </si>
  <si>
    <t>其他公安支出</t>
  </si>
  <si>
    <t>530181241100002187613</t>
  </si>
  <si>
    <t>车木河水库湿地淹没温水村三、四社及鸣凤村、鲁资村水田补偿专项资金</t>
  </si>
  <si>
    <t>水资源节约管理与保护</t>
  </si>
  <si>
    <t>530181241100002187932</t>
  </si>
  <si>
    <t>农村集体资产清查专项资金</t>
  </si>
  <si>
    <t>530181241100002189012</t>
  </si>
  <si>
    <t>村（社区）专职工作者、青年人才管理经费、购买意外伤害险经费</t>
  </si>
  <si>
    <t>530181241100002189229</t>
  </si>
  <si>
    <t>离退休干部党组织书记和委员工作专项资金</t>
  </si>
  <si>
    <t>其他共产党事务支出</t>
  </si>
  <si>
    <t>530181241100002189393</t>
  </si>
  <si>
    <t>八街街道机关后勤服务项目专项经费</t>
  </si>
  <si>
    <t>530181241100002189521</t>
  </si>
  <si>
    <t>街道招聘人员健康体检专项资金</t>
  </si>
  <si>
    <t>530181241100002189657</t>
  </si>
  <si>
    <t>八街街道应急保障专项经费</t>
  </si>
  <si>
    <t>30225</t>
  </si>
  <si>
    <t>专用燃料费</t>
  </si>
  <si>
    <t>530181241100002476767</t>
  </si>
  <si>
    <t>科普员补贴补助经费</t>
  </si>
  <si>
    <t>科普活动</t>
  </si>
  <si>
    <t>530181241100002521910</t>
  </si>
  <si>
    <t>（省对下）体彩公益金专项经费</t>
  </si>
  <si>
    <t>用于体育事业的彩票公益金支出</t>
  </si>
  <si>
    <t>530181241100002546310</t>
  </si>
  <si>
    <t>卷烟市场乱象整治工作专项经费</t>
  </si>
  <si>
    <t>312 民生类</t>
  </si>
  <si>
    <t>530181210000000022435</t>
  </si>
  <si>
    <t>“三委”及村组干部离职生活补助经费</t>
  </si>
  <si>
    <t>530181221100000800419</t>
  </si>
  <si>
    <t>巡山卡点人员管护补助资金</t>
  </si>
  <si>
    <t>530181221100000904756</t>
  </si>
  <si>
    <t>河湖渠库巡查保洁员补助经费</t>
  </si>
  <si>
    <t>江河湖库水系综合整治</t>
  </si>
  <si>
    <t>530181231100001111113</t>
  </si>
  <si>
    <t>退休人员关爱补助经费</t>
  </si>
  <si>
    <t>530181231100001114894</t>
  </si>
  <si>
    <t>遗属生活补助经费</t>
  </si>
  <si>
    <t>死亡抚恤</t>
  </si>
  <si>
    <t>30304</t>
  </si>
  <si>
    <t>抚恤金</t>
  </si>
  <si>
    <t>530181241100002172118</t>
  </si>
  <si>
    <t>车木河村小组搬迁后期过渡补助经费</t>
  </si>
  <si>
    <t>530181241100002189164</t>
  </si>
  <si>
    <t>村（社区）干部专项资金</t>
  </si>
  <si>
    <t>对村民委员会和村党支部的补助</t>
  </si>
  <si>
    <t>530181241100002399186</t>
  </si>
  <si>
    <t>编外用工人员专项经费</t>
  </si>
  <si>
    <t>其他人力资源和社会保障管理事务支出</t>
  </si>
  <si>
    <t>530181241100002522121</t>
  </si>
  <si>
    <t>2023年文物安全和巡查经费</t>
  </si>
  <si>
    <t>文物保护</t>
  </si>
  <si>
    <t>530181241100002523973</t>
  </si>
  <si>
    <t>2023年县区就业创业及农村劳动力转移专项资金</t>
  </si>
  <si>
    <t>其他就业补助支出</t>
  </si>
  <si>
    <t>530181241100002524045</t>
  </si>
  <si>
    <t>昆明市农村劳动力转移就业培训经费</t>
  </si>
  <si>
    <t>职业培训补贴</t>
  </si>
  <si>
    <t>530181241100002524077</t>
  </si>
  <si>
    <t>国有企业退休人员社会化管理省级补助资金</t>
  </si>
  <si>
    <t>其他社会保障和就业支出</t>
  </si>
  <si>
    <t>530181241100002596230</t>
  </si>
  <si>
    <t>文化站免费开放专项经费</t>
  </si>
  <si>
    <t>群众文化</t>
  </si>
  <si>
    <t>单位名称、项目名称</t>
  </si>
  <si>
    <t>项目年度绩效目标</t>
  </si>
  <si>
    <t>一级指标</t>
  </si>
  <si>
    <t>二级指标</t>
  </si>
  <si>
    <t>三级指标</t>
  </si>
  <si>
    <t>指标性质</t>
  </si>
  <si>
    <t>指标值</t>
  </si>
  <si>
    <t>度量单位</t>
  </si>
  <si>
    <t>指标属性</t>
  </si>
  <si>
    <t>指标内容</t>
  </si>
  <si>
    <t xml:space="preserve">    退休人员关爱补助经费</t>
  </si>
  <si>
    <t>八街街道现有离退休人员51人，2024年增至53人。按照春节、中秋每个节日300元慰问品，合计53000元；生病慰问20人/次，每人/次500元，预算10000元；退休人员年龄偏大，按照人数的10%，去世人数5人，慰问家属2000元/人，预算10000元；</t>
  </si>
  <si>
    <t>产出指标</t>
  </si>
  <si>
    <t>数量指标</t>
  </si>
  <si>
    <t>街道离退休人员数量</t>
  </si>
  <si>
    <t>&gt;=</t>
  </si>
  <si>
    <t>53</t>
  </si>
  <si>
    <t>人</t>
  </si>
  <si>
    <t>定量指标</t>
  </si>
  <si>
    <t>节日慰问数</t>
  </si>
  <si>
    <t>=</t>
  </si>
  <si>
    <t>个</t>
  </si>
  <si>
    <t>春节、中秋节对街道退休职工进行节日慰问</t>
  </si>
  <si>
    <t>质量指标</t>
  </si>
  <si>
    <t>工作完成质量</t>
  </si>
  <si>
    <t>100</t>
  </si>
  <si>
    <t>%</t>
  </si>
  <si>
    <t>定性指标</t>
  </si>
  <si>
    <t>完成退休人员各项工作</t>
  </si>
  <si>
    <t>时效指标</t>
  </si>
  <si>
    <t>完成时限</t>
  </si>
  <si>
    <t>年</t>
  </si>
  <si>
    <t>工作完成时效</t>
  </si>
  <si>
    <t>成本指标</t>
  </si>
  <si>
    <t>经济成本指标</t>
  </si>
  <si>
    <t>300、500、2000</t>
  </si>
  <si>
    <t>元/人</t>
  </si>
  <si>
    <t>节日慰问：500元/节*53人*2=53000元；生病住院慰问500元/人*20人=10000元；去世慰问2000元/人*5人=10000元</t>
  </si>
  <si>
    <t>效益指标</t>
  </si>
  <si>
    <t>社会效益指标</t>
  </si>
  <si>
    <t>关爱离退休职工，传递党和政府的关心关怀</t>
  </si>
  <si>
    <t>&gt;</t>
  </si>
  <si>
    <t>80</t>
  </si>
  <si>
    <t>完成街道离退休工作质量，切实解决退休干部职工生活中存在的困难或问题，传递党和政府的关心关怀</t>
  </si>
  <si>
    <t>可持续影响指标</t>
  </si>
  <si>
    <t>切实解决退休干部职工生活中存在的困难或问题，提高退休职工生活质量</t>
  </si>
  <si>
    <t>完成退休人员各项工作，切实解决退休干部职工生活中存在的困难或问题，传递党和政府的关心关怀</t>
  </si>
  <si>
    <t>满意度指标</t>
  </si>
  <si>
    <t>服务对象满意度指标</t>
  </si>
  <si>
    <t>离退休人员对街道老干工作满意度</t>
  </si>
  <si>
    <t>问卷调查等</t>
  </si>
  <si>
    <t xml:space="preserve">    政府办公运转经费</t>
  </si>
  <si>
    <t>根据各部门公务用车、基本满足日常工作，根据街道办公区水电费用（包括集镇路灯等），保障日常工作。根据街道日常办公费用（包括耗材、公务接待、外出培训等，保障日常办公需要。根据街道机关办公楼座机费用，保障日常工作。保障街道内部的日常及运转工作，确保街道各项工作正常、有序开展，提高工作人员办事效率，增强服务意识，配合完成每一项工作任务，故需要安排日常办公运转经费，以备不时之需。</t>
  </si>
  <si>
    <t>街道部门</t>
  </si>
  <si>
    <t>街道5办7中心,3所,2站,乡镇办,搬迁办</t>
  </si>
  <si>
    <t>街道工作人员数量</t>
  </si>
  <si>
    <t>143</t>
  </si>
  <si>
    <t>现有在职在编工作人员63+编外80人</t>
  </si>
  <si>
    <t>报刊杂志征订数量</t>
  </si>
  <si>
    <t>份</t>
  </si>
  <si>
    <t>每年征订报刊杂志数量</t>
  </si>
  <si>
    <t>提高工作效率及完成质量</t>
  </si>
  <si>
    <t>90</t>
  </si>
  <si>
    <t>1.5、0.6、1、6、8、17.58</t>
  </si>
  <si>
    <t>万元</t>
  </si>
  <si>
    <t>电费15000元/月，自来水6000元/年，电话费10000元/年，网费60000元/年，公务接待费80000元，公车运行维护费175800</t>
  </si>
  <si>
    <t>提高工作质量，完成各项工作任务</t>
  </si>
  <si>
    <t>85</t>
  </si>
  <si>
    <t>群众对街道服务工作满意度</t>
  </si>
  <si>
    <t xml:space="preserve">    村（社区）专职工作者、青年人才管理经费、购买意外伤害险经费</t>
  </si>
  <si>
    <t>委托云南俊宝人力资源服务有限公司办理八街街道289名街道村（社区）专职工作者和青年人才工资补贴和“五险一金”相关事宜，委托中国平安财产保险股份有限公司购买意外伤害险，稳定基层干部队伍，保障基本生活。</t>
  </si>
  <si>
    <t>村（社区）专职工作者和青年人才数量</t>
  </si>
  <si>
    <t>289</t>
  </si>
  <si>
    <t>全街道村（社区）专职工作者和青年人才数量</t>
  </si>
  <si>
    <t>完成时效</t>
  </si>
  <si>
    <t>按时拨付委托管理费及意外伤害险费用</t>
  </si>
  <si>
    <t>40、50</t>
  </si>
  <si>
    <t>元/人*月</t>
  </si>
  <si>
    <t>委托管理费=40元/人.月*289人*12=138720元；意外伤害险=50元/人.月*48人*12=28800元</t>
  </si>
  <si>
    <t>稳定基层干部队伍，保障基本生活</t>
  </si>
  <si>
    <t>逐步提高</t>
  </si>
  <si>
    <t>是/否</t>
  </si>
  <si>
    <t>稳定基层干部队伍，保障基本生活，调动村祖干部干事创业的积极性</t>
  </si>
  <si>
    <t>基层干部满意度</t>
  </si>
  <si>
    <t xml:space="preserve">    八街街道机关后勤服务项目专项经费</t>
  </si>
  <si>
    <t>做好机关后勤保障，包含日常维修保养、物业管理、职工餐餐饮服务、相关租赁服务等，及时排除故障隐患。</t>
  </si>
  <si>
    <t>街道保安、保洁人员数量</t>
  </si>
  <si>
    <t>安全防范工作，保障日常环境卫生保洁</t>
  </si>
  <si>
    <t>做好安全防范工作，卫生保洁，确保机关内部安全平稳，环境整洁干净</t>
  </si>
  <si>
    <t>设备维护、检修质量</t>
  </si>
  <si>
    <t>对机关办公楼、住宿区维修维护，确保政府办公设备正常使用</t>
  </si>
  <si>
    <t>2600、2300、2200</t>
  </si>
  <si>
    <t>保安队长2600元/人*月、保安2300元/人*月、保洁2200元/人*月</t>
  </si>
  <si>
    <t>营造良好安全保障、舒适的办公、办事环境。</t>
  </si>
  <si>
    <t>做好安全防范、日常环境卫生保洁工作，提供舒适的办公环境，保证机关各部门正常运转</t>
  </si>
  <si>
    <t>给群众及干部职工带来安全保障，整洁的办事环境，稳定运转的办公场所。</t>
  </si>
  <si>
    <t xml:space="preserve">    森林防火应急救援专项经费</t>
  </si>
  <si>
    <t>做好前期的防护措施，积极管控，更好地保护森林资源，将火源控制最小化，保护国家森林资源。做好前期的防护措施，积极管控，更好地保护森林资源，现招聘621人，满足街道的防火、防汛、应急等工作需求，保障工作正常开展，提高工作效率，负责安全生产、气象服务等工作、负责统筹辖区内应急力量建设和物资储备工作负责与相</t>
  </si>
  <si>
    <t>堵卡人员、瞭望台、应急人员、扑火队队员人数</t>
  </si>
  <si>
    <t>621</t>
  </si>
  <si>
    <t>防火运兵车数量</t>
  </si>
  <si>
    <t>辆</t>
  </si>
  <si>
    <t>有效控制森林火灾</t>
  </si>
  <si>
    <t>本年防火情况，提高工作质量，完成各项工作任务</t>
  </si>
  <si>
    <t>森林防灭火基础设施建设,物资购买宣传教育完成时限</t>
  </si>
  <si>
    <t>森林防灭火基础设施建设,物资购买及宣传教育在当年完成</t>
  </si>
  <si>
    <t>配合开展好森林防火工作，做好巡山巡林</t>
  </si>
  <si>
    <t>提高护林防火工作效率和保障人民群众生命财产安全</t>
  </si>
  <si>
    <t>配合开展好森林防火工作，做好巡山巡林，提高护林防火工作效率和保障人民群众生命财产安全</t>
  </si>
  <si>
    <t>生态效益指标</t>
  </si>
  <si>
    <t>预防森林火灾的发生</t>
  </si>
  <si>
    <t>空有效控制森林火灾，控制火灾，保障国家及人民群众生命财产安全</t>
  </si>
  <si>
    <t>做好前期的防护措施，积极管控，更好地保护森林资源，将火源控制最小化，保护国家森林资源。做好前期的防护措施，积极管控，更好地保护森林资源</t>
  </si>
  <si>
    <t>做好前期的防护措施，积极管控，更好地保护森林资源</t>
  </si>
  <si>
    <t>成功管控森林火灾的发生，保护国家及人民安全</t>
  </si>
  <si>
    <t>满足街道的防火、防汛、应急等工作需求，保障工作正常开展</t>
  </si>
  <si>
    <t>群众对应急救援满意度</t>
  </si>
  <si>
    <t>95</t>
  </si>
  <si>
    <t xml:space="preserve">    森林防火巡逻车服务补助经费</t>
  </si>
  <si>
    <t>配合开展好森林防火工作，做好巡山巡林，提高护林防火工作效率和保障人民群众生命财产安全。</t>
  </si>
  <si>
    <t>森林防火巡逻车</t>
  </si>
  <si>
    <t>街道委托安发展有限公司提供一辆巡逻车开展森林防火工作</t>
  </si>
  <si>
    <t>配合街道开展防火及各项工作</t>
  </si>
  <si>
    <t>100%完成街道办巡逻车服务</t>
  </si>
  <si>
    <t>在2024年内配合街道开展防火及各项工作</t>
  </si>
  <si>
    <t>生态环境成本指标</t>
  </si>
  <si>
    <t>配合街道完成森林防火巡查工作</t>
  </si>
  <si>
    <t>是</t>
  </si>
  <si>
    <t>确保八街辖区内无森林火灾发生</t>
  </si>
  <si>
    <t>高效应对森林火情及突发情况</t>
  </si>
  <si>
    <t>确保发生灾情市第一时间赶赴现场进行指挥及协调</t>
  </si>
  <si>
    <t>确保发生灾情市第一时间赶赴现场进行指挥及协调，高效应对森林火情及突发情况</t>
  </si>
  <si>
    <t>严控辖区内发生大的森林火灾</t>
  </si>
  <si>
    <t>森林防火工作安全有序进行</t>
  </si>
  <si>
    <t>保护森林资源</t>
  </si>
  <si>
    <t>街道对森林防火巡逻车满意度</t>
  </si>
  <si>
    <t>95%</t>
  </si>
  <si>
    <t xml:space="preserve">    八街街道应急保障专项经费</t>
  </si>
  <si>
    <t>做好街道机关、事业单位、扑火队的公务用车在日常开展工作时、森林防火期、应急用车等各种情况下的燃油保障。</t>
  </si>
  <si>
    <t>车辆数</t>
  </si>
  <si>
    <t>八街街道核定公务用车车编5辆，八街扑火中队11辆（大型运兵车2辆、小型运兵车6辆、水车2辆、消防车1辆）</t>
  </si>
  <si>
    <t>车辆正常运行，保障日常工作正常开展</t>
  </si>
  <si>
    <t>确保16辆车的燃油充足，保障工作正常开展</t>
  </si>
  <si>
    <t>80000</t>
  </si>
  <si>
    <t>元</t>
  </si>
  <si>
    <t>开展好日常工作，完成街道各项工作任务</t>
  </si>
  <si>
    <t>保障日常工作正常开展，提高工作质量</t>
  </si>
  <si>
    <t>办公人员对于公车保障工作开展的满意度</t>
  </si>
  <si>
    <t xml:space="preserve">    农村房屋火灾保险补助经费</t>
  </si>
  <si>
    <t>发生火灾事故,经调查属实,保险公司向受灾农户做出理赔相关手续,确保受灾农户的损失得到保障。</t>
  </si>
  <si>
    <t>涉及火灾保险村组范围</t>
  </si>
  <si>
    <t>22个村居委会</t>
  </si>
  <si>
    <t>辖区内村居委单位数</t>
  </si>
  <si>
    <t>2023年</t>
  </si>
  <si>
    <t>70000</t>
  </si>
  <si>
    <t>街道农村房屋保险费70000元</t>
  </si>
  <si>
    <t>加强社会主义新农村建设消防工作</t>
  </si>
  <si>
    <t>降低群众财产损失</t>
  </si>
  <si>
    <t>发生火灾事故,经调查属实,保险公司向受灾农户做出理赔相关手续,使受灾农户的损失得到保障。</t>
  </si>
  <si>
    <t>群众满意度</t>
  </si>
  <si>
    <t xml:space="preserve">    河湖渠库巡查保洁员补助经费</t>
  </si>
  <si>
    <t>落实河湖管理的重要举措，切实做好我市河、湖、渠、库的管理保护工作。</t>
  </si>
  <si>
    <t>保洁员人数</t>
  </si>
  <si>
    <t>河、湖、渠、库保洁员人数</t>
  </si>
  <si>
    <t>有效治理八街街道辖区内河湖库渠卫生</t>
  </si>
  <si>
    <t>1000</t>
  </si>
  <si>
    <t>河湖库渠保洁员工资发放标准</t>
  </si>
  <si>
    <t>做好我市河、湖、渠、库的管理保护</t>
  </si>
  <si>
    <t>确保河道通畅</t>
  </si>
  <si>
    <t>组织保洁员进行河道清淤等管理保护工作，确保河道通畅</t>
  </si>
  <si>
    <t>改善河湖渠库水资源质量，减少污染</t>
  </si>
  <si>
    <t>持续减少</t>
  </si>
  <si>
    <t>组织保洁员进行河道清淤等管理保护工作，改善辖区内河、湖、渠、库的水资源质量，减少水资源污染</t>
  </si>
  <si>
    <t>保洁员满意度</t>
  </si>
  <si>
    <t xml:space="preserve">    火化补助经费</t>
  </si>
  <si>
    <t>依据《安宁市人民政府关于城乡居民实习实行火化入公墓安葬补助通知》，全面推行农村火化入公墓安葬工作，达到农村人口死亡后100%的火化入公墓安葬。兑现2024年农村居民死亡火化补助经费。</t>
  </si>
  <si>
    <t>八街辖区内每年死亡人口</t>
  </si>
  <si>
    <t>300人左右（根据当年实际人数测算）</t>
  </si>
  <si>
    <t>加强殡葬管理，推行殡葬改革</t>
  </si>
  <si>
    <t>城乡居民丧葬补助</t>
  </si>
  <si>
    <t>减轻丧属经济负担</t>
  </si>
  <si>
    <t>使人死后要遗体火化及火化后要入公墓安葬的文明理念家喻户晓</t>
  </si>
  <si>
    <t>完成期限</t>
  </si>
  <si>
    <t>本年内</t>
  </si>
  <si>
    <t>当年内死亡农村人口100%入公墓</t>
  </si>
  <si>
    <t>1500元/具</t>
  </si>
  <si>
    <t>兑现2024年农村居民死亡火化补助经费。</t>
  </si>
  <si>
    <t>节约土地，保护生态环境，节约资源</t>
  </si>
  <si>
    <t>农村人口死亡后100%火化入公墓</t>
  </si>
  <si>
    <t>火化后入公墓安葬，避免胡乱安葬对生态环境造成破坏，少占用土地，节约大量木材</t>
  </si>
  <si>
    <t>推行科学的殡葬方法</t>
  </si>
  <si>
    <t>移风易俗，转变人民思想观念</t>
  </si>
  <si>
    <t>辖区群众自觉执行火化入公墓政策</t>
  </si>
  <si>
    <t>辖区群众对火化入公墓的满意度</t>
  </si>
  <si>
    <t>了解辖区群众满意度，更好推进火化入公墓工作开展</t>
  </si>
  <si>
    <t xml:space="preserve">    车木河水库湿地淹没温水村三、四社及鸣凤村、鲁资村水田补偿专项资金</t>
  </si>
  <si>
    <t>根据上级部门要求，做好车木河水库湿地淹没温水村三、四社及鸣凤村、鲁资村水田补偿款兑现</t>
  </si>
  <si>
    <t>淹没水田公余粮补偿数量</t>
  </si>
  <si>
    <t>49810、39259</t>
  </si>
  <si>
    <t>公斤</t>
  </si>
  <si>
    <t>涉及温水村淹没水田公余粮合计数49810公斤、鸣凤村淹没水田公余粮合计数392559公斤</t>
  </si>
  <si>
    <t>水田租用面积</t>
  </si>
  <si>
    <t>25.56</t>
  </si>
  <si>
    <t>亩</t>
  </si>
  <si>
    <t>水田采取租用形式共25.56亩</t>
  </si>
  <si>
    <t>一期湿地工程建设后再次淹没面积、绝收面积</t>
  </si>
  <si>
    <t>21.43、3.11</t>
  </si>
  <si>
    <t>再次淹没共21.43亩，绝收3.11亩</t>
  </si>
  <si>
    <t>鸣凤二期湿地建设后水田租用面积</t>
  </si>
  <si>
    <t>175.707</t>
  </si>
  <si>
    <t>鸣凤二期湿地建设后水田租用175.707亩</t>
  </si>
  <si>
    <t>按时拨付资金</t>
  </si>
  <si>
    <t>100%完成水淹田补偿款兑现</t>
  </si>
  <si>
    <t>水淹农田补偿时效</t>
  </si>
  <si>
    <t>对于水田被淹，无法栽种的农户，按照与农户所签协议，每年给予补偿</t>
  </si>
  <si>
    <t>按照每公斤3.5元补助，金额为311741.5元，水田租用面积按照每亩2800元补助，金额为71568元，一期湿地工程建设后再次淹没面积补偿金额按照每亩1400元补助，金额为30002元，绝收面积补偿按照每亩2800元补助，金额为8708元，鸣凤二期湿地建设后水田租用面积补偿按照每亩3000元补助，金额为527121元</t>
  </si>
  <si>
    <t>经济效益指标</t>
  </si>
  <si>
    <t>加强水源地保护，带动经济发展</t>
  </si>
  <si>
    <t>实时监测水源</t>
  </si>
  <si>
    <t>实时监测水质，加强水源地保护，带动经济发展</t>
  </si>
  <si>
    <t>引导全社会形成爱河护河的良好氛围</t>
  </si>
  <si>
    <t>做好水质宣传工作</t>
  </si>
  <si>
    <t>做好水质宣传工作，引导全社会形成爱河护河的良好氛围</t>
  </si>
  <si>
    <t>加强环境保护，提高水质</t>
  </si>
  <si>
    <t>逐步提升环境整治力度</t>
  </si>
  <si>
    <t>减少周边环境污染，优化水质</t>
  </si>
  <si>
    <t>改善环境，净化水质</t>
  </si>
  <si>
    <t>持续做好水源保护工作</t>
  </si>
  <si>
    <t>持续做好水源保护工作，改善环境，净化水质，保障子孙后代用水需求</t>
  </si>
  <si>
    <t>农户满意度</t>
  </si>
  <si>
    <t>农户对补偿工作的满意度</t>
  </si>
  <si>
    <t xml:space="preserve">    红石村大米补助经费</t>
  </si>
  <si>
    <t>因2012年禄劝掌丘河移民搬迁，由于红石村水库漏水，移民无水栽秧，水改旱作，经市政府和街道讨论决定每人每年补助100斤大米。保证红石村吃粮问题，解决移民基本吃粮问题，稳定移民、促进社会稳定发展。</t>
  </si>
  <si>
    <t>红石村所有村民</t>
  </si>
  <si>
    <t>437人左右</t>
  </si>
  <si>
    <t>因2001年禄劝掌丘河移民搬迁，由于红石村水库漏水，移民无水栽秧，水改旱作，经市政府和街道讨论决定每人每年补助100斤大米</t>
  </si>
  <si>
    <t>保证红石村村民基本吃粮问题</t>
  </si>
  <si>
    <t>每人每年100千克</t>
  </si>
  <si>
    <t>每人每年补助100斤大米。保证红石村吃粮问题</t>
  </si>
  <si>
    <t>2022年内</t>
  </si>
  <si>
    <t>按时发放</t>
  </si>
  <si>
    <t>经市政府和街道讨论决定每人每年补助100千克大米</t>
  </si>
  <si>
    <t>2001年禄劝掌丘河移民搬迁，由于红石村水库漏水，移民无水栽秧，水改旱作，经市政府和街道讨论决定每人每年补助100斤大米</t>
  </si>
  <si>
    <t>保证红石村吃粮问题，解决移民基本吃粮问题</t>
  </si>
  <si>
    <t>稳定移民、促进社会稳定发展。</t>
  </si>
  <si>
    <t>保证红石村吃粮问题，解决红石村基本吃粮问题</t>
  </si>
  <si>
    <t>维护社会稳定</t>
  </si>
  <si>
    <t>稳定移民、促进社会稳定发展</t>
  </si>
  <si>
    <t>更好的改善红石村村民的生活质量</t>
  </si>
  <si>
    <t>保证红石村吃粮问题，解决移民基本吃粮问题，稳定移民、促进社会稳定发展</t>
  </si>
  <si>
    <t>红石村所有村民对补助大米的满意度</t>
  </si>
  <si>
    <t>提高村民满意度</t>
  </si>
  <si>
    <t xml:space="preserve">    党建品牌、党教片创建补助资金</t>
  </si>
  <si>
    <t>通过组织动员、发现推荐、公示宣传、学习争做等环节，从广大党员中发现和选树一批“立得住、学得来”的“身边榜样”进行广泛宣传，拍摄制作一批典型以“强组织、乡村兴，强引领、经济兴”为目标的党教片。</t>
  </si>
  <si>
    <t>拍摄党教片</t>
  </si>
  <si>
    <t>部</t>
  </si>
  <si>
    <t>拍摄1部党教片</t>
  </si>
  <si>
    <t>完成工作质量</t>
  </si>
  <si>
    <t>拍摄工作完成的质量</t>
  </si>
  <si>
    <t>在2024年内完成创建党建品牌及拍摄党教片</t>
  </si>
  <si>
    <t>按时按量完成党教片的拍摄并报送</t>
  </si>
  <si>
    <t>拍摄制作一批典型事迹微视频</t>
  </si>
  <si>
    <t>选树一批“立得住、学得来”的“身边榜样”</t>
  </si>
  <si>
    <t>通过各类融媒体渠道对党教片进行广泛宣传营造比学赶超先进的浓厚氛围。</t>
  </si>
  <si>
    <t>实施“春城党建示范带·螳川先锋”培育工程</t>
  </si>
  <si>
    <t>推动全市基层党组织建设全面提升、全面进步</t>
  </si>
  <si>
    <t>持续提升</t>
  </si>
  <si>
    <t>实施“春城党建示范带·螳川先锋”培育工程的工作安排，近年来全市打造出了一批抓基层党建促经济发展、促产业发展、促集体经济壮大、促服务质量提升、促基层综合治理，有亮点、有特色、有影响力的基层党组织</t>
  </si>
  <si>
    <t>群众对党教片及创建党建品牌满意度</t>
  </si>
  <si>
    <t xml:space="preserve">    文化站免费开放专项经费</t>
  </si>
  <si>
    <t>为群众提供非专业图书，包括通俗读物、期刊杂志和参考书籍、公共信息、互联网的链接及免费开放活动场所，开展辖区群众文体活动，丰富群众文化生活，提高文化素养，做好文化育民、文化富民、文化乐民宗旨。</t>
  </si>
  <si>
    <t>免费开放场馆范围</t>
  </si>
  <si>
    <t>类</t>
  </si>
  <si>
    <t>免费开放场馆包含免费开放图书室、娱乐室、文体活动室、健身室、电子阅览室、科普活动室、多媒体厅</t>
  </si>
  <si>
    <t>免费场馆使用率</t>
  </si>
  <si>
    <t>免费场馆使用率达80%，资金使用率100%、</t>
  </si>
  <si>
    <t>6400</t>
  </si>
  <si>
    <t>资金实际使用情况</t>
  </si>
  <si>
    <t>免费开放活动场所，增强群众文化意识</t>
  </si>
  <si>
    <t>提升群众文化意识</t>
  </si>
  <si>
    <t>逐步提升</t>
  </si>
  <si>
    <t>为普通居民提供非专业图书，免费开放场所、设备，及文体活动等，丰富群众文化生活，增强群众文化意识</t>
  </si>
  <si>
    <t>群众对文化站免费开放活动的满意度</t>
  </si>
  <si>
    <t xml:space="preserve">    街道招聘人员健康体检专项资金</t>
  </si>
  <si>
    <t>完成街道所有招聘人员体检工作</t>
  </si>
  <si>
    <t>招聘人员数量</t>
  </si>
  <si>
    <t>街道招聘人员数量</t>
  </si>
  <si>
    <t>按时完成职工体检</t>
  </si>
  <si>
    <t>按要求在街道选定的定点医院进行体检</t>
  </si>
  <si>
    <t>500</t>
  </si>
  <si>
    <t>编外人员体检标准500元/人</t>
  </si>
  <si>
    <t>关注员工身体健康，更好的完成工作、服务群众</t>
  </si>
  <si>
    <t>保障干部队伍稳定，提高工作质量效率</t>
  </si>
  <si>
    <t>招聘人员作为协助保障整个街道日常工作正常运转的重要组成部分，为保证街道人员队伍的稳定性、激发招聘人员的干事当担和工作积极性，街道在标准范围内最大限度保障招牌人员福利待遇</t>
  </si>
  <si>
    <t>关爱干部职工，为职工提供福利保障</t>
  </si>
  <si>
    <t xml:space="preserve">    车木河村小组搬迁后期过渡补助经费</t>
  </si>
  <si>
    <t>确保2024年辖区社会稳定和谐，确保各重要时间节点无群体访、非法上访。</t>
  </si>
  <si>
    <t>温水村委会车木河村民小组数量</t>
  </si>
  <si>
    <t>132</t>
  </si>
  <si>
    <t>户</t>
  </si>
  <si>
    <t>确保温水村委会车木河村小组132户258人生活得到保障。</t>
  </si>
  <si>
    <t>有效保障车木河村民小组村民基本生活；维护辖区社会安定，无群体非法上访事件发生</t>
  </si>
  <si>
    <t>按照《安宁市县级集中式饮用水源地保护区居民生态搬迁城市化安置</t>
  </si>
  <si>
    <t>确保温水村委会车木河村小组132户258人生活得到保障，无车木河村民个人或群体上访事件发生</t>
  </si>
  <si>
    <t>&lt;=</t>
  </si>
  <si>
    <t>2024年完成相关工作</t>
  </si>
  <si>
    <t>1000000</t>
  </si>
  <si>
    <t>温水村委会车木河村民小组，全村132户258人，每人每年7421.88元</t>
  </si>
  <si>
    <t>为居民提供优质的水源，为安宁经济发展起到重要作用</t>
  </si>
  <si>
    <t>保证水源地环境</t>
  </si>
  <si>
    <t>改善环境质量</t>
  </si>
  <si>
    <t>自2023年起，每年市水务局每年根据上年车木河水库供水量核算补助资金，财政按年拨付至八街街道，由八街街道划拨至村集体。</t>
  </si>
  <si>
    <t>保证水源地环境，提高城市供水质量。</t>
  </si>
  <si>
    <t>对安宁市县级集中式饮用水源地保护区生态搬迁城市化安置的村集体</t>
  </si>
  <si>
    <t>温水村委会车木河村小组搬迁群众满意度</t>
  </si>
  <si>
    <t xml:space="preserve">    村（社区）干部专项资金</t>
  </si>
  <si>
    <t>保障在职村干部的基本生活，保障村组干部工作正常进行，保障村委会、村小组工作有序高效运行，维护社会稳定。</t>
  </si>
  <si>
    <t>在职村干部人数</t>
  </si>
  <si>
    <t>青年人才22人，村小组212人，村社区267人</t>
  </si>
  <si>
    <t>村居委会、村小组数</t>
  </si>
  <si>
    <t>22、96</t>
  </si>
  <si>
    <t>22个村（居）委会，96个村小组</t>
  </si>
  <si>
    <t>在本年度内完成工资、奖金的发放工作</t>
  </si>
  <si>
    <t>3300、2900、2500、3600、3200、2800</t>
  </si>
  <si>
    <t>基础工资3300元/人、2900元/人、2500元/人、3600元/人、3200元/人、2800元/人；村社区考核奖励一肩挑1万/人/年,副职0.6万/人/年，专职工作人员0.4万/人/年；村小组考核奖励一肩挑0.3万/人/年,正职0.25万/人/年，副职0.2万/人/年</t>
  </si>
  <si>
    <t>保障在职村组干部的基本生活及工作正常进行</t>
  </si>
  <si>
    <t>保障在职职工干部的基本生活，保障村小组干部工作的正常进行</t>
  </si>
  <si>
    <t>强化基层组织建设、稳定基层干部队伍，调动干事创业积极性，吸引各类人才返乡就业创业</t>
  </si>
  <si>
    <t>村干部满意度</t>
  </si>
  <si>
    <t>村组干部满意度</t>
  </si>
  <si>
    <t xml:space="preserve">    城乡一体化住户调查记账补贴经费</t>
  </si>
  <si>
    <t>做好2024年城乡一体化住户调查工作，为准确提供昆明城乡居民收入消费、精准扶贫等民生状况提供重要基础。</t>
  </si>
  <si>
    <t>辅调员数量</t>
  </si>
  <si>
    <t>八街街道开展城乡一体化住户调查辅助调查员1人</t>
  </si>
  <si>
    <t>调查覆盖范围</t>
  </si>
  <si>
    <t>国家统计局抽样调查10户</t>
  </si>
  <si>
    <t>普查原始数据抄录差错率</t>
  </si>
  <si>
    <t>0.01%</t>
  </si>
  <si>
    <t>按质按量抄录普查原始数据确保后续相关政策制定的准确性</t>
  </si>
  <si>
    <t>记账户记账工作质量到达80%</t>
  </si>
  <si>
    <t>统计信息采用量</t>
  </si>
  <si>
    <t>按时按量填报</t>
  </si>
  <si>
    <t>在2022年12月—2027年11月完成城乡一体化住户调查工作</t>
  </si>
  <si>
    <t>奖励标准</t>
  </si>
  <si>
    <t>辅调员考核奖励1000元/人*4季度=4000元、记账户考核奖励（一等奖1人）1000元/人*4季度=4000元、记账户考核奖励（二等奖2人）800元/人*2人*4季度=6400元、记账户考核奖励（三等奖2人）500元/人*2人*4季度=4000元</t>
  </si>
  <si>
    <t>促进城乡统筹发展</t>
  </si>
  <si>
    <t>为制定民生政策提供真实、可靠、有效的依据</t>
  </si>
  <si>
    <t>准确提供昆明城乡居民收入消费、精准扶贫等民生状况提供重要基础</t>
  </si>
  <si>
    <t>调查对象</t>
  </si>
  <si>
    <t xml:space="preserve">    离退休干部党组织书记和委员工作专项资金</t>
  </si>
  <si>
    <t>保障退休党支部的基本工作正常进行，保退休党支部工作有序高效运行。</t>
  </si>
  <si>
    <t>书记人数</t>
  </si>
  <si>
    <t>退休党支部共有党员45人，书记1人，委员2人。</t>
  </si>
  <si>
    <t>委员人数</t>
  </si>
  <si>
    <t>及时发放补贴</t>
  </si>
  <si>
    <t>300、210</t>
  </si>
  <si>
    <t>书记补贴=300元/人.月*1*12=3600元；委员补贴=210元/人.月*2*12=5040元</t>
  </si>
  <si>
    <t>保障退休干部的基本生活，保障退休党员干部工作的正常进行</t>
  </si>
  <si>
    <t>强化基层组织建设、稳定基层干部队伍，发挥余热。</t>
  </si>
  <si>
    <t>退休党支部书记、委员满意度</t>
  </si>
  <si>
    <t xml:space="preserve">    “三委”及村组干部离职生活补助经费</t>
  </si>
  <si>
    <t>确保村（社区）“三委”干部离职生活补助按时发放和足额收缴核定，稳定基层干部队伍，解决其基本生活需求。</t>
  </si>
  <si>
    <t>村（社区）离职干部</t>
  </si>
  <si>
    <t>21名村（社区）离职干部</t>
  </si>
  <si>
    <t>三委离职年底补缴人数</t>
  </si>
  <si>
    <t>20名村（社区）离职干部</t>
  </si>
  <si>
    <t>100%</t>
  </si>
  <si>
    <t>按时发放生活补助</t>
  </si>
  <si>
    <t>每月按时发放生活补助</t>
  </si>
  <si>
    <t>524、岗位补贴*0.2</t>
  </si>
  <si>
    <t>元/人/月</t>
  </si>
  <si>
    <t>补助金额=524元/人/月*21人*12=132000元；补缴金额=岗位补贴*财政20％*12</t>
  </si>
  <si>
    <t>稳定基层干部队伍，体现党和政府对基层干部的关心，保障21名村离职干部生活待遇</t>
  </si>
  <si>
    <t>每月完成补助工作</t>
  </si>
  <si>
    <t>离职村组干部满意度</t>
  </si>
  <si>
    <t>走访、问卷调查</t>
  </si>
  <si>
    <t xml:space="preserve">    遗属生活补助经费</t>
  </si>
  <si>
    <t>按照《安人社通（2022）6号》文件通知，发放机关事业在职、退休人员的遗属补助</t>
  </si>
  <si>
    <t>机关事业在职、退休人员的遗属人员数量</t>
  </si>
  <si>
    <t>八街街道机关事业在职、退休人员的遗属人员数量</t>
  </si>
  <si>
    <t>鲁凤林</t>
  </si>
  <si>
    <t>2024年内完成该项工作</t>
  </si>
  <si>
    <t>910、598</t>
  </si>
  <si>
    <t>遗属系城镇户口的2人910元/人/月；遗属系农村户口的11人598元/人/月（有1人领取低保，发放差额部分450元/月）。按照910元、598元核发2名符合领取条件家属2023年8-12月遗属生活困难补助（补发部分）按照910元、598元核发2名符合领取条件家属2024年遗属生活困难补助</t>
  </si>
  <si>
    <t>发放机关事业在职、退休人员的遗属补助</t>
  </si>
  <si>
    <t>保障遗属及子女的正常生活水平</t>
  </si>
  <si>
    <t>保障逝者家人的生活重要福利，帮助逝者家属渡过难关</t>
  </si>
  <si>
    <t>遗属对补贴的满意度</t>
  </si>
  <si>
    <t xml:space="preserve">    法律服务购买经费</t>
  </si>
  <si>
    <t>为街道及22个村（社区）提供法律服务，协助做好矛盾纠纷调解工作、开展法制宣传教育，为来访群众提供法律援助等。代理以街道为主体的纠纷诉讼，维护街道合法权益。</t>
  </si>
  <si>
    <t>涉及范围</t>
  </si>
  <si>
    <t>法律服务涉及的范围是八街街道机关、22个村居委会</t>
  </si>
  <si>
    <t>法律知识教育活动</t>
  </si>
  <si>
    <t>次</t>
  </si>
  <si>
    <t>每年举行法律知识教育活动不少于1次</t>
  </si>
  <si>
    <t>矛盾纠纷排查调处会议</t>
  </si>
  <si>
    <t>会同街道相关职能部门及22个村（社区）开展每月不少于1次对潜在的矛盾纠纷情况进行梳理、风险研判，助力矛盾在村组化解</t>
  </si>
  <si>
    <t>完成合同条约履行率</t>
  </si>
  <si>
    <t>依据法律履职服务事项</t>
  </si>
  <si>
    <t>10000</t>
  </si>
  <si>
    <t>元/月</t>
  </si>
  <si>
    <t>街道与法律顾问方签订的顾问协议为10000元/月，按年签订合同</t>
  </si>
  <si>
    <t>提供法律服务、协助做好矛盾纠纷调解</t>
  </si>
  <si>
    <t>保障法律服务不断档，提供的法律服务是否能满足需求</t>
  </si>
  <si>
    <t>代理以街道为主体的纠纷诉讼，维护街道合法权益</t>
  </si>
  <si>
    <t>按照签订的委托代理协议，在代理权限内依法履行代理职责，维护街道合法权益。</t>
  </si>
  <si>
    <t>重点解决符合条件的特定案件当事人面临发的急迫困难</t>
  </si>
  <si>
    <t>降低辖区犯罪率维护社会稳定</t>
  </si>
  <si>
    <t>国家法律援助是对遭受犯罪侵害或者民事侵权，无法通过诉讼获得有效赔偿的当事人所采取的救济措施</t>
  </si>
  <si>
    <t>街道及22个村（社区）、来访群众对法律顾问工作是否满意</t>
  </si>
  <si>
    <t>开展法制教育活动，开展法制宣传教育，为来访群众提供法律援助等，让更多的人知法，懂法，用法律维护自身合法权益。</t>
  </si>
  <si>
    <t xml:space="preserve">    工会活动经费</t>
  </si>
  <si>
    <t>组织工会会员每季度开展活动1次；对生病住院、结婚生子、退休等机关干部职工进行慰问；国家规定的七个节日和职工生日发放慰问品；根据情况，适当组织职工观看积极健康向上不超过十场次的电影。</t>
  </si>
  <si>
    <t>职工人数</t>
  </si>
  <si>
    <t>93</t>
  </si>
  <si>
    <t>街道聘用人员及上级部门派驻人员</t>
  </si>
  <si>
    <t>工会职工福利覆盖率</t>
  </si>
  <si>
    <t>工会实发职工福利人数/工会职工总人数*100%=工会职工福利覆盖率。职工享受福利如下：计划组织工会成员每季度开展活动1次,共3次；对生病住院、结婚等的机关干部职工进行看望慰问；逢年过节发放节日慰问品及职工生日发放慰问品；开展文体活动。</t>
  </si>
  <si>
    <t>300</t>
  </si>
  <si>
    <t>节日慰问300元/人</t>
  </si>
  <si>
    <t>增强干部职工的归属感和幸福感</t>
  </si>
  <si>
    <t>保障职工合法权益。</t>
  </si>
  <si>
    <t>关心职工的工作和生活，提高职工的积极性，切实保障职工合法权益。丰富职工业余生活，增进单位精神文明建设。</t>
  </si>
  <si>
    <t>提高职工的积极性切实保障职工合法权益</t>
  </si>
  <si>
    <t>保障职工合法权益</t>
  </si>
  <si>
    <t>保障权益</t>
  </si>
  <si>
    <t>职工满意度</t>
  </si>
  <si>
    <t xml:space="preserve">    农村集体资产清查专项资金</t>
  </si>
  <si>
    <t>完成年度农村集体产权经营性、资源性、固定资产等相关数据录入</t>
  </si>
  <si>
    <t>农村集体产权相关数据录入范围</t>
  </si>
  <si>
    <t>121</t>
  </si>
  <si>
    <t>全街道21个村委会97个村民小组119个产改单位，加14张表录入为一个单位，5个全资单位为一个单位</t>
  </si>
  <si>
    <t>完成农村集体产权相关数据录入</t>
  </si>
  <si>
    <t>完成全街道21个村委会97个村民小组119个产改单位资产录入工作。</t>
  </si>
  <si>
    <t>完成农村集体产权相关数据录入时间</t>
  </si>
  <si>
    <t>120</t>
  </si>
  <si>
    <t>天</t>
  </si>
  <si>
    <t>在规定时限内完成农村集体产权相关数据录入</t>
  </si>
  <si>
    <t>社会成本指标</t>
  </si>
  <si>
    <t>加强村集体资产管理</t>
  </si>
  <si>
    <t>农村集体产权经营性、资源性、固定资产等相关数据录入</t>
  </si>
  <si>
    <t>加强村集体资产管理，盘活集体资产</t>
  </si>
  <si>
    <t>通过完成农村集体资产清查工作，加强村集体资产管理，盘活集体资产</t>
  </si>
  <si>
    <t>为三农工作提供决策依据</t>
  </si>
  <si>
    <t>通过完成农村集体资产清查工作，为三农工作提供政策决策依据，盘活集体资产壮大村集体经济</t>
  </si>
  <si>
    <t>农户、村居委会、小组满意度</t>
  </si>
  <si>
    <t>农户、村居委会、小组对集体资产管理满意度</t>
  </si>
  <si>
    <t xml:space="preserve">    编外用工人员专项经费</t>
  </si>
  <si>
    <t>为保障街道工作正常开展，确保编外用工人员工资的发放</t>
  </si>
  <si>
    <t>编外用工人员数量</t>
  </si>
  <si>
    <t>2024年八街街道共有80个编外人员</t>
  </si>
  <si>
    <t>及时发放人员经费</t>
  </si>
  <si>
    <t>及时拨付八街街道编外用工人员专项经费</t>
  </si>
  <si>
    <t>163279.2</t>
  </si>
  <si>
    <t>全年管理费72360元，专职交通协管员、劝导员全年工作补贴5人*400元/人/月*12月=24000元，专职交通协管员、劝导员全年服务费及保险5360.85*12=64330.2元。</t>
  </si>
  <si>
    <t>及时发放编外用工人员经费，提高工作效率</t>
  </si>
  <si>
    <t>及时发放编外用工人员经费，提高工作效率，使街道工作正常开展</t>
  </si>
  <si>
    <t>编外用工人员的满意度</t>
  </si>
  <si>
    <t>编外用工人员对该项目的满意度</t>
  </si>
  <si>
    <t xml:space="preserve">    道路交通安全“两站两员”岗位补助经费</t>
  </si>
  <si>
    <t>确保本街道的交通安全工作有序进行，合理安排人员到岗就位，做好宣传。加强劝导力度，有效防范威胁人民群众生命财产安全</t>
  </si>
  <si>
    <t>交管站协管员、一级劝导员</t>
  </si>
  <si>
    <t>交管站协管员2人，一级劝导站劝导员3人</t>
  </si>
  <si>
    <t>村级二级劝导站</t>
  </si>
  <si>
    <t>42</t>
  </si>
  <si>
    <t>21个二级劝导站，每个劝导站配置2人，共42人</t>
  </si>
  <si>
    <t>配合街道开展道路交通安全各项工作</t>
  </si>
  <si>
    <t>100%完成街道道路交通安全劝导工作</t>
  </si>
  <si>
    <t>在2024年内配合街道开展交通安全及各项工作</t>
  </si>
  <si>
    <t>420000</t>
  </si>
  <si>
    <t>交管站协管员、一级劝导员5人，时间1年，岗位工资168000元；二级劝导员42人，时间1年，岗位工资252000元</t>
  </si>
  <si>
    <t>开展好执法队各项工作，做好辖区道路交通安全工作</t>
  </si>
  <si>
    <t>提高道路交通安全工作效率和保障人民群众生命财产安全</t>
  </si>
  <si>
    <t>开展好执法队各项工作，做好辖区道路交通安全工作，提高工作效率和保障人民群众生命财产安全</t>
  </si>
  <si>
    <t>严控辖区内发生重大交通事故</t>
  </si>
  <si>
    <t>交通安全工作安全有序进行</t>
  </si>
  <si>
    <t>有效的控制道路交通事故的发生，保护人民财产生命安全</t>
  </si>
  <si>
    <t>确保本街道的交通安全工作安全有序进行</t>
  </si>
  <si>
    <t>有效的控制道路交通事故</t>
  </si>
  <si>
    <t>确保本街道的交通安全工作开展顺利进行，有效的控制道路交通事故</t>
  </si>
  <si>
    <t>群众对街道交通安全及各项工作满意度</t>
  </si>
  <si>
    <t xml:space="preserve">    防汛、抗旱专项资金</t>
  </si>
  <si>
    <t>严格落实水库坝塘、河道、河闸等水利工程“三个责任人”，各村委会要与辖区内水库、坝塘、拦河闸责任人签订防汛责任书，做到一库塘一责任人、一河道一责任人、一河闸一责任人，全面落实各项防汛措施，最大限度地减轻洪涝灾害造成的损失。在做好防汛工作的同时，也要重视蓄水工作，保证明年的生活生产用水。</t>
  </si>
  <si>
    <t>街道下辖村居委会</t>
  </si>
  <si>
    <t>严格落实水库坝塘、河道、河闸等水利工程“三个责任人</t>
  </si>
  <si>
    <t>工程验收合格率</t>
  </si>
  <si>
    <t>坚持以人为本、依法防控、科学防控、综合防控和群防群控原则，严格落实防汛工作责任，确保水库、坝塘、河道、河闸等设施安全度汛</t>
  </si>
  <si>
    <t>月</t>
  </si>
  <si>
    <t>2024年持续性完成防汛抗旱工作</t>
  </si>
  <si>
    <t>解决片区饮水安全保障、汛期安全问题</t>
  </si>
  <si>
    <t>饮水困难的村组需要变更水源点，铺设供水管网等措;.对饮用水抽水设备损坏的需要进行更换;对无水源保障的村组需要拉送水保障，为解决鸣矣河八街段河道狐尾藻淤堵采取清淤除障</t>
  </si>
  <si>
    <t>减轻洪涝灾害造成的损失</t>
  </si>
  <si>
    <t>将洪涝灾害造成的损失降低至10%以下</t>
  </si>
  <si>
    <t>做好防汛工作，最大限度地减轻洪涝灾害造成的损失</t>
  </si>
  <si>
    <t>重视蓄水工作，保证明年的生活生产用水</t>
  </si>
  <si>
    <t>确保水库、河道、水闸等水利工程设施安全度汛</t>
  </si>
  <si>
    <t>汛期对山洪灾害防御等设施进行全方位的检查，发现隐患立即整改。</t>
  </si>
  <si>
    <t>不断加强水雨情监测预警，做好监测预警设备的管理和维护，并明确专人负责监测和预警，充分发挥设备作用。</t>
  </si>
  <si>
    <t>加强水雨情监测预警，做好区域内水库、坝塘、河道、 
河闸、重要排洪沟、山洪灾害防御等设施防汛安全检查，发现隐 患立即整改；</t>
  </si>
  <si>
    <t>加大河道防汛隐患排查力度，发现淤堵，及时组织人员进行清理。</t>
  </si>
  <si>
    <t>加大力度</t>
  </si>
  <si>
    <t>牢固树立“防大汛、抗大洪”的思想，以高度的责任感 
和使命感投入到今年的防汛工作中，严格落实防汛工作责任，确 
保人民群众生命财产安全及各类水利工程设施安全度汛；</t>
  </si>
  <si>
    <t>群众对街道服务工作的满意度</t>
  </si>
  <si>
    <t>做好防汛工作，减轻洪涝灾害造成的损失</t>
  </si>
  <si>
    <t xml:space="preserve">    春节、八一建军节慰问部队及召开座谈会专项资金</t>
  </si>
  <si>
    <t>春节、“八一”建军节慰问驻军云南省军区农场，安宁森林消防直属大队，邀请街道在职及退休退役军人召开座谈会等</t>
  </si>
  <si>
    <t>春节、“八一”建军节慰问对象</t>
  </si>
  <si>
    <t>慰问享受国家定期抚恤补的优抚对象，现役军人家属，企业困难人员，退役军人低保户，退役军人建档立卡户，企业军队转业干部，自主择业军队转业干部。</t>
  </si>
  <si>
    <t>上级高度重视，提前准备</t>
  </si>
  <si>
    <t>加强“八·一”建军节期间各项工作统筹</t>
  </si>
  <si>
    <t>组织相关人员认真核定慰问人员名单，确保不漏一人</t>
  </si>
  <si>
    <t>春节、“八一”建军节慰问工作完成时效</t>
  </si>
  <si>
    <t>5000</t>
  </si>
  <si>
    <t>春节、八一建军节每个节日慰问经费共5000元</t>
  </si>
  <si>
    <t>为充分体现拥军优属、拥政爱民的优良传统</t>
  </si>
  <si>
    <t>进一步巩固和发展军政军民团结，维护社会稳定</t>
  </si>
  <si>
    <t>充分体现党委、政府对优抚对象、现役军人家属的关心、关爱，对功臣的中心</t>
  </si>
  <si>
    <t>努力让优抚对象、现役军人家属过上更好的生活，为购建和谐社会维护稳定做出新的贡献</t>
  </si>
  <si>
    <t>组织召开春节、八一座谈会，慰问辖区内驻军部队</t>
  </si>
  <si>
    <t>及时走访慰问退役军人、优抚对象、尊崇现役军人、尊重退役军人、鼓励干事创业、激励先进典型、弘扬风清气正的良好氛围</t>
  </si>
  <si>
    <t>驻军部队满意度</t>
  </si>
  <si>
    <t>驻军部队对春节、“八一”建军节慰问工作的满意度</t>
  </si>
  <si>
    <t xml:space="preserve">    乡村振兴公交快线附9路补助经费</t>
  </si>
  <si>
    <t>响应安宁市委市政府南部地区发展规划，促进经济发展，提升交通通达度。</t>
  </si>
  <si>
    <t>覆盖22个村居委会的居民及旅客</t>
  </si>
  <si>
    <t>22各村居委会</t>
  </si>
  <si>
    <t>根据客流量情况实时调整公交发班频次</t>
  </si>
  <si>
    <t>附9路数量</t>
  </si>
  <si>
    <t>6辆</t>
  </si>
  <si>
    <t>方便居民出行</t>
  </si>
  <si>
    <t>为人民群众提供出行方便，持续提升群众满意度和幸福感。促进经济发展</t>
  </si>
  <si>
    <t>2021年-2023年</t>
  </si>
  <si>
    <t>方便辖区群众出行</t>
  </si>
  <si>
    <t>提供多样化出行方案，方便辖区群众出行</t>
  </si>
  <si>
    <t>为人民群众提供出行方便</t>
  </si>
  <si>
    <t>最大程度解决农村群众出行难的问题，带动市场活力</t>
  </si>
  <si>
    <t>持续提升群众满意度和幸福感。促进经济发展</t>
  </si>
  <si>
    <t>带动八街发展，提高八街旅游业人流量</t>
  </si>
  <si>
    <t>群众对快线满意度</t>
  </si>
  <si>
    <t xml:space="preserve">    巡山卡点人员管护补助资金</t>
  </si>
  <si>
    <t>坚持预防为主，积极消灭、生命至上、安全第一的工作方针，全面推进防灭火一体化，加强基础设施建设，提升队伍能力，有效防范化解重特大火灾风险，全力维护人民群众生命财产安全和生态安全</t>
  </si>
  <si>
    <t>森林面积</t>
  </si>
  <si>
    <t>公顷</t>
  </si>
  <si>
    <t>八街街道森林面积</t>
  </si>
  <si>
    <t>巡山堵卡人员</t>
  </si>
  <si>
    <t>319</t>
  </si>
  <si>
    <t>临时巡山270人，固定卡点28人，林业员21人</t>
  </si>
  <si>
    <t>2000000</t>
  </si>
  <si>
    <t>巡山堵卡人员工资、保险、管理费共计200万元</t>
  </si>
  <si>
    <t>全力维护人民群众生命财产安全和生态安全</t>
  </si>
  <si>
    <t>加强基础设施建设，提升队伍能力</t>
  </si>
  <si>
    <t>坚持预防为主，积极消灭、生命至上、安全第一的工作方针</t>
  </si>
  <si>
    <t>确保本街道的森林防火工作安全有序进行</t>
  </si>
  <si>
    <t>有效的控制火情，保护森林资源</t>
  </si>
  <si>
    <t>有效的控制火情，保护森林资源，保护人民群众财产安全</t>
  </si>
  <si>
    <t xml:space="preserve">    八街街道办事处集镇环卫、绿化管护服务专项资金</t>
  </si>
  <si>
    <t>进行集镇环卫、绿化管护工作，按要求完成集镇（1）道路清扫、保洁服务；（2）垃圾清、转运；（3）路灯、洗手台管护及公厕保洁；（4）集镇园林绿化服务。确保八街、一六集镇长期干净、整洁。</t>
  </si>
  <si>
    <t>环卫、绿化人员数量</t>
  </si>
  <si>
    <t>68</t>
  </si>
  <si>
    <t>八街、一六集镇实际到岗环卫、绿化人员有68人</t>
  </si>
  <si>
    <t>按照招标服务标准完成工作</t>
  </si>
  <si>
    <t>2024年内完成工作</t>
  </si>
  <si>
    <t>256570</t>
  </si>
  <si>
    <t>环卫绿化服务25.66万元/月，具体包括人员工资16.36万元/月，7辆环卫车辆燃油费、维修费、保险7.7万元/月，环卫绿化抽水费0.6万元/月，公共设施维修机易耗品1万元/月</t>
  </si>
  <si>
    <t>促进环卫工作的高效化、专业化、规范化</t>
  </si>
  <si>
    <t>提高了集镇环卫、绿化管护90%</t>
  </si>
  <si>
    <t>增加就业岗位、提升人居环境，增加居民幸福感。</t>
  </si>
  <si>
    <t>增加就业岗位、提升人居环境</t>
  </si>
  <si>
    <t>长期保持2个集镇干净、整洁</t>
  </si>
  <si>
    <t>保障集镇环卫、绿化工作正常运转</t>
  </si>
  <si>
    <t>保障集镇环卫、绿化工作正常运转，长期保持2个集镇干净、整洁。（持续性项目）</t>
  </si>
  <si>
    <t>集镇居民满意率</t>
  </si>
  <si>
    <t>94</t>
  </si>
  <si>
    <t xml:space="preserve">    科普员补贴补助经费</t>
  </si>
  <si>
    <t>开展各类基层科普活动，使公众科学素质得以提升，形成良好的社会风尚</t>
  </si>
  <si>
    <t>村（社区）科普员补贴发放人数</t>
  </si>
  <si>
    <t>八街街道共有22个村（社区），每个村（社区）有1个科普员</t>
  </si>
  <si>
    <t>及时兑付补贴资金</t>
  </si>
  <si>
    <t>及时发放科普员补贴</t>
  </si>
  <si>
    <t>13200</t>
  </si>
  <si>
    <t>八街街道共有22个村（社区），按照每个村（社区）人/月/50元进行测算，50*22*12=13200元</t>
  </si>
  <si>
    <t>建设好农民技术人员队伍，营造良好科普工作氛围</t>
  </si>
  <si>
    <t>不断开展各类科普活动，增强街道科普服务能力</t>
  </si>
  <si>
    <t>建设好农民技术人员队伍，营造良好科普工作氛围，推动科普工作的进程，加强重点人群的科学素质，增强街道和社区的科普服务能力</t>
  </si>
  <si>
    <t>科普员满意度</t>
  </si>
  <si>
    <t>科普员对该项目的满意度</t>
  </si>
  <si>
    <t xml:space="preserve">    武装工作专项资金</t>
  </si>
  <si>
    <t>根据市政府市人民武装部工作要求，为确保兵员征集质量，加强政治建设、优化结构布局、提高编组质量、强化练兵备战、做好民兵建设保障工作，开展征兵上站体检工作，征兵宣传报名工作、慰问驻街道部队工作。</t>
  </si>
  <si>
    <t>征兵人数</t>
  </si>
  <si>
    <t>基干民兵体检人数</t>
  </si>
  <si>
    <t>190</t>
  </si>
  <si>
    <t>完成基干民兵体检人数大约190人</t>
  </si>
  <si>
    <t>误工补助人数</t>
  </si>
  <si>
    <t>完成发放民兵误工补助约190人</t>
  </si>
  <si>
    <t>按市人武部年底考核标准，完成10人征兵任务人数</t>
  </si>
  <si>
    <t>在2024年完成征兵、民兵建设工作</t>
  </si>
  <si>
    <t>民兵体检标准为220元/人*190人，合计41800元，征兵初检220元/人*80人，合计17600元；误工费补助标准为180元/人*190人，合计34200元；重大任务期间50元/人、执行任务40元/人*190人，合计7600元；宣传、氛围营造、武装工作30000元；装备物资提升68800元</t>
  </si>
  <si>
    <t>确保兵员征集质量，加强政治建设、优化结构布局、提高编组质量、强化练兵备战、做好民兵建设保障工作</t>
  </si>
  <si>
    <t>强化全面国防意识，增强青少年国防观念</t>
  </si>
  <si>
    <t>逐步强化</t>
  </si>
  <si>
    <t>激发广大适龄青年应征积极性，为国家奉献一份力量</t>
  </si>
  <si>
    <t>强化练兵备战、保障国家后备力量储备</t>
  </si>
  <si>
    <t>强化全面国防意识，增强青少年国防观念，激发广大适龄青年应征积极性</t>
  </si>
  <si>
    <t>广大应征青年满意度</t>
  </si>
  <si>
    <t>广大青年应征青年满意度</t>
  </si>
  <si>
    <t>农村劳动力转移工作引导性培训补助资金</t>
  </si>
  <si>
    <t>根据昆明人力资源和社会保障局昆明市财政局文件《关于贯彻落实云南省就业补助资金管理方法有关问题的通知》（昆人社通（2018）182号文件）要求对务工人员开展自身基本权益，增强生活就业能力，实现农村劳动力资源数据动态更新或共享共用;配合安宁市公共就业和人才服务中心对八街辖区内22个村（社区）村民所需的知识进行培训，让村民了解就业相关法律，了解急救等知识，增强保护个人权益能力。</t>
  </si>
  <si>
    <t>培训范围</t>
  </si>
  <si>
    <t>对八街辖区内的22个村社区进行引导性培训</t>
  </si>
  <si>
    <t>引导性培训人数</t>
  </si>
  <si>
    <t>560</t>
  </si>
  <si>
    <t>每年对22个村社区进行引导性培训人数不少于560人</t>
  </si>
  <si>
    <t>完成引导性培训</t>
  </si>
  <si>
    <t>按市级工作要求100%完成引导性培训</t>
  </si>
  <si>
    <t>22400</t>
  </si>
  <si>
    <t>560人*40元/人=22400元</t>
  </si>
  <si>
    <t>让村民了解就业相关法律，了解急救等知识</t>
  </si>
  <si>
    <t>增强村民保护个人权益能力</t>
  </si>
  <si>
    <t>配合安宁市公共就业和人才服务中心对八街辖区内22个村（社区）村民所需的知识进行培训，让村民了解就业相关法律，了解急救等知识，增强保护个人权益能力</t>
  </si>
  <si>
    <t>村民对引导性培训满意度</t>
  </si>
  <si>
    <t>村民对引导性培训工作的满意度</t>
  </si>
  <si>
    <t>农村劳动力资源统计调查补助资金</t>
  </si>
  <si>
    <t>通过农村劳动力信息采集基本掌握八街街道农村劳动力资源总体规模，分布流向、年龄结构、从事工种，实现农村劳动力资源数据动态更新或共享共用;对辖区16岁以上已就业（男：16-60岁，女18-55岁）人群在农村劳动力管理平台中更新信息</t>
  </si>
  <si>
    <t>农村劳动力资源调查人数</t>
  </si>
  <si>
    <t>21300</t>
  </si>
  <si>
    <t>2023年农村劳动力资源调查人数</t>
  </si>
  <si>
    <t>劳动力资源基本准确的更新基本就业信息</t>
  </si>
  <si>
    <t>基本准确的更新80%就业信息</t>
  </si>
  <si>
    <t>19900</t>
  </si>
  <si>
    <t>用于农村劳动力资源调查工作经费</t>
  </si>
  <si>
    <t>了解八街街道辖区内基本就业情况</t>
  </si>
  <si>
    <t>对未就业人员推荐就业</t>
  </si>
  <si>
    <t>通过农村劳动力信息采集基本掌握八街街道农村劳动力资源总体规模，分布流向、年龄结构、从事工种，实现农村劳动力资源数据动态更新或共享共用</t>
  </si>
  <si>
    <t>被推荐就业人员满意度</t>
  </si>
  <si>
    <t>被推荐就业人员对该项工作满意度</t>
  </si>
  <si>
    <t>烟草市场整治工作专项经费</t>
  </si>
  <si>
    <t>为打击制造、运输、销售、假冒注册商标卷烟、走私卷烟、伪劣卷烟等扰乱市场经营秩序的乱象，为有序推进烟草市场整治、普法强基补短板专项工作，实现对重点地区、重点人群、重点行业专项普法全面覆盖，基层普法短板弱项全面补齐，烟草市场综合治理大协同平台建设有力有效，巩固和维护好烟草市场专卖专营体制，提高烟草市场现代化治理能力和水平，多层次多领域依法治理深入推进，居民群众法治素养和依法维权意识显著增强，基层社会治理基础进一步夯实，八街街道社会治理法治化水平明显提升，社会大局持续和谐稳定。</t>
  </si>
  <si>
    <t>建设八街街道烟草市场整治暨普法强基宣传LED显示屏</t>
  </si>
  <si>
    <t>套</t>
  </si>
  <si>
    <t>重点行业领域普法全覆盖工程</t>
  </si>
  <si>
    <t>开展强化普法产品供给补短板行动</t>
  </si>
  <si>
    <t>多种形式多种载体普法宣传</t>
  </si>
  <si>
    <t>有力打击涉烟违法行为，坚持“指导在前”的普法宣传机制，利用宣传LED大屏等各种宣传载体。</t>
  </si>
  <si>
    <t>围绕普法强基补短板“7降2升”工作目标，实现重点地区、重点人</t>
  </si>
  <si>
    <t>每个倡导对象的普法核心知识知晓率达到80%以上</t>
  </si>
  <si>
    <t>居民群众安全感满意度</t>
  </si>
  <si>
    <t>八街街道居民群众对该项工作满意度</t>
  </si>
  <si>
    <t>街道文物安全和巡查补助经费</t>
  </si>
  <si>
    <t>确保文物的安全和完整性，防止文物的丢失、损坏和被盗，维护文物的历史价值;保障文物保护工作顺利开展，零星残损构建更换，设施设备添置，日常维护，文物工作产生的日常费用</t>
  </si>
  <si>
    <t>文物数量</t>
  </si>
  <si>
    <t>72</t>
  </si>
  <si>
    <t>件</t>
  </si>
  <si>
    <t>不可移动文物日常保护工作补助资金</t>
  </si>
  <si>
    <t>保护文物</t>
  </si>
  <si>
    <t>保护文物覆盖90%</t>
  </si>
  <si>
    <t>4000</t>
  </si>
  <si>
    <t>八街街道文物保护金额4000元</t>
  </si>
  <si>
    <t>保障文物保护工作顺利开展</t>
  </si>
  <si>
    <t>零星残损构建更换，设施设备添置，日常维护，文物工作产生的日常</t>
  </si>
  <si>
    <t>保障文物保护工作顺利开展，零星残损构建更换，设施设备添置，日常维护，文物工作产生的日常费用</t>
  </si>
  <si>
    <t>满意度达90%</t>
  </si>
  <si>
    <t>八街大黑山摩托车矿山耐力赛专项经费</t>
  </si>
  <si>
    <t>项目目标极其明确，此项目是八街一年四季每个季节一个活动、充分对外宣传、展示八街，提升八街知名度的必要载体活动。 为了充分对外宣传、展示八街，提升八街的知名度，开展好八街的文化、体育赛事搞好旅游产业的协调发展，打造乡村旅游的品牌活动。此项目是八街一年四季每个季节一个活动、充分对外宣传、展示八街，提升八街知名度的必要载体活动。</t>
  </si>
  <si>
    <t>开展活动次数</t>
  </si>
  <si>
    <t>开展好大黑山摩托车赛</t>
  </si>
  <si>
    <t>完成率</t>
  </si>
  <si>
    <t>按质按量完成活动</t>
  </si>
  <si>
    <t>此项目是八街一年四季每个季节一个活动、充分对外宣传、展示八街，提升八街知名度的必要载体活动。</t>
  </si>
  <si>
    <t>200000</t>
  </si>
  <si>
    <t>安宁市八街大黑山摩托车矿山耐力赛专项经费20万元</t>
  </si>
  <si>
    <t>提升八街知名度</t>
  </si>
  <si>
    <t>打造乡村旅游品牌</t>
  </si>
  <si>
    <t>为了充分对外宣传、展示八街，提升八街的知名度，开展好八街的文化、体育赛事搞好旅游产业的协调发展，打造乡村旅游的品牌活动</t>
  </si>
  <si>
    <t>国家级A级赛事</t>
  </si>
  <si>
    <t>云南省体育旅游精品赛事</t>
  </si>
  <si>
    <t>一年一度必须举办的活动</t>
  </si>
  <si>
    <t>参赛者及群众满意度</t>
  </si>
  <si>
    <t>参赛者及群众对中国·安宁八街大黑山摩托车矿山耐力赛满意度</t>
  </si>
  <si>
    <t>国有企业退休人员社会化管理补助资金</t>
  </si>
  <si>
    <t>切实提高资金使用效益，做好本地区企业退休人员社会化管理服务工作;做好八街街道办事处企业退休人员社会化管理工作，开展企业退休人员、一次性死亡补助、生日慰问、元旦、春节双节慰问</t>
  </si>
  <si>
    <t>接收国有企业退休人员人数</t>
  </si>
  <si>
    <t>171</t>
  </si>
  <si>
    <t>八街街道接收国有企业退休人员共171人</t>
  </si>
  <si>
    <t>99</t>
  </si>
  <si>
    <t>上年剩余金额99元</t>
  </si>
  <si>
    <t>做好本地区企业退休人员社会化管理服务工作</t>
  </si>
  <si>
    <t>切实提高资金使用效益</t>
  </si>
  <si>
    <t>退休人员满意度</t>
  </si>
  <si>
    <t xml:space="preserve"> 2024年部门整体支出绩效目标表</t>
  </si>
  <si>
    <t>部门编码</t>
  </si>
  <si>
    <t>部门名称</t>
  </si>
  <si>
    <t>说明</t>
  </si>
  <si>
    <t>部门总体目标</t>
  </si>
  <si>
    <t>部门职责</t>
  </si>
  <si>
    <t>安宁市人民政府八街街道办事处设5个内设机构：
（一）党政综合办公室（加挂“人大工委办公室”牌子）。主要承担机关日常运转和综合协调工作，具体履行机关日常党务政务、纪检监察、人事、机构编制、文秘、督办、电子政务、保密、财务、国有资产监管、后勤保障等职责，负责街道人大、政协、人民武装的日常工作。
（二）经济发展办公室。主要承担经济发展计划、农村土地承包管理、农村经济经营管理、投资促进、企业管理、统计、科技等职责。
（三）基层党建办公室。主要承担村（社区）党建、驻区单位党建、非公有制经济和社会组织党建、基层治理等职责。
（四）社会建设办公室。主要承担宣传、精神文明、统战、民族宗教、社会组织建设、群团等职责，负责维护未成年人、老年人、残疾人、妇女儿童等群体的合法权益。
（五）社会治安维稳综合治理办公室。主要承担法治建设、社会治安综合治理、维护稳定、人民调解、行政调解、司法调解、矛盾纠纷排查调处、突发事件和群体性事件的预防处置等职责。
安宁市人民政府八街街道办事处所属7个事业单位事业编制数45名，实有事业编制人数44名。中层职数16名。
（一）城市管理综合服务中心。事业编制8名，为财政全额拨款的公益一类事业单位，主要承办城市（乡、镇）基础设施、环境卫生、园林绿化等服务性工作。负责辖区内城市（乡、镇）和村庄规划建设、交通、公共设施建设与维护等服务工作；负责居民住宅和城镇（乡）建设的规划与管理等相关工作，做好对建筑、运输等行业的指导和服务工作；负责城镇（乡）管理、城乡规划、征地拆迁、市容市貌环境、园林、绿化、集贸市场等工作；负责管护好城镇（乡）的行道树、绿化带、护栏等公共设施。
（二）社会保障综合服务中心（加挂“退役军人服务站”牌子）。事业编制5名，为财政全额拨款的公益一类事业单位，主要承办人力资源开发、劳动力技能培训与转移、就业、养老保险，双拥、优抚安置、社会救助、最低生活保障，基本医疗保险、卫生健康等服务性工作。负责民政、教育体育、卫生健康、老龄、社区建设、退役军人事务等职责；负责开展残疾人服务工作。
（三）文化综合服务中心。事业编制5名，为财政全额拨款的公益一类事业单位，主要承办文化旅游、广播电视、新闻出版和群众性体育活动等工作，负责文化、融媒体、广播电视、新闻出版、旅游等工作；负责对文化市场、娱乐市场、旅游市场进行监督管理；负责开展群众性体育活动、负责开展</t>
  </si>
  <si>
    <t>根据三定方案归纳</t>
  </si>
  <si>
    <t>总体绩效目标
（2024-2026年期间）</t>
  </si>
  <si>
    <t>（一）宣传贯彻党的路线、方针、政策和国家的法律法规，执行上级党委、政府的决议、决定，协调辖区各单位，保证市委、市政府各项任务顺利完成。
（二）做好街道党的建设各项工作，领导和开展街道社会治安综合治理工作，做好群团、国防教育、兵役、民兵等工作，做好街道人大代表联系及相关工作。
（三）研究本街道经济发展、城市（乡、镇）管理、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（四）以城市（乡、镇）管理、村（社区）建设服务和美丽乡村建设为重点，推进街道物质文明、政治文明、精神文明、社会文明和生态文明建设，开展群众性爱国卫生运动，促进人居环境提升。
（五）发展街道教育体育、科技、文化旅游及卫生健康等服务事业，管理好街道的各项社会事务，为辖区各类单位提供优质的服务和良好的发展环境。
（六）承担并协助有关部门做好自然资源、生态环境、市场监管、应急管理、信访、就业和再就业、社会保险和社会救助、企业退休人员、退役军人事务、殡葬改革、残疾人就业、民族宗教、老龄、普法教育、司法调解和法律服务等工作。
（七）按有关要求，配合相关部门做好派驻街道机构负责人的日常管理工作。
（八）完成市委和市政府交办的其他任务。</t>
  </si>
  <si>
    <t>根据部门职责，中长期规划，各级党委，各级政府要求归纳</t>
  </si>
  <si>
    <t>部门年度目标</t>
  </si>
  <si>
    <t>预算年度（2024年）
绩效目标</t>
  </si>
  <si>
    <t>（一）围绕“一个中心”。紧紧围绕“农业+文化+旅游”即农文旅融合发展定位这个中心，农文旅的融合是产业的融合，以农业产业为基础，旅游休闲为形态，风土文化为灵魂，挖掘农村深层价值，在村庄原有的基础上创新
（二）抓住“两个关键”。抓住基层党组织建设和基层社会治理两个关键，强化党建引领，实现基层社会长治久安。
（三）破解“三个瓶颈”。着力破解土地流转瓶颈。现代农业的前提是规模农业，规模农业的前提是土地流转，鼓励农户依法自愿有偿流转承包地，使一家一户的分散经营变成集中规模经营是发展现代农业的一项重要工作。
（四）实现“一个目标”。通过推动农业规模化、产业化、标准化、市场化实现村集体增收，农民致富这一目标。一是整合资源，调整优化结构，加快推进农业规模化。农业规模化是降低生产成本，提高农业综合效益的重要途径，规模化是实现产业化的前提，要努力提高集约化、专业化、规模化水平,充分发挥资源比较优势，做好农业产业发展规划，构建具有八街特色高效的现代农业生产体系。
（五）守住“安全底线”。安全生产工作是乡村振兴战略的基础，是人民群众幸福的根源，守牢安全底线必须坚持安全发展，坚持安全第一、预防为主、综合治理的方针，以安全生产促进经济、社会协同发展，推进安全生产长效机制，助力乡村振兴。
（六）筑牢组织保障。一是深入传达贯彻各级决策部署。以习近平新时代中国特色社会主义思想为主线，认真传达贯彻中央和省委、昆明市委、安宁市委决策部署，切实推动各级精神在八街落地生根；二是持续深化主题学习教育。</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</si>
  <si>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</si>
  <si>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</si>
  <si>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</si>
  <si>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</si>
  <si>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</si>
  <si>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</si>
  <si>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</si>
  <si>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</si>
  <si>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</si>
  <si>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主要承担街道机关日常运转和综合协调工作，具体履行机关日常党务政务、纪检监察、人事、机构编制、文秘、督办、电子政务、保密、财务、国有资产监管、后勤保障、档案管理、深化改革、史志、科协等职责，负责街道人大、政协、人民武装等工作</t>
  </si>
  <si>
    <t>统筹基层党建办、社会建设办，完成街道党工委、办事处和上级部门交办的其他工作。对接的市级单位：市委办、市人大办、市政府办、市政协办、市纪委、市人民武装部、市委编办、市委巡查办、市委政策研究室、市财政局、市人社局、市审计局、市国家保密局、市档案局、市史志办、市延安精神研究会、市科协。</t>
  </si>
  <si>
    <t>主要承担村（社区）党建、驻区单位党建、非公有制经济和社会组织党建、基层治理等工作职责；协助党政综合办开展工作。</t>
  </si>
  <si>
    <t>完成街道党工委、办事处和上级部门交办的其他工作。对接的市级单位：市委组织部、市委老干局、市委党校</t>
  </si>
  <si>
    <t>主要承担宣传、意识形态、精神文明、统战、民族宗教、社会组织建设、工会、共青团、妇联等工作职责</t>
  </si>
  <si>
    <t>负责维护未成年人、老年人、残疾人、妇女儿童等群体的合法权益；负责融媒体、信息、广播电视、新闻出版工作；统筹创建文明城市等相关工作；协助党政综合办开展工作。完成街道党工委、办事处和上级部门交办的其他工作。对接的市级单位：市委统战部、市委宣传部、市委精神文明建设办公室、市融媒体中心、市民族宗教事务局、市总工会、市妇联、共青团安宁市委、市红十字会。</t>
  </si>
  <si>
    <t>主要承担经济发展计划、农村经济经营管理、投资促进、企业管理、生态环境保护等工作职责。</t>
  </si>
  <si>
    <t>负责街道区域经济发展相关工作，做好大数据管理、重点项目服务、招商引资等工作；为区域经济做好服务，负责辖区内各类经济组织的管理服务、监督、统计及指导等工作；负责生态环境保护工作；负责集镇开发、科技、文化产业项目、原未成年犯管教所片区管理工作。协调市场监管、财税、金融、邮政、通讯等部门；完成街道党工委、办事处和上级部门交办的其他工作。对接的市级单位：市发展和改革局、市工业和信息化局、市统计局、市市场监督管理局、昆明市生态环境局安宁分局、市招商引资工作委员会、市金融办、市科技局、市工商联、安发展公司、安宁邮政集团公司、电信公司、移动公司、联通公司。</t>
  </si>
  <si>
    <t>主要履行法治建设、社会治安综合治理、维护稳定、扫黑除恶、反恐反邪、矛盾纠纷排查调处、突发事件和群体性事件的预防处置等职责；协助相关部门做好人民调解、行政调解、司法调解工作；按职责分工做好日常消防安全监管工作。</t>
  </si>
  <si>
    <t>负责宣传贯彻落实国家综治、维稳、信访等方面的法律法规，执行上级决定和命令；承办市委、市政府转办、交办的信访事项，负责本单位的信访工作；加强群防群治组织建设，做好消极因素转化工作，按职责分工协调做好禁毒、流动人口服务等工作；做好群众工作；完成街道党工委、办事处和上级部门交办的其他工作</t>
  </si>
  <si>
    <t>为财政全额拨款的公益一类事业单位，主要负责城市（乡、镇）基础设施、环境卫生、园林绿化等服务性工作。负责辖区内城市（乡、镇）和村庄规划建设、交通、公用设施建设与维护等服务工作；</t>
  </si>
  <si>
    <t>负责居民住宅和城镇（乡）建设的规划与管理等相关工作，做好对建筑、运输等行业的指导、管理和服务工作；负责城镇(乡)管理、城乡规划、征地拆迁、市容市貌、环境、园林、绿化、集贸市场管理等工作；负责管护好城镇（乡）的行道树、绿化带、护栏等公共设施。</t>
  </si>
  <si>
    <t>为财政全额拨款的公益一类事业单位，主要负责人力资源开发、劳动力技能培训与转移、就业、养老保险，双拥、优抚安置、社会救助、最低生活保障，基本医疗保险、卫生健康等服务性工作。</t>
  </si>
  <si>
    <t>履行民政、卫生健康、老龄、社区建设、退役军人事务等工作职责；负责开展残疾人服务工作。负责开展扶贫、救灾、劳动保障监察工作等职责；具体承担城乡居民基本医疗保险、城乡居民基本养老保险、城镇居民失业保险参保及补贴和退保的办理、社会保险补贴的办理、失地农民社会保险工作；具体承担公租房和廉租房的办理及租赁补贴核发、小额担保贷款和小额创业贷款的办理、涉军维稳、烈士墓管理、五保供养、敬老院建设管理、临时救助、医疗救助的调查审批发放、公墓建设管理、农村低保评议审查报批发放、流浪救助；具体承担老年人生活补助和高龄老人补贴的审核发放工作，村级老年活动室的建设工作，老年人居家养老工作，老年优待证办理；具体承担区划地名、地名普查、慈善工作、老促会、老体协、社会团体、志愿者服务登记管理；具体承担困境儿童，留守儿童、儿童福利相关工作；承担职业病防控工作；统筹创建卫生城市等相关工作；完成街道党工委、办事处和上级部门交办的其他工作。</t>
  </si>
  <si>
    <t>主要负责生态环境保护、农业农村、林业和草原、水务等工作。负责辖区内乡村振兴、扶贫、农业技术推广、农业综合技术、畜牧业技术和信息、林业生态、护林防火、水利基础设施维护、防汛抗旱水土保持、农业综合开发项目、农田治理、农产品质量检查等工作</t>
  </si>
  <si>
    <t>做好辖区内烤烟生产、先进农业、农机、畜牧业、水利技术推广工作，抓好农业技术推广、农业承包合同管理、水利基础设施建设管理、防汛抗旱、水土保持等工作；承担畜禽免疫、疾病预防工作，监测动物疫情，做好综合防治，向广大农户提供兽医畜禽养殖技术和信息服务；做好扶贫开发及供销合作工作；统筹做好农村“七改三清”工作、农村人居环境整治工作；统筹协调街道乡村振兴战略（含：农村综合改革、美丽乡村建设、一事一议等）具体工作。</t>
  </si>
  <si>
    <t>做好安全生产、护林防火、林业和草原等工作；负责代管八街森林消防中队、应急中队；负责辖区内应急力量建设和物资储备工作；</t>
  </si>
  <si>
    <t>负责与相关部门一起做好各类森林火灾、防汛抗旱、抗震救灾和安全生产、道路交通安全、食品安全、消防安全、地质灾害等各类自然灾害、突发事件应急处置工作；负责提高应急管理水平和防灾减灾救灾能力，整合优化应急力量和资源，健全完善应急管理体制；负责编制街道应急总体预案和规划、指导各村（社区）、部门、企业等应对突发事件工作；完成街道党工委、办事处和上级部门交办的其他工作。</t>
  </si>
  <si>
    <t>三、部门整体支出绩效指标</t>
  </si>
  <si>
    <t>绩效指标</t>
  </si>
  <si>
    <t>评（扣）分标准</t>
  </si>
  <si>
    <t>绩效指标设定依据及指标值数据来源</t>
  </si>
  <si>
    <t xml:space="preserve">二级指标 </t>
  </si>
  <si>
    <t>招商引资</t>
  </si>
  <si>
    <t>外出招商3次、项目洽谈37次、精准对接
龙头企业9家</t>
  </si>
  <si>
    <t>招商引资工作完成情况</t>
  </si>
  <si>
    <t>八街街道认真分析研判产业发展堵点和群众增收难点，围绕现代设施农业、冷链仓储物流、食品加工三条产业链，到北京、上海等地外出招商3次，项目洽谈37次，精准对接京东物流、云南英茂等国内龙头企业9家。</t>
  </si>
  <si>
    <t>中共安宁市八街街道工作委员会关于2023年亮点工作和2024年重点工作的报告；2023年招商引资实际工作情况测算</t>
  </si>
  <si>
    <t>易门箐矿山综合治理（一期）</t>
  </si>
  <si>
    <t>项目土建、设备安装和工艺调试工作全部完成，正式出水。</t>
  </si>
  <si>
    <t>工程完成情况</t>
  </si>
  <si>
    <t>一期工程已完成：提升系统一座（浮船及提水管网）、2万方每日的污水处理厂站一座、污泥暂存场约4200平、尾水管网3.75km、新建矿坑及排土场周边截排水沟4公里、完成现有渗滤液收集池修缮加固、补漏等工程。截止2023年9月30日，全面完成了易门箐铁矿矿坑污水治理工程，共处理矿坑污水315万m3，顺利通过环保督察验收。</t>
  </si>
  <si>
    <t>1.拨付易门箐水库水环境应急治理工程款的请示批复(4)  2.易门箐铁矿生态修复治理工作专题会议纪要；3、八街街道2023年第4次行政办公会议纪要</t>
  </si>
  <si>
    <t>农业产业发展</t>
  </si>
  <si>
    <t>产业发展谋划</t>
  </si>
  <si>
    <t>工作完成情况</t>
  </si>
  <si>
    <t>在市委市政府领导下，市农业农村局及博士后工作站等相关部门指导下开展食用玫瑰产业发展谋划。协助相连玫瑰谷策划玫瑰花种质资源基地花瀑布项目。协助摩所营村委会开展60亩食用玫瑰休闲观光园项目，促进特色乡街子发展，带动周边村民增收致富。</t>
  </si>
  <si>
    <t>安宁市人民政府办公室关于印发安宁市知识产权推广运用扶持、奖励办法（试行）的通知；中共安宁市八街街道工作委员会关于2023年亮点工作和2024年重点工作的报告</t>
  </si>
  <si>
    <t>玫瑰产品推广工作</t>
  </si>
  <si>
    <t>加大食用玫瑰知识产权保护力度</t>
  </si>
  <si>
    <t>二是加大食用玫瑰知识产权保护力度。2023年先后组织完成了安宁八街食用玫瑰地理证明商标评比、授权3家。占食用玫瑰加企业合作总数的1.5%。三是组织完成食用玫瑰真空冻花、馅料、玫瑰糖、鲜花饼、玫瑰原汁等5个产品的团体标准编制申报备案工作。四是组织开展食用玫瑰地理标志证明商标续展工作。五是筹备食用玫瑰地理证明商标核心区保护前期工作。六是协助开展食用玫瑰种植地方团队标准编制工作。七是参加组织《食用玫瑰测土配方建议卡》、《食用玫瑰修剪建议卡》和《食用玫瑰施肥建议卡》。八是组织推进高桥食用玫瑰协会食用玫瑰科技小院建设工作。九是组织云南省绿色云品品牌目录（区域公共品牌）申报工作。2023年食用玫瑰价格均价达到20元/公斤，为近十年来最高，有效带动辖区群众增收致富。</t>
  </si>
  <si>
    <t>安宁市人民政府办公室关于印发安宁市知识产权推广运用扶持、奖励办法（试行）的通知；当地市场产品销售情况；中共安宁市八街街道工作委员会关于2023年亮点工作和2024年重点工作的报告</t>
  </si>
  <si>
    <t>党建领航赋能乡村振兴</t>
  </si>
  <si>
    <t>成功申报5个“绿色食品牌”，新增农业龙头企业3家；</t>
  </si>
  <si>
    <t>持续巩固农业发展基础，着力提升“省级乡村振兴示范乡镇”创建成果，积极发挥农业特色优势，努力提高农业现代化水平。</t>
  </si>
  <si>
    <t>中共安宁市八街街道工作委员会关于2023年亮点工作和2024年重点工作的报告</t>
  </si>
  <si>
    <t>耕地保护</t>
  </si>
  <si>
    <t>结合街道实际，成立专项行动小组，由街道、部门、村委会、村小组协调配合消除违法占耕行为</t>
  </si>
  <si>
    <t>耕地保护整改情况</t>
  </si>
  <si>
    <t>加强宣传。通过召开村民大会，实地巡查宣传，粘贴海报和斜挂标语，以及广播宣传，营造耕地保护良好氛围</t>
  </si>
  <si>
    <t>基础设施补短板</t>
  </si>
  <si>
    <t>提升居家养老服务专业水平</t>
  </si>
  <si>
    <t>基础设施补短板惠民生</t>
  </si>
  <si>
    <t>新建五岳村委会大五岳村抽水泵站、更换八街村委会大里屯村小组抽水泵、更换招霸村委会新龙村小组供水主管1000米，支管260米、更换招霸村委会十里铺小组供水主管2500米，支管1350米、清理修复窑坡村委会东山村小组篮球场门口枯井，并安装抽水泵等配套设施，总共保障约1200余人饮水安全。</t>
  </si>
  <si>
    <t>党建促产业发展</t>
  </si>
  <si>
    <t>以八街街道产业链联合党委“组织力”赋能产业发展“生产力”</t>
  </si>
  <si>
    <t>党建促产业发展工作完成情况</t>
  </si>
  <si>
    <t>实施“党委+党支部+产业党小组”引领产业发展策略，全力整合全街道21个村委会和1个社区党组织力量，聚焦八街花卉、蔬菜、水果特色产业发展提质升级，不断促进村级集体经济全面壮大。</t>
  </si>
  <si>
    <t>本年上级下达任务指标而定</t>
  </si>
  <si>
    <t>是否能完成任务</t>
  </si>
  <si>
    <t>安宁市2023年下半年征兵体检方案</t>
  </si>
  <si>
    <t>小修养护所涉及村委会数量</t>
  </si>
  <si>
    <t>八街辖区22个村社区</t>
  </si>
  <si>
    <t>是否涵盖22个村社区</t>
  </si>
  <si>
    <t>年内完成22个村居委会小修养护</t>
  </si>
  <si>
    <t>实际完成村委会养护数量</t>
  </si>
  <si>
    <t>八街街道办事处村级干部离职生活补助发放表</t>
  </si>
  <si>
    <t>辖区10%居民</t>
  </si>
  <si>
    <t>《关于安宁市住户调查记账补贴发放标准的通知》安统（2018）16号 数据来源：八街统计站统计信息、调研报告被采用的数量</t>
  </si>
  <si>
    <t>全街道村（社区）专职工作者和青才人员数量</t>
  </si>
  <si>
    <t>290人</t>
  </si>
  <si>
    <t>专职工作者数量</t>
  </si>
  <si>
    <t>根据上年人数</t>
  </si>
  <si>
    <t>全方位、全过程做好招商服务，摸清家底</t>
  </si>
  <si>
    <t>绘制出八街可招商地块11块，其中，设施农业招商地块4块、仓储物流招商地块3块、田园综合体招商地块3块、食品精深加工招商地块2块，适合发展乡村旅游村集体组织4家；</t>
  </si>
  <si>
    <t>绘制出冷链物流产业链招商地图和食品加工产业链招商地图；绘制出国家、省、市各级农业政策奖励扶持和营商环境导图，八街招商引资基础工作全面升级。</t>
  </si>
  <si>
    <t>环保督察验收情况</t>
  </si>
  <si>
    <t>工程验收情况</t>
  </si>
  <si>
    <t>顺利通过环保督察验收。</t>
  </si>
  <si>
    <t>《安宁市农村生活污水处理设施运行维护管理实施方案（试行）》（安政办〔2022〕17号）；</t>
  </si>
  <si>
    <t>2023年食用玫瑰价格</t>
  </si>
  <si>
    <t>元/公斤</t>
  </si>
  <si>
    <t>为近十年来最高，有效带动辖区群众增收致富。</t>
  </si>
  <si>
    <t>2023年当地市场产品销售情况</t>
  </si>
  <si>
    <t>管护覆盖比率</t>
  </si>
  <si>
    <t>是否100%管护</t>
  </si>
  <si>
    <t>工作质量</t>
  </si>
  <si>
    <t>根据签订的集镇环卫、绿化管护服务项目合同及增加管护范围签订补充合同</t>
  </si>
  <si>
    <t>是否提高环境质量</t>
  </si>
  <si>
    <t>完成每日环卫、绿化的工作质量</t>
  </si>
  <si>
    <t>养护覆盖比率</t>
  </si>
  <si>
    <t>是否按质按量完成</t>
  </si>
  <si>
    <t>完成乡村道路管护质量、桥梁安全状况、预防性养护、交通安全设施、养护管理设施等工作。</t>
  </si>
  <si>
    <t>《安宁市加强完善提升农村公路硬化工程及养护管理实施方案的通知》（安政办[2014]45号 ）</t>
  </si>
  <si>
    <t>安全防范工作，日常环境卫生保洁</t>
  </si>
  <si>
    <t>92</t>
  </si>
  <si>
    <t>保证日常环境保洁</t>
  </si>
  <si>
    <t>八街街道机关办公、住宿区域保安安保服务合同书</t>
  </si>
  <si>
    <t>圆满完成文化系列活动</t>
  </si>
  <si>
    <t>开展八街文化系列活动</t>
  </si>
  <si>
    <t>活动开展情况</t>
  </si>
  <si>
    <t>按质按量完成春节活动演出</t>
  </si>
  <si>
    <t>八街街道2023年第2次行政办公会议纪要；春节系列活动策划方案</t>
  </si>
  <si>
    <t>旅游人次同比增长率</t>
  </si>
  <si>
    <t>增长情况</t>
  </si>
  <si>
    <t>举行大型活动后，旅游人次同比增长20%</t>
  </si>
  <si>
    <t>抽样调查；公共文化服务建设体系考核细则</t>
  </si>
  <si>
    <t>村组干部、党员培训、福利覆盖率</t>
  </si>
  <si>
    <t>村组干部、党员是否纳入培训、福利</t>
  </si>
  <si>
    <t>所有村组干部、党员参加培训及享受福利</t>
  </si>
  <si>
    <t>安宁市委组织部关于举办昆明市2023年“万名党员进党校”市级示范培训班的通知，2023年万名党员进党校培训党员名册</t>
  </si>
  <si>
    <t>是否按时完成工作</t>
  </si>
  <si>
    <t>按时完成工作</t>
  </si>
  <si>
    <t>按时完成任务</t>
  </si>
  <si>
    <t>土地成本、工程建设费用、设备购置费用、等</t>
  </si>
  <si>
    <t>土地成本：在街道的建设中，需要占用土地资源，这部分成本就是土地成本，它会因地段和土地利用权的性质而不同。
工程建设费用：这包括砌路、修桥、架线、安装井盖、路灯等一系列建设设施的费用。
设备购置费用：在街道的建设中，可能还需要购置一些设备，如路灯、交通信号设备、防护栏杆等，这些设备的购置费用也是经济成本的一部分。</t>
  </si>
  <si>
    <t>《安宁市加强完善提升农村公路硬化工程及养护管理实施方案的通知》（安政办[2014]45号 ）；农村公路路线明细表；工程投资估算价；</t>
  </si>
  <si>
    <t>街道作为基层组织，还需要承担一定的社会保障责任，如对低收入家庭、老年人、残疾人等进行救助和帮扶。这部分支出构成了社会保障成本</t>
  </si>
  <si>
    <t>街道作为基层政府组织，还需要承担社会管理的职责，如社区管理、人口管理、计划生育等。这些工作的开展需要投入一定的人力、物力和财力，构成了社会管理成本。</t>
  </si>
  <si>
    <t>参考街道历年支出</t>
  </si>
  <si>
    <t>随着人们对环境保护意识的提高，街道也需要承担起环保与治理的责任。这包括街道绿化、垃圾分类与处理、噪音控制等方面的支出。这些支出旨在改善居民的生活环境，提高居民的生活质量，构成了环保与治理成本。</t>
  </si>
  <si>
    <t>1、街道的绿化是城市生态环境的重要组成部分，包括街道两侧的绿化带、绿化广场等。这些绿地的建设和维护需要投入一定的成本，包括种植费用、灌溉费用、修剪费用等。2街道还需要承担水资源保护和治理的责任，如建设雨水排放设施、污水处理设施等。这些设施的建设和维护也需要投入一定的成本。3为了保障生态环境的良好状况，街道需要进行生态环境监管，如对污染源的监测、对环境违法行为的查处等。这些工作的开展需要投入一定的人力、物力和财力，构成了生态环境监管成本。</t>
  </si>
  <si>
    <t>集镇环卫、绿化管护服务项目合同及增加管护范围签订补充合同</t>
  </si>
  <si>
    <t>集镇环卫、绿化管护率</t>
  </si>
  <si>
    <t>完成绿化、环卫工作质量</t>
  </si>
  <si>
    <t>实际情况</t>
  </si>
  <si>
    <t>按工作完成情况</t>
  </si>
  <si>
    <t>提高辖区群众经济收入</t>
  </si>
  <si>
    <t>带动群众增收</t>
  </si>
  <si>
    <t>利用季节优势，结合农文旅特色发展八街旅游业、农业，带动当地经济发展，打造八街慢生活品牌</t>
  </si>
  <si>
    <t>以抽样调查为准</t>
  </si>
  <si>
    <t>旅游收入</t>
  </si>
  <si>
    <t>利用季节优势，结合农文旅特色发展八街旅游业、农业，带动当地经济发展，引进优秀企业，推动八街旅游的快速发展</t>
  </si>
  <si>
    <t>加强村（社区）专业化养老服务队伍建设，提升居家养老服务专业水平</t>
  </si>
  <si>
    <t>居家养老服务单位用餐环境健康保障</t>
  </si>
  <si>
    <t>保障用餐老年人饮食条件安全可靠，提供良好用餐环境</t>
  </si>
  <si>
    <t>整合资源，调整优化结构，加快推进农业规模化</t>
  </si>
  <si>
    <t>农业规模化是降低生产成本，提高农业综合效益的重要途径，规模化是实现产业化的前提，要努力提高集约化、专业化、规模化水平,充分发挥资源比较优势</t>
  </si>
  <si>
    <t>做好农业产业发展规划，构建具有八街特色高效的现代农业生产体系。</t>
  </si>
  <si>
    <t>培强龙头，提升生产能力，加快推进农业产业化</t>
  </si>
  <si>
    <t>狠抓农业龙头企业的发展，着力培育引进关联度大、精深加工能力强，规模集约水平高，辐射带动面广的农业龙头企业</t>
  </si>
  <si>
    <t>精心提炼优良品种，奠定品牌的质量基础，精选产品特色进行重点培育，形成主导产品强大的竞争力，带动优势特色农业产业的发展</t>
  </si>
  <si>
    <t>聚焦群众满意，不断增强民生福祉</t>
  </si>
  <si>
    <t>民之所盼，政之所向，民生是人民幸福之基、社会和谐之本，今年以来，我们始终坚持把“保基本民生”摆在突出位置，不断提升群众的获得感、幸福感和满意度</t>
  </si>
  <si>
    <t>年内开展控辍保学工作10余次，杜绝校园霸凌现象，加强对校园周边网吧、小摊贩进行集中清理整顿，净化校园周边环境
实施南部道路改造提升，着力聚焦改善农村地区“行路难”问题
开展鲁资村庄搬迁初步选址，完成搬迁范围及初步选址安置地块实地勘查测绘并拟定初步安置方案；统筹推进国家卫生县城复审、健康县城建设工作；
提升改造项目有序推进，街道公共服务水平不断提升。</t>
  </si>
  <si>
    <t>聚焦工作底线，维护社会大局稳定</t>
  </si>
  <si>
    <t>聚焦节日安全，开展“春节”期间烟花爆竹打非治违工作，强化对辖区矿山、选矿厂等重点企业安全监管执法和专项整治，持续开展安全生产百日攻坚和岁末年初安全隐患“三个集中”专项整治</t>
  </si>
  <si>
    <t>全年对烟花爆竹、矿山企业、工贸企业等6个行业开展执法检查次
对21个村委会进行隐患排查消除、政策宣传及日夜间巡察，确保火情零触发；加大违法图斑整治力度
抓牢抓实防汛抗旱工作，确保人民生命财产安全，加强社会隐患矛盾排查调处，加大贫困户、弱势妇女儿童等特殊群体帮扶力度，守住不发生舆情等问题底线，实现社会安定，人民安宁。</t>
  </si>
  <si>
    <t>聚焦作风建设，工作效能全面提升</t>
  </si>
  <si>
    <t>加强作风建设，坚持不懈落实中央八项规定精神，驰而不息纠正“四风”。</t>
  </si>
  <si>
    <t>通过鼓励先进、惩治后进，强化全体干部职工纪律意识，铸牢拒腐防变思想防线</t>
  </si>
  <si>
    <t>聚焦党的建设，强化党建引领提升</t>
  </si>
  <si>
    <t>以组织工作高质量发展服务中心大局，紧扣大竞赛量化指标，围绕示范点打造，切实推动基层党建工作提质增效</t>
  </si>
  <si>
    <t>深入开展党建工作谋划能力、党支部战斗力和干部能力素质“三个提升”工程</t>
  </si>
  <si>
    <t>通过各类融媒体渠道对党教片进行广泛宣传</t>
  </si>
  <si>
    <t>营造比学赶超先进的浓厚氛围</t>
  </si>
  <si>
    <t>学习氛围</t>
  </si>
  <si>
    <t>通过各类融媒体渠道对党教片进行广泛宣传营造比学赶超先进的浓厚氛围</t>
  </si>
  <si>
    <t>坚定理想信念，增强为民意识</t>
  </si>
  <si>
    <t>以学习宣传贯彻习近平新 时代中国特色社会主义思 想为主线</t>
  </si>
  <si>
    <t>做到坚定理想信念，增强为民意识</t>
  </si>
  <si>
    <t>围绕党的一系 列重大理论观点、重大战 略思想、重大决策部署； 围绕中央和省委、市委的 方针政策、重要会议、重 点工作；围绕群众关心关 注关切的热难点问题以及 中央和省委、市委安排的 其它需要宣讲的内容开展 宣讲，做到学懂弄通做实</t>
  </si>
  <si>
    <t>工作完成情况及效益</t>
  </si>
  <si>
    <t>开展扫黑除恶斗争，平安安宁建设</t>
  </si>
  <si>
    <t>创造安全稳定的社会环境</t>
  </si>
  <si>
    <t>增强人民群众获得感</t>
  </si>
  <si>
    <t>加强经费保障，支出开展扫黑除恶斗争，平安安宁建设</t>
  </si>
  <si>
    <t>创造安全稳定的社会环境，不断增强人民群众获得感、幸福感、安全感</t>
  </si>
  <si>
    <t>'协助做好人民群众调调解工作，引导困难群众向有管辖权的法律援助</t>
  </si>
  <si>
    <t>按实际完成进度打分</t>
  </si>
  <si>
    <t>依据法律顾问协议书，做好人民调解工作，化解矛盾纠纷</t>
  </si>
  <si>
    <t>根据法律顾问合同约定</t>
  </si>
  <si>
    <t>关心职工的工作和生活，提高职工的积极性</t>
  </si>
  <si>
    <t>按完成质量打分</t>
  </si>
  <si>
    <t>关心职工的工作和生活，提高职工的积极性，切实保障职工合法权益。丰富职工业余生活，增进单位精神文明建设</t>
  </si>
  <si>
    <t>人均职工经费成本=活动总经费/职改总数；参照安宁市总工会 关于转发《严格执行〈中华全国总工会办公厅关于加强基层工会经费收支管理的通知〉》的通知、《八街街道关爱干部职工工作制度》</t>
  </si>
  <si>
    <t>安宁市南部供水水系连通工程（三期）及锅底箐水厂建设稳步推进，</t>
  </si>
  <si>
    <t>建成后将解决八街2.3万人饮水问题</t>
  </si>
  <si>
    <t>安宁市南部供水水系连通工程（三期）及锅底箐水厂建设稳步推进，建成后将解决八街2.3万人饮水问题；</t>
  </si>
  <si>
    <t>中共安宁市八街街道工作委员会关2023年亮点工作和2024年重点工作的报告</t>
  </si>
  <si>
    <t>着力改善农村生产生活条件，提升农民生活品质，建设美丽宜居乡村</t>
  </si>
  <si>
    <t>提高全街道乡村绿化美化水平</t>
  </si>
  <si>
    <t>根据工作完成情况评分</t>
  </si>
  <si>
    <t>聚焦持续整治人居环境、保护乡村自然生态、提升乡村绿化美化</t>
  </si>
  <si>
    <t>深入贯彻落实习近平总书记关于安全生产重要指示批示精神</t>
  </si>
  <si>
    <t>汛期对山洪灾害防御等设施进行全方位的检查，发现隐患立即整改</t>
  </si>
  <si>
    <t>按规定完成工作</t>
  </si>
  <si>
    <t>便签-安宁市防汛抗旱指挥部办公室关于值班值守和应急处置工作情况通报等文件</t>
  </si>
  <si>
    <t>有效控制火灾</t>
  </si>
  <si>
    <t>管控森林火灾的发生</t>
  </si>
  <si>
    <t>火化入公墓率</t>
  </si>
  <si>
    <t>是否100%火化入公墓</t>
  </si>
  <si>
    <t>八政发2009文件</t>
  </si>
  <si>
    <t>着力构建美丽宜居的农村人居环境</t>
  </si>
  <si>
    <t>改善农村生活质量</t>
  </si>
  <si>
    <t>为下一步全面铺开农村生活垃圾治理工作，集中整治农村环境脏乱差问题</t>
  </si>
  <si>
    <t>维持街面卫生 、防治害虫</t>
  </si>
  <si>
    <t>街面无白色垃圾、无卫生死角，无害虫</t>
  </si>
  <si>
    <t>改善群众生产生活环境</t>
  </si>
  <si>
    <t>安宁市2022年爱国卫生工作目标责任书</t>
  </si>
  <si>
    <t>降低畜禽病死率</t>
  </si>
  <si>
    <t>减少病死猪造成环境污染情况</t>
  </si>
  <si>
    <t>工作方案</t>
  </si>
  <si>
    <t>促进特色乡街子发展。</t>
  </si>
  <si>
    <t>带动周边村民增收致富</t>
  </si>
  <si>
    <t>促进特色乡街子发展，带动周边村民增收致富。</t>
  </si>
  <si>
    <t>进一步规范农村土地承包经营权流转，着力保护农村耕地</t>
  </si>
  <si>
    <t>全面提升农村发展支撑，以绿美乡村建设持续深化农村人居环境综合整治，</t>
  </si>
  <si>
    <t>不断带领农民共同富裕，农业发展稳步向好</t>
  </si>
  <si>
    <t>坚持以市场为导向，调整优化农产品品种结构、质量结构、区域结构和市场结构</t>
  </si>
  <si>
    <t>积极扶持一批专业社、专业村，实行相对集中连片开发，发展农业产业带，使基地生产由分散经营向规模化经营转变</t>
  </si>
  <si>
    <t>在规模农业的基础上大力发展农业产业化，提高农业经济效益，增强市场竞争力</t>
  </si>
  <si>
    <t>完善利益联结机制</t>
  </si>
  <si>
    <t>以制度、技术和商业模式创新为动力，推进农业供给侧结构性改革，纵向延伸农业产业链，横向拓展农业多功能，推进休闲观光农业、体验式农业、康养农业、创意农业、会展农业的新业态，变田园为公园、变农区为景区、变农房为客房、变劳动为运动、变产品为商品</t>
  </si>
  <si>
    <t>构建农业与二三产业交叉融合的现代产业体系，全面提高现代农业整体素质，促进农业增效、农民增收和农村增美</t>
  </si>
  <si>
    <t>抓好科技创新</t>
  </si>
  <si>
    <t>发展现代农业，关键在于农民的素质，要抓好农村劳动力素质提升</t>
  </si>
  <si>
    <t>加强对农民职业技能教育，通过开展各种培训，技术中心户的传、帮、带，农业科技术人员的现场指导，为现代农业发展培养“有文化、懂技术、会经营”的新型职业农民，实现劳动力从低素质向高素质转变，把农业科研成果转化为现实生产力</t>
  </si>
  <si>
    <t>激发广大青年报名应征积极性</t>
  </si>
  <si>
    <t>强化全民国防意识，增强国防观念</t>
  </si>
  <si>
    <t>增强青少年国防观念</t>
  </si>
  <si>
    <t>强化全民国防意识，增强国防观念，激发广大青年报名应征积极性</t>
  </si>
  <si>
    <t>《安宁市2023年民兵建设工作方案》的通知；市人民武装部年底考核标准</t>
  </si>
  <si>
    <t>关爱、走访慰问困境儿童</t>
  </si>
  <si>
    <t>组织儿童开展儿童节、亲子阅读、暑期活动等各类活动，丰富儿童生活</t>
  </si>
  <si>
    <t>辖区内困境儿童和残疾儿童是否全部参加活动，感受到政府对他们的关心与关爱</t>
  </si>
  <si>
    <t>打造健康向上的人文环境，提高家庭教育水平，进一步促进未成年人健康成长。</t>
  </si>
  <si>
    <t>安宁市妇联关于印发《2021年“六一”国际儿童节系列活动方案》的通知；安妇发〔2021〕4号  安宁市妇联关于开展2021年慰问贫困母亲的通知</t>
  </si>
  <si>
    <t>关心关爱妇女，走访慰问贫困妇女</t>
  </si>
  <si>
    <t>走访慰问贫困妇女、组织妇女开展培训、活动，使妇女感受到重视</t>
  </si>
  <si>
    <t>辖区内妇女覆盖率95%</t>
  </si>
  <si>
    <t>发挥妇女积极作用带动家庭和社会进步，促进街道经济社会发展</t>
  </si>
  <si>
    <t>强化基层组织建设，保证活动正常开展，调动党员积极性，发挥先锋模范带头作用</t>
  </si>
  <si>
    <t>教育引导机关党员干部努力做对党忠诚的表率、敢于担当的表率</t>
  </si>
  <si>
    <t>村组党员是否全部纳入培训</t>
  </si>
  <si>
    <t>坚持不懈地推进机关党的建设走在前头</t>
  </si>
  <si>
    <t>安组通〔2020〕17号关于印发《安宁市2020年党员教育培训工作计划》等文件的通知、安组通〔2021〕16号关于印发《安宁市2021年度党员教育培训工作计划》的通知</t>
  </si>
  <si>
    <t>合同约定</t>
  </si>
  <si>
    <t>离职干部对街道工作的满意度，体现党和政府对基层干部的关心</t>
  </si>
  <si>
    <t>保障村委会工作有序高效运行</t>
  </si>
  <si>
    <t>保护辖区群众</t>
  </si>
  <si>
    <t>应对突发情况，及时有效减少群众生命财产安全</t>
  </si>
  <si>
    <t>减少群众生命财产安全</t>
  </si>
  <si>
    <t>加强地质灾害群测群防工作</t>
  </si>
  <si>
    <t>保护生态平衡，防治滑坡，破坏生态安全</t>
  </si>
  <si>
    <t>防治滑坡</t>
  </si>
  <si>
    <t>做好八街街道办事处辖区6个地质灾害隐患点无人员伤亡和财产损失</t>
  </si>
  <si>
    <t>最大限度减少地质灾害点带来的损失，保护好人民生命财产安全</t>
  </si>
  <si>
    <t>无偿献血是救死扶伤的崇高行为，是我国血液事业发展的总方向</t>
  </si>
  <si>
    <t>增强对无偿献血的积极性</t>
  </si>
  <si>
    <t>无偿献血人数</t>
  </si>
  <si>
    <t>增强对无偿献血的积极性，完成上级下达的指标任务。</t>
  </si>
  <si>
    <t>按照《云南省政府办公厅关于进一步加强无偿献血工作的意见》云政办发｛2017｝59号</t>
  </si>
  <si>
    <t>八街群众对八街街道工作的满意度</t>
  </si>
  <si>
    <t>满意度达95%得满分</t>
  </si>
  <si>
    <t>提高群众满意度</t>
  </si>
  <si>
    <t>问卷调查</t>
  </si>
  <si>
    <t>本年政府性基金预算支出</t>
  </si>
  <si>
    <t>彩票公益金安排的支出</t>
  </si>
  <si>
    <t>本年国有资本经营预算</t>
  </si>
  <si>
    <t>2024年没有国有资本经营预算支出，故此表为空。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</si>
  <si>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</si>
  <si>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</si>
  <si>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</si>
  <si>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</si>
  <si>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</si>
  <si>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</si>
  <si>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</si>
  <si>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</si>
  <si>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</si>
  <si>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八街街道办事处集镇环卫、绿化管护服务项目</t>
  </si>
  <si>
    <t>其他城镇公共卫生服务</t>
  </si>
  <si>
    <t>政府购买服务项目</t>
  </si>
  <si>
    <t>政府购买服务指导性目录代码</t>
  </si>
  <si>
    <t>所属服务类别</t>
  </si>
  <si>
    <t>所属服务领域</t>
  </si>
  <si>
    <t>购买内容简述</t>
  </si>
  <si>
    <t>意外伤害险</t>
  </si>
  <si>
    <t>A1803 社会保险服务</t>
  </si>
  <si>
    <t>A 公共服务</t>
  </si>
  <si>
    <t>201 一般公共服务支出</t>
  </si>
  <si>
    <t>保险费</t>
  </si>
  <si>
    <t>森林防火巡逻车服务</t>
  </si>
  <si>
    <t>B1106 租赁服务</t>
  </si>
  <si>
    <t>B 政府履职辅助性服务</t>
  </si>
  <si>
    <t>213 农林水支出</t>
  </si>
  <si>
    <t>租赁服务</t>
  </si>
  <si>
    <t>党教片拍摄</t>
  </si>
  <si>
    <t>A1501 公共信息服务</t>
  </si>
  <si>
    <t>公共信息服务</t>
  </si>
  <si>
    <t>职工体检</t>
  </si>
  <si>
    <t>A0506 公共医疗卫生服务</t>
  </si>
  <si>
    <t>农村集体产权改革</t>
  </si>
  <si>
    <t>A1002 社会组织建设与管理服务</t>
  </si>
  <si>
    <t>农村集体产权改革数据录入</t>
  </si>
  <si>
    <t>A1403 防灾救灾物资储备、供应服务</t>
  </si>
  <si>
    <t>防汛防灾救灾</t>
  </si>
  <si>
    <t>A1212 水利设施养护服务</t>
  </si>
  <si>
    <t>抗旱水利设施</t>
  </si>
  <si>
    <t>法律顾问</t>
  </si>
  <si>
    <t>B0101 法律顾问服务</t>
  </si>
  <si>
    <t>空</t>
  </si>
  <si>
    <t>A1101 公共设施管理服务</t>
  </si>
  <si>
    <t>212 城乡社区支出</t>
  </si>
  <si>
    <t>公共设施管理服务</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</si>
  <si>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</si>
  <si>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</si>
  <si>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</si>
  <si>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</si>
  <si>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</si>
  <si>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</si>
  <si>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</si>
  <si>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</si>
  <si>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</si>
  <si>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</si>
  <si>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</si>
  <si>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</si>
  <si>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</si>
  <si>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</si>
  <si>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</si>
  <si>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</si>
  <si>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</si>
  <si>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</si>
  <si>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</si>
  <si>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</si>
  <si>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2024年没有新增资产，故此表为空</t>
  </si>
  <si>
    <t>上级补助</t>
  </si>
  <si>
    <t>本单位2024年无上级补助项目支出预算，故此表无数据。</t>
  </si>
  <si>
    <t>项目级次</t>
  </si>
  <si>
    <t>2024年</t>
  </si>
  <si>
    <t>2025年</t>
  </si>
  <si>
    <t>2026年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</si>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</sst>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0_ "/>
    <numFmt numFmtId="181" formatCode="#,##0.00_ ;[Red]\-#,##0.00\ "/>
  </numFmts>
  <fonts count="57">
    <font>
      <sz val="10"/>
      <name val="Arial"/>
      <charset val="0"/>
    </font>
    <font>
      <sz val="10"/>
      <name val="宋体"/>
      <charset val="1"/>
    </font>
    <font>
      <sz val="10"/>
      <color rgb="FF000000"/>
      <name val="宋体"/>
      <charset val="1"/>
    </font>
    <font>
      <sz val="9"/>
      <color rgb="FF000000"/>
      <name val="宋体"/>
      <charset val="1"/>
    </font>
    <font>
      <b/>
      <sz val="23"/>
      <color rgb="FF000000"/>
      <name val="宋体"/>
      <charset val="1"/>
    </font>
    <font>
      <sz val="11"/>
      <color rgb="FF000000"/>
      <name val="宋体"/>
      <charset val="1"/>
    </font>
    <font>
      <sz val="11"/>
      <color theme="1"/>
      <name val="宋体"/>
      <charset val="134"/>
      <scheme val="minor"/>
    </font>
    <font>
      <sz val="9"/>
      <color rgb="FF000000"/>
      <name val="宋体"/>
      <charset val="134"/>
    </font>
    <font>
      <sz val="9"/>
      <name val="宋体"/>
      <charset val="1"/>
    </font>
    <font>
      <sz val="10"/>
      <name val="宋体"/>
      <charset val="134"/>
    </font>
    <font>
      <sz val="10"/>
      <color indexed="8"/>
      <name val="宋体"/>
      <charset val="134"/>
    </font>
    <font>
      <b/>
      <sz val="23"/>
      <color indexed="8"/>
      <name val="宋体"/>
      <charset val="134"/>
    </font>
    <font>
      <sz val="9"/>
      <color indexed="8"/>
      <name val="宋体"/>
      <charset val="134"/>
    </font>
    <font>
      <sz val="12"/>
      <color indexed="8"/>
      <name val="宋体"/>
      <charset val="134"/>
    </font>
    <font>
      <sz val="9"/>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indexed="8"/>
      <name val="Arial"/>
      <charset val="0"/>
    </font>
    <font>
      <sz val="10"/>
      <color rgb="FF000000"/>
      <name val="宋体"/>
      <charset val="134"/>
    </font>
    <font>
      <sz val="10"/>
      <color rgb="FFFFFFFF"/>
      <name val="宋体"/>
      <charset val="134"/>
    </font>
    <font>
      <b/>
      <sz val="21"/>
      <color rgb="FF000000"/>
      <name val="宋体"/>
      <charset val="134"/>
    </font>
    <font>
      <b/>
      <sz val="24"/>
      <color rgb="FF000000"/>
      <name val="宋体"/>
      <charset val="1"/>
    </font>
    <font>
      <b/>
      <sz val="11"/>
      <color rgb="FF000000"/>
      <name val="宋体"/>
      <charset val="1"/>
    </font>
    <font>
      <sz val="12"/>
      <color rgb="FF000000"/>
      <name val="宋体"/>
      <charset val="1"/>
    </font>
    <font>
      <sz val="11"/>
      <color indexed="8"/>
      <name val="宋体"/>
      <charset val="134"/>
    </font>
    <font>
      <sz val="10"/>
      <name val="Arial"/>
      <charset val="1"/>
    </font>
    <font>
      <sz val="12"/>
      <name val="宋体"/>
      <charset val="134"/>
    </font>
    <font>
      <sz val="18"/>
      <name val="华文中宋"/>
      <charset val="134"/>
    </font>
    <font>
      <sz val="10"/>
      <color rgb="FFFF0000"/>
      <name val="宋体"/>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2" borderId="28"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46" fillId="0" borderId="31" applyNumberFormat="0" applyFill="0" applyAlignment="0" applyProtection="0">
      <alignment vertical="center"/>
    </xf>
    <xf numFmtId="0" fontId="46" fillId="0" borderId="0" applyNumberFormat="0" applyFill="0" applyBorder="0" applyAlignment="0" applyProtection="0">
      <alignment vertical="center"/>
    </xf>
    <xf numFmtId="0" fontId="47" fillId="3" borderId="32" applyNumberFormat="0" applyAlignment="0" applyProtection="0">
      <alignment vertical="center"/>
    </xf>
    <xf numFmtId="0" fontId="48" fillId="4" borderId="33" applyNumberFormat="0" applyAlignment="0" applyProtection="0">
      <alignment vertical="center"/>
    </xf>
    <xf numFmtId="0" fontId="49" fillId="4" borderId="32" applyNumberFormat="0" applyAlignment="0" applyProtection="0">
      <alignment vertical="center"/>
    </xf>
    <xf numFmtId="0" fontId="50" fillId="5" borderId="34" applyNumberFormat="0" applyAlignment="0" applyProtection="0">
      <alignment vertical="center"/>
    </xf>
    <xf numFmtId="0" fontId="51" fillId="0" borderId="35" applyNumberFormat="0" applyFill="0" applyAlignment="0" applyProtection="0">
      <alignment vertical="center"/>
    </xf>
    <xf numFmtId="0" fontId="52" fillId="0" borderId="36" applyNumberFormat="0" applyFill="0" applyAlignment="0" applyProtection="0">
      <alignment vertical="center"/>
    </xf>
    <xf numFmtId="0" fontId="53" fillId="6" borderId="0" applyNumberFormat="0" applyBorder="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56" fillId="32" borderId="0" applyNumberFormat="0" applyBorder="0" applyAlignment="0" applyProtection="0">
      <alignment vertical="center"/>
    </xf>
    <xf numFmtId="0" fontId="28" fillId="0" borderId="0"/>
    <xf numFmtId="0" fontId="28" fillId="0" borderId="0">
      <alignment vertical="center"/>
    </xf>
    <xf numFmtId="0" fontId="14" fillId="0" borderId="0">
      <alignment vertical="top"/>
      <protection locked="0"/>
    </xf>
    <xf numFmtId="0" fontId="0" fillId="0" borderId="0"/>
    <xf numFmtId="0" fontId="9" fillId="0" borderId="0"/>
  </cellStyleXfs>
  <cellXfs count="384">
    <xf numFmtId="0" fontId="0" fillId="0" borderId="0" xfId="0"/>
    <xf numFmtId="0" fontId="1" fillId="0" borderId="0" xfId="51" applyFont="1" applyFill="1" applyBorder="1" applyAlignment="1" applyProtection="1"/>
    <xf numFmtId="49" fontId="2" fillId="0" borderId="0" xfId="51" applyNumberFormat="1" applyFont="1" applyFill="1" applyBorder="1" applyAlignment="1" applyProtection="1"/>
    <xf numFmtId="0" fontId="2" fillId="0" borderId="0" xfId="51" applyFont="1" applyFill="1" applyBorder="1" applyAlignment="1" applyProtection="1"/>
    <xf numFmtId="0" fontId="3" fillId="0" borderId="0" xfId="51" applyFont="1" applyFill="1" applyBorder="1" applyAlignment="1" applyProtection="1">
      <alignment horizontal="right" vertical="center"/>
      <protection locked="0"/>
    </xf>
    <xf numFmtId="0" fontId="4" fillId="0" borderId="0" xfId="51" applyFont="1" applyFill="1" applyBorder="1" applyAlignment="1" applyProtection="1">
      <alignment horizontal="center" vertical="center"/>
    </xf>
    <xf numFmtId="0" fontId="3" fillId="0" borderId="0" xfId="51" applyFont="1" applyFill="1" applyBorder="1" applyAlignment="1" applyProtection="1">
      <alignment horizontal="left" vertical="center"/>
      <protection locked="0"/>
    </xf>
    <xf numFmtId="0" fontId="3" fillId="0" borderId="0" xfId="51" applyFont="1" applyFill="1" applyBorder="1" applyAlignment="1" applyProtection="1">
      <alignment horizontal="left" vertical="center"/>
    </xf>
    <xf numFmtId="0" fontId="5" fillId="0" borderId="0" xfId="51" applyFont="1" applyFill="1" applyBorder="1" applyAlignment="1" applyProtection="1"/>
    <xf numFmtId="0" fontId="3" fillId="0" borderId="0" xfId="51" applyFont="1" applyFill="1" applyBorder="1" applyAlignment="1" applyProtection="1">
      <alignment horizontal="right"/>
      <protection locked="0"/>
    </xf>
    <xf numFmtId="0" fontId="5" fillId="0" borderId="1" xfId="51" applyFont="1" applyFill="1" applyBorder="1" applyAlignment="1" applyProtection="1">
      <alignment horizontal="center" vertical="center" wrapText="1"/>
      <protection locked="0"/>
    </xf>
    <xf numFmtId="0" fontId="5" fillId="0" borderId="1" xfId="51" applyFont="1" applyFill="1" applyBorder="1" applyAlignment="1" applyProtection="1">
      <alignment horizontal="center" vertical="center" wrapText="1"/>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4" xfId="51" applyFont="1" applyFill="1" applyBorder="1" applyAlignment="1" applyProtection="1">
      <alignment horizontal="center" vertical="center"/>
    </xf>
    <xf numFmtId="0" fontId="5" fillId="0" borderId="5" xfId="51" applyFont="1" applyFill="1" applyBorder="1" applyAlignment="1" applyProtection="1">
      <alignment horizontal="center" vertical="center" wrapText="1"/>
      <protection locked="0"/>
    </xf>
    <xf numFmtId="0" fontId="5" fillId="0" borderId="5" xfId="5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8" xfId="5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51" applyFont="1" applyFill="1" applyBorder="1" applyAlignment="1" applyProtection="1">
      <alignment horizontal="center" vertical="center"/>
    </xf>
    <xf numFmtId="0" fontId="3" fillId="0" borderId="8" xfId="51" applyFont="1" applyFill="1" applyBorder="1" applyAlignment="1" applyProtection="1">
      <alignment vertical="center" wrapText="1"/>
    </xf>
    <xf numFmtId="0" fontId="7" fillId="0" borderId="11" xfId="51" applyFont="1" applyFill="1" applyBorder="1" applyAlignment="1" applyProtection="1">
      <alignment horizontal="left" vertical="center" wrapText="1"/>
      <protection locked="0"/>
    </xf>
    <xf numFmtId="4" fontId="8" fillId="0" borderId="8" xfId="51" applyNumberFormat="1" applyFont="1" applyFill="1" applyBorder="1" applyAlignment="1" applyProtection="1">
      <alignment vertical="center"/>
      <protection locked="0"/>
    </xf>
    <xf numFmtId="0" fontId="8" fillId="0" borderId="2" xfId="51" applyFont="1" applyFill="1" applyBorder="1" applyAlignment="1" applyProtection="1">
      <alignment horizontal="center" vertical="center" wrapText="1"/>
      <protection locked="0"/>
    </xf>
    <xf numFmtId="0" fontId="8" fillId="0" borderId="3" xfId="51" applyFont="1" applyFill="1" applyBorder="1" applyAlignment="1" applyProtection="1">
      <alignment horizontal="left" vertical="center" wrapText="1"/>
      <protection locked="0"/>
    </xf>
    <xf numFmtId="0" fontId="8" fillId="0" borderId="4" xfId="51" applyFont="1" applyFill="1" applyBorder="1" applyAlignment="1" applyProtection="1">
      <alignment horizontal="left" vertical="center" wrapText="1"/>
      <protection locked="0"/>
    </xf>
    <xf numFmtId="4" fontId="8" fillId="0" borderId="11" xfId="51" applyNumberFormat="1" applyFont="1" applyFill="1" applyBorder="1" applyAlignment="1" applyProtection="1">
      <alignment horizontal="right" vertical="center" wrapText="1"/>
      <protection locked="0"/>
    </xf>
    <xf numFmtId="0" fontId="5" fillId="0" borderId="1"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7" fillId="0" borderId="2" xfId="51" applyFont="1" applyFill="1" applyBorder="1" applyAlignment="1" applyProtection="1">
      <alignment horizontal="center" vertical="center" wrapText="1"/>
      <protection locked="0"/>
    </xf>
    <xf numFmtId="0" fontId="7" fillId="0" borderId="3" xfId="51" applyFont="1" applyFill="1" applyBorder="1" applyAlignment="1" applyProtection="1">
      <alignment horizontal="center" vertical="center" wrapText="1"/>
      <protection locked="0"/>
    </xf>
    <xf numFmtId="0" fontId="7" fillId="0" borderId="4" xfId="51" applyFont="1" applyFill="1" applyBorder="1" applyAlignment="1" applyProtection="1">
      <alignment horizontal="center" vertical="center" wrapText="1"/>
      <protection locked="0"/>
    </xf>
    <xf numFmtId="0" fontId="3" fillId="0" borderId="11" xfId="51" applyFont="1" applyFill="1" applyBorder="1" applyAlignment="1" applyProtection="1">
      <alignment horizontal="left" vertical="center" wrapText="1"/>
    </xf>
    <xf numFmtId="0" fontId="3" fillId="0" borderId="11" xfId="51" applyFont="1" applyFill="1" applyBorder="1" applyAlignment="1" applyProtection="1">
      <alignment horizontal="right" vertical="center" wrapText="1"/>
    </xf>
    <xf numFmtId="0" fontId="8"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left" vertical="center" wrapText="1"/>
      <protection locked="0"/>
    </xf>
    <xf numFmtId="0" fontId="3" fillId="0" borderId="1" xfId="51" applyFont="1" applyFill="1" applyBorder="1" applyAlignment="1" applyProtection="1">
      <alignment horizontal="right" vertical="center" wrapText="1"/>
      <protection locked="0"/>
    </xf>
    <xf numFmtId="0" fontId="8"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left" vertical="center" wrapText="1"/>
      <protection locked="0"/>
    </xf>
    <xf numFmtId="0" fontId="3" fillId="0" borderId="12" xfId="51" applyFont="1" applyFill="1" applyBorder="1" applyAlignment="1" applyProtection="1">
      <alignment horizontal="right" vertical="center" wrapText="1"/>
      <protection locked="0"/>
    </xf>
    <xf numFmtId="0" fontId="1" fillId="0" borderId="13" xfId="51" applyFont="1" applyFill="1" applyBorder="1" applyAlignment="1" applyProtection="1">
      <alignment horizontal="center" vertical="center" wrapText="1"/>
      <protection locked="0"/>
    </xf>
    <xf numFmtId="0" fontId="8" fillId="0" borderId="14" xfId="51" applyFont="1" applyFill="1" applyBorder="1" applyAlignment="1" applyProtection="1">
      <alignment horizontal="left" vertical="center"/>
    </xf>
    <xf numFmtId="0" fontId="8" fillId="0" borderId="15" xfId="51" applyFont="1" applyFill="1" applyBorder="1" applyAlignment="1" applyProtection="1">
      <alignment horizontal="left" vertical="center"/>
    </xf>
    <xf numFmtId="0" fontId="3" fillId="0" borderId="8" xfId="51" applyFont="1" applyFill="1" applyBorder="1" applyAlignment="1" applyProtection="1">
      <alignment horizontal="right" vertical="center" wrapText="1"/>
      <protection locked="0"/>
    </xf>
    <xf numFmtId="0" fontId="1" fillId="0" borderId="11" xfId="51" applyFont="1" applyFill="1" applyBorder="1" applyAlignment="1" applyProtection="1">
      <alignment horizontal="center" vertical="center"/>
      <protection locked="0"/>
    </xf>
    <xf numFmtId="0" fontId="9" fillId="0" borderId="0" xfId="53" applyFill="1" applyAlignment="1">
      <alignment vertical="center"/>
    </xf>
    <xf numFmtId="0" fontId="10" fillId="0" borderId="0" xfId="53" applyNumberFormat="1" applyFont="1" applyFill="1" applyBorder="1" applyAlignment="1" applyProtection="1">
      <alignment horizontal="right" vertical="center"/>
    </xf>
    <xf numFmtId="0" fontId="11" fillId="0" borderId="0" xfId="53" applyNumberFormat="1" applyFont="1" applyFill="1" applyBorder="1" applyAlignment="1" applyProtection="1">
      <alignment horizontal="center" vertical="center"/>
    </xf>
    <xf numFmtId="0" fontId="12" fillId="0" borderId="0" xfId="53" applyNumberFormat="1" applyFont="1" applyFill="1" applyAlignment="1" applyProtection="1">
      <alignment horizontal="left" vertical="center"/>
    </xf>
    <xf numFmtId="0" fontId="9" fillId="0" borderId="0" xfId="53" applyFill="1" applyAlignment="1">
      <alignment horizontal="right" vertical="center"/>
    </xf>
    <xf numFmtId="0" fontId="13" fillId="0" borderId="7" xfId="50" applyFont="1" applyFill="1" applyBorder="1" applyAlignment="1">
      <alignment horizontal="center" vertical="center" wrapText="1"/>
    </xf>
    <xf numFmtId="0" fontId="13" fillId="0" borderId="16" xfId="50" applyFont="1" applyFill="1" applyBorder="1" applyAlignment="1">
      <alignment horizontal="center" vertical="center" wrapText="1"/>
    </xf>
    <xf numFmtId="0" fontId="13" fillId="0" borderId="17" xfId="50" applyFont="1" applyFill="1" applyBorder="1" applyAlignment="1">
      <alignment horizontal="center" vertical="center" wrapText="1"/>
    </xf>
    <xf numFmtId="0" fontId="13" fillId="0" borderId="18" xfId="50" applyFont="1" applyFill="1" applyBorder="1" applyAlignment="1">
      <alignment horizontal="center" vertical="center" wrapText="1"/>
    </xf>
    <xf numFmtId="0" fontId="13" fillId="0" borderId="10" xfId="5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3" fillId="0" borderId="12" xfId="50" applyFont="1" applyFill="1" applyBorder="1" applyAlignment="1">
      <alignment horizontal="center" vertical="center" wrapText="1"/>
    </xf>
    <xf numFmtId="0" fontId="13" fillId="0" borderId="12" xfId="50" applyFont="1" applyFill="1" applyBorder="1" applyAlignment="1">
      <alignment vertical="center" wrapText="1"/>
    </xf>
    <xf numFmtId="0" fontId="13" fillId="0" borderId="12" xfId="50" applyFont="1" applyFill="1" applyBorder="1" applyAlignment="1">
      <alignment horizontal="left" vertical="center" wrapText="1" indent="1"/>
    </xf>
    <xf numFmtId="0" fontId="9" fillId="0" borderId="0" xfId="51" applyFont="1" applyFill="1" applyBorder="1" applyAlignment="1" applyProtection="1">
      <alignment vertical="center"/>
    </xf>
    <xf numFmtId="0" fontId="14" fillId="0" borderId="0" xfId="51" applyFont="1" applyFill="1" applyBorder="1" applyAlignment="1" applyProtection="1">
      <alignment vertical="top"/>
      <protection locked="0"/>
    </xf>
    <xf numFmtId="0" fontId="15" fillId="0" borderId="0" xfId="51" applyFont="1" applyFill="1" applyBorder="1" applyAlignment="1" applyProtection="1">
      <alignment horizontal="center" vertical="center"/>
    </xf>
    <xf numFmtId="0" fontId="16" fillId="0" borderId="0" xfId="51" applyFont="1" applyFill="1" applyBorder="1" applyAlignment="1" applyProtection="1">
      <alignment horizontal="center" vertical="center"/>
    </xf>
    <xf numFmtId="0" fontId="16" fillId="0" borderId="0" xfId="51" applyFont="1" applyFill="1" applyBorder="1" applyAlignment="1" applyProtection="1">
      <alignment horizontal="center" vertical="center"/>
      <protection locked="0"/>
    </xf>
    <xf numFmtId="0" fontId="14" fillId="0" borderId="0" xfId="51" applyFont="1" applyFill="1" applyBorder="1" applyAlignment="1" applyProtection="1">
      <alignment horizontal="left" vertical="center"/>
      <protection locked="0"/>
    </xf>
    <xf numFmtId="0" fontId="17" fillId="0" borderId="11" xfId="51" applyFont="1" applyFill="1" applyBorder="1" applyAlignment="1" applyProtection="1">
      <alignment horizontal="center" vertical="center" wrapText="1"/>
    </xf>
    <xf numFmtId="0" fontId="17" fillId="0" borderId="11" xfId="51" applyFont="1" applyFill="1" applyBorder="1" applyAlignment="1" applyProtection="1">
      <alignment horizontal="center" vertical="center"/>
      <protection locked="0"/>
    </xf>
    <xf numFmtId="0" fontId="17" fillId="0" borderId="2" xfId="51" applyFont="1" applyFill="1" applyBorder="1" applyAlignment="1" applyProtection="1">
      <alignment horizontal="center" vertical="center" wrapText="1"/>
    </xf>
    <xf numFmtId="0" fontId="17" fillId="0" borderId="3" xfId="51" applyFont="1" applyFill="1" applyBorder="1" applyAlignment="1" applyProtection="1">
      <alignment horizontal="center" vertical="center" wrapText="1"/>
    </xf>
    <xf numFmtId="0" fontId="17" fillId="0" borderId="4"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wrapText="1"/>
    </xf>
    <xf numFmtId="0" fontId="7" fillId="0" borderId="11" xfId="51" applyFont="1" applyFill="1" applyBorder="1" applyAlignment="1" applyProtection="1">
      <alignment horizontal="center" vertical="center"/>
      <protection locked="0"/>
    </xf>
    <xf numFmtId="0" fontId="7" fillId="0" borderId="11" xfId="51" applyFont="1" applyFill="1" applyBorder="1" applyAlignment="1" applyProtection="1">
      <alignment horizontal="left" vertical="center" wrapText="1"/>
    </xf>
    <xf numFmtId="0" fontId="7" fillId="0" borderId="0" xfId="51" applyFont="1" applyFill="1" applyBorder="1" applyAlignment="1" applyProtection="1">
      <alignment horizontal="right" vertical="center"/>
      <protection locked="0"/>
    </xf>
    <xf numFmtId="0" fontId="18" fillId="0" borderId="0" xfId="51" applyFont="1" applyFill="1" applyBorder="1" applyAlignment="1" applyProtection="1">
      <alignment vertical="top"/>
      <protection locked="0"/>
    </xf>
    <xf numFmtId="0" fontId="9" fillId="0" borderId="0" xfId="51" applyFont="1" applyFill="1" applyBorder="1" applyAlignment="1" applyProtection="1"/>
    <xf numFmtId="0" fontId="19" fillId="0" borderId="0" xfId="0" applyFont="1" applyFill="1" applyAlignment="1">
      <alignment vertical="center"/>
    </xf>
    <xf numFmtId="0" fontId="20" fillId="0" borderId="0" xfId="51" applyFont="1" applyFill="1" applyBorder="1" applyAlignment="1" applyProtection="1"/>
    <xf numFmtId="0" fontId="20" fillId="0" borderId="0" xfId="51" applyFont="1" applyFill="1" applyBorder="1" applyAlignment="1" applyProtection="1">
      <alignment horizontal="right" vertical="center"/>
    </xf>
    <xf numFmtId="0" fontId="15" fillId="0" borderId="0" xfId="51" applyFont="1" applyFill="1" applyAlignment="1" applyProtection="1">
      <alignment horizontal="center" vertical="center"/>
    </xf>
    <xf numFmtId="0" fontId="7" fillId="0" borderId="0" xfId="51" applyFont="1" applyFill="1" applyBorder="1" applyAlignment="1" applyProtection="1">
      <alignment horizontal="left" vertical="center"/>
    </xf>
    <xf numFmtId="0" fontId="17" fillId="0" borderId="0" xfId="51" applyFont="1" applyFill="1" applyBorder="1" applyAlignment="1" applyProtection="1"/>
    <xf numFmtId="0" fontId="17" fillId="0" borderId="0" xfId="51" applyFont="1" applyFill="1" applyBorder="1" applyAlignment="1" applyProtection="1">
      <alignment vertical="center" wrapText="1"/>
    </xf>
    <xf numFmtId="0" fontId="17" fillId="0" borderId="1" xfId="51" applyFont="1" applyFill="1" applyBorder="1" applyAlignment="1" applyProtection="1">
      <alignment horizontal="center" vertical="center"/>
    </xf>
    <xf numFmtId="0" fontId="17" fillId="0" borderId="2" xfId="51" applyFont="1" applyFill="1" applyBorder="1" applyAlignment="1" applyProtection="1">
      <alignment horizontal="center" vertical="center"/>
    </xf>
    <xf numFmtId="0" fontId="17" fillId="0" borderId="3" xfId="51" applyFont="1" applyFill="1" applyBorder="1" applyAlignment="1" applyProtection="1">
      <alignment horizontal="center" vertical="center"/>
    </xf>
    <xf numFmtId="0" fontId="17" fillId="0" borderId="12" xfId="51" applyFont="1" applyFill="1" applyBorder="1" applyAlignment="1" applyProtection="1">
      <alignment horizontal="center" vertical="center"/>
    </xf>
    <xf numFmtId="0" fontId="17" fillId="0" borderId="8" xfId="51" applyFont="1" applyFill="1" applyBorder="1" applyAlignment="1" applyProtection="1">
      <alignment horizontal="center" vertical="center"/>
    </xf>
    <xf numFmtId="0" fontId="17" fillId="0" borderId="5" xfId="51" applyFont="1" applyFill="1" applyBorder="1" applyAlignment="1" applyProtection="1">
      <alignment horizontal="center" vertical="center"/>
    </xf>
    <xf numFmtId="0" fontId="17" fillId="0" borderId="1" xfId="51" applyFont="1" applyFill="1" applyBorder="1" applyAlignment="1" applyProtection="1">
      <alignment horizontal="center" vertical="center" wrapText="1"/>
    </xf>
    <xf numFmtId="0" fontId="17" fillId="0" borderId="19" xfId="51" applyFont="1" applyFill="1" applyBorder="1" applyAlignment="1" applyProtection="1">
      <alignment horizontal="center" vertical="center" wrapText="1"/>
    </xf>
    <xf numFmtId="0" fontId="18" fillId="0" borderId="19" xfId="51" applyFont="1" applyFill="1" applyBorder="1" applyAlignment="1" applyProtection="1">
      <alignment horizontal="center" vertical="center"/>
    </xf>
    <xf numFmtId="0" fontId="18" fillId="0" borderId="2" xfId="51" applyFont="1" applyFill="1" applyBorder="1" applyAlignment="1" applyProtection="1">
      <alignment horizontal="center" vertical="center"/>
    </xf>
    <xf numFmtId="0" fontId="18" fillId="0" borderId="20" xfId="0" applyFont="1" applyFill="1" applyBorder="1" applyAlignment="1" applyProtection="1">
      <alignment vertical="center" readingOrder="1"/>
      <protection locked="0"/>
    </xf>
    <xf numFmtId="0" fontId="18" fillId="0" borderId="21" xfId="0" applyFont="1" applyFill="1" applyBorder="1" applyAlignment="1" applyProtection="1">
      <alignment vertical="center" readingOrder="1"/>
      <protection locked="0"/>
    </xf>
    <xf numFmtId="0" fontId="18" fillId="0" borderId="22" xfId="0" applyFont="1" applyFill="1" applyBorder="1" applyAlignment="1" applyProtection="1">
      <alignment vertical="center" readingOrder="1"/>
      <protection locked="0"/>
    </xf>
    <xf numFmtId="0" fontId="14" fillId="0" borderId="11" xfId="51" applyFont="1" applyFill="1" applyBorder="1" applyAlignment="1" applyProtection="1">
      <alignment horizontal="right" vertical="center"/>
      <protection locked="0"/>
    </xf>
    <xf numFmtId="0" fontId="7" fillId="0" borderId="8" xfId="51" applyFont="1" applyFill="1" applyBorder="1" applyAlignment="1" applyProtection="1">
      <alignment vertical="center" wrapText="1"/>
    </xf>
    <xf numFmtId="0" fontId="7" fillId="0" borderId="8" xfId="51" applyFont="1" applyFill="1" applyBorder="1" applyAlignment="1" applyProtection="1">
      <alignment horizontal="right" vertical="center"/>
      <protection locked="0"/>
    </xf>
    <xf numFmtId="0" fontId="14" fillId="0" borderId="13" xfId="51" applyFont="1" applyFill="1" applyBorder="1" applyAlignment="1" applyProtection="1">
      <alignment horizontal="right" vertical="center"/>
      <protection locked="0"/>
    </xf>
    <xf numFmtId="0" fontId="7" fillId="0" borderId="11" xfId="51" applyFont="1" applyFill="1" applyBorder="1" applyAlignment="1" applyProtection="1">
      <alignment horizontal="right" vertical="center"/>
      <protection locked="0"/>
    </xf>
    <xf numFmtId="0" fontId="18" fillId="0" borderId="0" xfId="51" applyFont="1" applyFill="1" applyBorder="1" applyAlignment="1" applyProtection="1"/>
    <xf numFmtId="0" fontId="14" fillId="0" borderId="0" xfId="51" applyFont="1" applyFill="1" applyBorder="1" applyAlignment="1" applyProtection="1">
      <alignment horizontal="right"/>
    </xf>
    <xf numFmtId="0" fontId="17" fillId="0" borderId="8" xfId="51" applyFont="1" applyFill="1" applyBorder="1" applyAlignment="1" applyProtection="1">
      <alignment horizontal="center" vertical="center" wrapText="1"/>
    </xf>
    <xf numFmtId="0" fontId="17" fillId="0" borderId="11" xfId="51" applyFont="1" applyFill="1" applyBorder="1" applyAlignment="1" applyProtection="1">
      <alignment horizontal="center" vertical="center"/>
    </xf>
    <xf numFmtId="0" fontId="0" fillId="0" borderId="0" xfId="0" applyFont="1" applyFill="1" applyAlignment="1">
      <alignment vertical="center"/>
    </xf>
    <xf numFmtId="0" fontId="6" fillId="0" borderId="0" xfId="0" applyFont="1" applyFill="1" applyBorder="1" applyAlignment="1">
      <alignment vertical="center"/>
    </xf>
    <xf numFmtId="0" fontId="20" fillId="0" borderId="0" xfId="51" applyFont="1" applyFill="1" applyBorder="1" applyAlignment="1" applyProtection="1">
      <alignment wrapText="1"/>
    </xf>
    <xf numFmtId="0" fontId="15" fillId="0" borderId="0" xfId="51" applyFont="1" applyFill="1" applyAlignment="1" applyProtection="1">
      <alignment horizontal="center" vertical="center" wrapText="1"/>
    </xf>
    <xf numFmtId="0" fontId="17" fillId="0" borderId="0" xfId="51" applyFont="1" applyFill="1" applyBorder="1" applyAlignment="1" applyProtection="1">
      <alignment wrapText="1"/>
    </xf>
    <xf numFmtId="0" fontId="17" fillId="0" borderId="12" xfId="51" applyFont="1" applyFill="1" applyBorder="1" applyAlignment="1" applyProtection="1">
      <alignment horizontal="center" vertical="center" wrapText="1"/>
    </xf>
    <xf numFmtId="0" fontId="3" fillId="0" borderId="11" xfId="51" applyFont="1" applyFill="1" applyBorder="1" applyAlignment="1" applyProtection="1">
      <alignment vertical="center" wrapText="1"/>
      <protection locked="0"/>
    </xf>
    <xf numFmtId="0" fontId="3" fillId="0" borderId="11" xfId="51" applyFont="1" applyFill="1" applyBorder="1" applyAlignment="1" applyProtection="1">
      <alignment vertical="center" wrapText="1"/>
    </xf>
    <xf numFmtId="4" fontId="3" fillId="0" borderId="11" xfId="51" applyNumberFormat="1" applyFont="1" applyFill="1" applyBorder="1" applyAlignment="1" applyProtection="1">
      <alignment vertical="center"/>
      <protection locked="0"/>
    </xf>
    <xf numFmtId="0" fontId="14" fillId="0" borderId="0" xfId="51" applyFont="1" applyFill="1" applyBorder="1" applyAlignment="1" applyProtection="1">
      <alignment vertical="top" wrapText="1"/>
      <protection locked="0"/>
    </xf>
    <xf numFmtId="0" fontId="9" fillId="0" borderId="0" xfId="51" applyFont="1" applyFill="1" applyBorder="1" applyAlignment="1" applyProtection="1">
      <alignment wrapText="1"/>
    </xf>
    <xf numFmtId="0" fontId="7" fillId="0" borderId="0" xfId="51" applyFont="1" applyFill="1" applyBorder="1" applyAlignment="1" applyProtection="1">
      <alignment horizontal="right" vertical="center" wrapText="1"/>
      <protection locked="0"/>
    </xf>
    <xf numFmtId="0" fontId="7" fillId="0" borderId="0" xfId="51" applyFont="1" applyFill="1" applyBorder="1" applyAlignment="1" applyProtection="1">
      <alignment horizontal="right" wrapText="1"/>
      <protection locked="0"/>
    </xf>
    <xf numFmtId="0" fontId="17" fillId="0" borderId="12" xfId="51" applyFont="1" applyFill="1" applyBorder="1" applyAlignment="1" applyProtection="1">
      <alignment horizontal="center" vertical="center" wrapText="1"/>
      <protection locked="0"/>
    </xf>
    <xf numFmtId="0" fontId="18" fillId="0" borderId="12" xfId="51" applyFont="1" applyFill="1" applyBorder="1" applyAlignment="1" applyProtection="1">
      <alignment horizontal="center" vertical="center" wrapText="1"/>
      <protection locked="0"/>
    </xf>
    <xf numFmtId="0" fontId="7" fillId="0" borderId="0" xfId="51" applyFont="1" applyFill="1" applyBorder="1" applyAlignment="1" applyProtection="1">
      <alignment horizontal="right" vertical="center" wrapText="1"/>
    </xf>
    <xf numFmtId="0" fontId="7" fillId="0" borderId="0" xfId="51" applyFont="1" applyFill="1" applyBorder="1" applyAlignment="1" applyProtection="1">
      <alignment horizontal="right" wrapText="1"/>
    </xf>
    <xf numFmtId="0" fontId="15" fillId="0" borderId="0" xfId="51" applyFont="1" applyFill="1" applyBorder="1" applyAlignment="1" applyProtection="1">
      <alignment horizontal="center" vertical="center" wrapText="1"/>
    </xf>
    <xf numFmtId="0" fontId="17" fillId="0" borderId="23" xfId="51" applyFont="1" applyFill="1" applyBorder="1" applyAlignment="1" applyProtection="1">
      <alignment horizontal="center" vertical="center" wrapText="1"/>
    </xf>
    <xf numFmtId="0" fontId="17" fillId="0" borderId="24" xfId="51" applyFont="1" applyFill="1" applyBorder="1" applyAlignment="1" applyProtection="1">
      <alignment horizontal="center" vertical="center" wrapText="1"/>
    </xf>
    <xf numFmtId="0" fontId="17" fillId="0" borderId="5" xfId="51" applyFont="1" applyFill="1" applyBorder="1" applyAlignment="1" applyProtection="1">
      <alignment horizontal="center" vertical="center" wrapText="1"/>
    </xf>
    <xf numFmtId="0" fontId="17" fillId="0" borderId="25" xfId="51" applyFont="1" applyFill="1" applyBorder="1" applyAlignment="1" applyProtection="1">
      <alignment horizontal="center" vertical="center" wrapText="1"/>
    </xf>
    <xf numFmtId="0" fontId="17" fillId="0" borderId="0" xfId="51" applyFont="1" applyFill="1" applyBorder="1" applyAlignment="1" applyProtection="1">
      <alignment horizontal="center" vertical="center" wrapText="1"/>
    </xf>
    <xf numFmtId="0" fontId="17" fillId="0" borderId="15" xfId="51" applyFont="1" applyFill="1" applyBorder="1" applyAlignment="1" applyProtection="1">
      <alignment horizontal="center" vertical="center" wrapText="1"/>
    </xf>
    <xf numFmtId="0" fontId="17" fillId="0" borderId="14" xfId="51" applyFont="1" applyFill="1" applyBorder="1" applyAlignment="1" applyProtection="1">
      <alignment horizontal="center" vertical="center" wrapText="1"/>
    </xf>
    <xf numFmtId="0" fontId="3" fillId="0" borderId="15" xfId="51" applyFont="1" applyFill="1" applyBorder="1" applyAlignment="1" applyProtection="1">
      <alignment vertical="center" wrapText="1"/>
    </xf>
    <xf numFmtId="0" fontId="3" fillId="0" borderId="15" xfId="51" applyNumberFormat="1" applyFont="1" applyFill="1" applyBorder="1" applyAlignment="1" applyProtection="1">
      <alignment vertical="center" wrapText="1"/>
    </xf>
    <xf numFmtId="4" fontId="3" fillId="0" borderId="15" xfId="51" applyNumberFormat="1" applyFont="1" applyFill="1" applyBorder="1" applyAlignment="1" applyProtection="1">
      <alignment vertical="center"/>
    </xf>
    <xf numFmtId="4" fontId="3" fillId="0" borderId="15" xfId="51" applyNumberFormat="1" applyFont="1" applyFill="1" applyBorder="1" applyAlignment="1" applyProtection="1">
      <alignment vertical="center"/>
      <protection locked="0"/>
    </xf>
    <xf numFmtId="0" fontId="7" fillId="0" borderId="13" xfId="51" applyFont="1" applyFill="1" applyBorder="1" applyAlignment="1" applyProtection="1">
      <alignment horizontal="center" vertical="center"/>
    </xf>
    <xf numFmtId="0" fontId="7" fillId="0" borderId="14" xfId="51" applyFont="1" applyFill="1" applyBorder="1" applyAlignment="1" applyProtection="1">
      <alignment horizontal="left" vertical="center"/>
    </xf>
    <xf numFmtId="0" fontId="7" fillId="0" borderId="15" xfId="51" applyFont="1" applyFill="1" applyBorder="1" applyAlignment="1" applyProtection="1">
      <alignment horizontal="right" vertical="center"/>
    </xf>
    <xf numFmtId="180" fontId="7" fillId="0" borderId="15" xfId="51" applyNumberFormat="1" applyFont="1" applyFill="1" applyBorder="1" applyAlignment="1" applyProtection="1">
      <alignment horizontal="right" vertical="center"/>
      <protection locked="0"/>
    </xf>
    <xf numFmtId="0" fontId="7" fillId="0" borderId="0" xfId="51" applyFont="1" applyFill="1" applyBorder="1" applyAlignment="1" applyProtection="1">
      <alignment horizontal="right"/>
      <protection locked="0"/>
    </xf>
    <xf numFmtId="0" fontId="17" fillId="0" borderId="3" xfId="51" applyFont="1" applyFill="1" applyBorder="1" applyAlignment="1" applyProtection="1">
      <alignment horizontal="center" vertical="center" wrapText="1"/>
      <protection locked="0"/>
    </xf>
    <xf numFmtId="0" fontId="18" fillId="0" borderId="25" xfId="51" applyFont="1" applyFill="1" applyBorder="1" applyAlignment="1" applyProtection="1">
      <alignment horizontal="center" vertical="center" wrapText="1"/>
      <protection locked="0"/>
    </xf>
    <xf numFmtId="0" fontId="18" fillId="0" borderId="14" xfId="51" applyFont="1" applyFill="1" applyBorder="1" applyAlignment="1" applyProtection="1">
      <alignment horizontal="center" vertical="center" wrapText="1"/>
      <protection locked="0"/>
    </xf>
    <xf numFmtId="0" fontId="17" fillId="0" borderId="15" xfId="51" applyFont="1" applyFill="1" applyBorder="1" applyAlignment="1" applyProtection="1">
      <alignment horizontal="center" vertical="center" wrapText="1"/>
      <protection locked="0"/>
    </xf>
    <xf numFmtId="0" fontId="7" fillId="0" borderId="0" xfId="51" applyFont="1" applyFill="1" applyBorder="1" applyAlignment="1" applyProtection="1">
      <alignment horizontal="right" vertical="center"/>
    </xf>
    <xf numFmtId="0" fontId="7" fillId="0" borderId="0" xfId="51" applyFont="1" applyFill="1" applyBorder="1" applyAlignment="1" applyProtection="1">
      <alignment horizontal="right"/>
    </xf>
    <xf numFmtId="49" fontId="9" fillId="0" borderId="0" xfId="51" applyNumberFormat="1" applyFont="1" applyFill="1" applyBorder="1" applyAlignment="1" applyProtection="1"/>
    <xf numFmtId="49" fontId="21" fillId="0" borderId="0" xfId="51" applyNumberFormat="1" applyFont="1" applyFill="1" applyBorder="1" applyAlignment="1" applyProtection="1"/>
    <xf numFmtId="0" fontId="21" fillId="0" borderId="0" xfId="51" applyFont="1" applyFill="1" applyBorder="1" applyAlignment="1" applyProtection="1">
      <alignment horizontal="right"/>
    </xf>
    <xf numFmtId="0" fontId="20" fillId="0" borderId="0" xfId="51" applyFont="1" applyFill="1" applyBorder="1" applyAlignment="1" applyProtection="1">
      <alignment horizontal="right"/>
    </xf>
    <xf numFmtId="0" fontId="22" fillId="0" borderId="0" xfId="51" applyFont="1" applyFill="1" applyBorder="1" applyAlignment="1" applyProtection="1">
      <alignment horizontal="center" vertical="center" wrapText="1"/>
    </xf>
    <xf numFmtId="0" fontId="22" fillId="0" borderId="0" xfId="51" applyFont="1" applyFill="1" applyBorder="1" applyAlignment="1" applyProtection="1">
      <alignment horizontal="center" vertical="center"/>
    </xf>
    <xf numFmtId="0" fontId="7" fillId="0" borderId="0" xfId="51" applyFont="1" applyFill="1" applyBorder="1" applyAlignment="1" applyProtection="1">
      <alignment horizontal="left" vertical="center"/>
      <protection locked="0"/>
    </xf>
    <xf numFmtId="49" fontId="17" fillId="0" borderId="1" xfId="51" applyNumberFormat="1" applyFont="1" applyFill="1" applyBorder="1" applyAlignment="1" applyProtection="1">
      <alignment horizontal="center" vertical="center" wrapText="1"/>
    </xf>
    <xf numFmtId="0" fontId="17" fillId="0" borderId="4" xfId="51" applyFont="1" applyFill="1" applyBorder="1" applyAlignment="1" applyProtection="1">
      <alignment horizontal="center" vertical="center"/>
    </xf>
    <xf numFmtId="49" fontId="17" fillId="0" borderId="5" xfId="51" applyNumberFormat="1" applyFont="1" applyFill="1" applyBorder="1" applyAlignment="1" applyProtection="1">
      <alignment horizontal="center" vertical="center" wrapText="1"/>
    </xf>
    <xf numFmtId="49" fontId="17" fillId="0" borderId="11" xfId="51" applyNumberFormat="1" applyFont="1" applyFill="1" applyBorder="1" applyAlignment="1" applyProtection="1">
      <alignment horizontal="center" vertical="center"/>
    </xf>
    <xf numFmtId="0" fontId="7" fillId="0" borderId="2" xfId="51" applyFont="1" applyFill="1" applyBorder="1" applyAlignment="1" applyProtection="1">
      <alignment horizontal="left" vertical="center" wrapText="1"/>
    </xf>
    <xf numFmtId="0" fontId="7" fillId="0" borderId="4" xfId="51" applyFont="1" applyFill="1" applyBorder="1" applyAlignment="1" applyProtection="1">
      <alignment horizontal="left" vertical="center" wrapText="1"/>
    </xf>
    <xf numFmtId="181" fontId="7" fillId="0" borderId="11" xfId="51" applyNumberFormat="1" applyFont="1" applyFill="1" applyBorder="1" applyAlignment="1" applyProtection="1">
      <alignment horizontal="right" vertical="center"/>
    </xf>
    <xf numFmtId="181" fontId="7" fillId="0" borderId="11" xfId="51" applyNumberFormat="1" applyFont="1" applyFill="1" applyBorder="1" applyAlignment="1" applyProtection="1">
      <alignment horizontal="left" vertical="center" wrapText="1"/>
    </xf>
    <xf numFmtId="0" fontId="9" fillId="0" borderId="2" xfId="51" applyFont="1" applyFill="1" applyBorder="1" applyAlignment="1" applyProtection="1">
      <alignment horizontal="center" vertical="center"/>
    </xf>
    <xf numFmtId="0" fontId="9" fillId="0" borderId="3" xfId="51" applyFont="1" applyFill="1" applyBorder="1" applyAlignment="1" applyProtection="1">
      <alignment horizontal="center" vertical="center"/>
    </xf>
    <xf numFmtId="0" fontId="9" fillId="0" borderId="4" xfId="51" applyFont="1" applyFill="1" applyBorder="1" applyAlignment="1" applyProtection="1">
      <alignment horizontal="center" vertical="center"/>
    </xf>
    <xf numFmtId="49" fontId="17" fillId="0" borderId="11" xfId="51" applyNumberFormat="1" applyFont="1" applyFill="1" applyBorder="1" applyAlignment="1" applyProtection="1">
      <alignment horizontal="center" vertical="center" wrapText="1"/>
    </xf>
    <xf numFmtId="49" fontId="1" fillId="0" borderId="11" xfId="51" applyNumberFormat="1" applyFont="1" applyFill="1" applyBorder="1" applyAlignment="1" applyProtection="1">
      <alignment horizontal="left" vertical="center"/>
    </xf>
    <xf numFmtId="0" fontId="1" fillId="0" borderId="11" xfId="51" applyFont="1" applyFill="1" applyBorder="1" applyAlignment="1" applyProtection="1">
      <alignment horizontal="left" vertical="center" wrapText="1"/>
    </xf>
    <xf numFmtId="4" fontId="3" fillId="0" borderId="11" xfId="51" applyNumberFormat="1" applyFont="1" applyFill="1" applyBorder="1" applyAlignment="1" applyProtection="1">
      <alignment horizontal="right" vertical="center"/>
      <protection locked="0"/>
    </xf>
    <xf numFmtId="0" fontId="8" fillId="0" borderId="11" xfId="51" applyFont="1" applyFill="1" applyBorder="1" applyAlignment="1" applyProtection="1">
      <alignment horizontal="right" vertical="center"/>
      <protection locked="0"/>
    </xf>
    <xf numFmtId="181" fontId="7" fillId="0" borderId="11" xfId="51" applyNumberFormat="1" applyFont="1" applyFill="1" applyBorder="1" applyAlignment="1" applyProtection="1">
      <alignment horizontal="right" vertical="center" wrapText="1"/>
    </xf>
    <xf numFmtId="0" fontId="23" fillId="0" borderId="0" xfId="51" applyFont="1" applyFill="1" applyBorder="1" applyAlignment="1" applyProtection="1">
      <alignment horizontal="center" vertical="center"/>
    </xf>
    <xf numFmtId="0" fontId="5" fillId="0" borderId="0" xfId="51" applyFont="1" applyFill="1" applyBorder="1" applyAlignment="1" applyProtection="1">
      <alignment horizontal="left" vertical="center" wrapText="1"/>
    </xf>
    <xf numFmtId="0" fontId="24" fillId="0" borderId="0" xfId="51" applyFont="1" applyFill="1" applyBorder="1" applyAlignment="1" applyProtection="1">
      <alignment horizontal="left" vertical="center" wrapText="1"/>
    </xf>
    <xf numFmtId="0" fontId="24" fillId="0" borderId="0" xfId="51" applyFont="1" applyFill="1" applyBorder="1" applyAlignment="1" applyProtection="1">
      <alignment horizontal="left" vertical="center"/>
    </xf>
    <xf numFmtId="0" fontId="5" fillId="0" borderId="11" xfId="51" applyFont="1" applyFill="1" applyBorder="1" applyAlignment="1" applyProtection="1">
      <alignment horizontal="center" vertical="center"/>
    </xf>
    <xf numFmtId="0" fontId="5" fillId="0" borderId="2" xfId="51" applyFont="1" applyFill="1" applyBorder="1" applyAlignment="1" applyProtection="1">
      <alignment horizontal="left" vertical="center"/>
    </xf>
    <xf numFmtId="0" fontId="24" fillId="0" borderId="3" xfId="51" applyFont="1" applyFill="1" applyBorder="1" applyAlignment="1" applyProtection="1">
      <alignment horizontal="left" vertical="center"/>
    </xf>
    <xf numFmtId="0" fontId="24" fillId="0" borderId="4" xfId="51" applyFont="1" applyFill="1" applyBorder="1" applyAlignment="1" applyProtection="1">
      <alignment horizontal="left" vertical="center"/>
    </xf>
    <xf numFmtId="0" fontId="5" fillId="0" borderId="3" xfId="51" applyFont="1" applyFill="1" applyBorder="1" applyAlignment="1" applyProtection="1">
      <alignment horizontal="left" vertical="center" wrapText="1"/>
    </xf>
    <xf numFmtId="0" fontId="25" fillId="0" borderId="1" xfId="51" applyFont="1" applyFill="1" applyBorder="1" applyAlignment="1" applyProtection="1">
      <alignment horizontal="center" vertical="center"/>
    </xf>
    <xf numFmtId="49" fontId="25" fillId="0" borderId="11" xfId="51" applyNumberFormat="1" applyFont="1" applyFill="1" applyBorder="1" applyAlignment="1" applyProtection="1">
      <alignment horizontal="center" vertical="center" wrapText="1"/>
    </xf>
    <xf numFmtId="49" fontId="25" fillId="0" borderId="2" xfId="51" applyNumberFormat="1" applyFont="1" applyFill="1" applyBorder="1" applyAlignment="1" applyProtection="1">
      <alignment horizontal="left" vertical="center" wrapText="1"/>
    </xf>
    <xf numFmtId="49" fontId="25" fillId="0" borderId="3" xfId="51" applyNumberFormat="1" applyFont="1" applyFill="1" applyBorder="1" applyAlignment="1" applyProtection="1">
      <alignment horizontal="left" vertical="center" wrapText="1"/>
    </xf>
    <xf numFmtId="0" fontId="25" fillId="0" borderId="8" xfId="51" applyFont="1" applyFill="1" applyBorder="1" applyAlignment="1" applyProtection="1">
      <alignment horizontal="center" vertical="center"/>
    </xf>
    <xf numFmtId="0" fontId="25" fillId="0" borderId="11" xfId="51" applyFont="1" applyFill="1" applyBorder="1" applyAlignment="1" applyProtection="1">
      <alignment horizontal="center" vertical="center" wrapText="1"/>
    </xf>
    <xf numFmtId="0" fontId="25" fillId="0" borderId="2" xfId="51" applyFont="1" applyFill="1" applyBorder="1" applyAlignment="1" applyProtection="1">
      <alignment horizontal="left" vertical="center" wrapText="1"/>
    </xf>
    <xf numFmtId="0" fontId="25" fillId="0" borderId="3" xfId="51" applyFont="1" applyFill="1" applyBorder="1" applyAlignment="1" applyProtection="1">
      <alignment horizontal="left" vertical="center" wrapText="1"/>
    </xf>
    <xf numFmtId="0" fontId="24" fillId="0" borderId="2" xfId="51" applyFont="1" applyFill="1" applyBorder="1" applyAlignment="1" applyProtection="1">
      <alignment horizontal="left" vertical="center"/>
    </xf>
    <xf numFmtId="49" fontId="5" fillId="0" borderId="19" xfId="51" applyNumberFormat="1" applyFont="1" applyFill="1" applyBorder="1" applyAlignment="1" applyProtection="1">
      <alignment horizontal="center" vertical="center" wrapText="1"/>
    </xf>
    <xf numFmtId="49" fontId="5" fillId="0" borderId="2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23" xfId="51" applyFont="1" applyFill="1" applyBorder="1" applyAlignment="1" applyProtection="1">
      <alignment horizontal="center" vertical="center"/>
    </xf>
    <xf numFmtId="49" fontId="5" fillId="0" borderId="13" xfId="51" applyNumberFormat="1" applyFont="1" applyFill="1" applyBorder="1" applyAlignment="1" applyProtection="1">
      <alignment horizontal="center" vertical="center" wrapText="1"/>
    </xf>
    <xf numFmtId="49" fontId="5" fillId="0" borderId="15" xfId="51" applyNumberFormat="1" applyFont="1" applyFill="1" applyBorder="1" applyAlignment="1" applyProtection="1">
      <alignment horizontal="center" vertical="center" wrapText="1"/>
    </xf>
    <xf numFmtId="0" fontId="5" fillId="0" borderId="13" xfId="51" applyFont="1" applyFill="1" applyBorder="1" applyAlignment="1" applyProtection="1">
      <alignment horizontal="center" vertical="center"/>
    </xf>
    <xf numFmtId="0" fontId="5" fillId="0" borderId="14" xfId="51" applyFont="1" applyFill="1" applyBorder="1" applyAlignment="1" applyProtection="1">
      <alignment horizontal="center" vertical="center"/>
    </xf>
    <xf numFmtId="0" fontId="5" fillId="0" borderId="15" xfId="51" applyFont="1" applyFill="1" applyBorder="1" applyAlignment="1" applyProtection="1">
      <alignment horizontal="center" vertical="center"/>
    </xf>
    <xf numFmtId="49" fontId="5" fillId="0" borderId="11" xfId="51" applyNumberFormat="1" applyFont="1" applyFill="1" applyBorder="1" applyAlignment="1" applyProtection="1">
      <alignment horizontal="center" vertical="center" wrapText="1"/>
    </xf>
    <xf numFmtId="0" fontId="5" fillId="0" borderId="3" xfId="51" applyFont="1" applyFill="1" applyBorder="1" applyAlignment="1" applyProtection="1">
      <alignment horizontal="left" vertical="center"/>
    </xf>
    <xf numFmtId="0" fontId="5" fillId="0" borderId="4" xfId="51" applyFont="1" applyFill="1" applyBorder="1" applyAlignment="1" applyProtection="1">
      <alignment horizontal="left" vertical="center"/>
    </xf>
    <xf numFmtId="4" fontId="5" fillId="0" borderId="11" xfId="51" applyNumberFormat="1" applyFont="1" applyFill="1" applyBorder="1" applyAlignment="1" applyProtection="1">
      <alignment horizontal="right" vertical="center"/>
      <protection locked="0"/>
    </xf>
    <xf numFmtId="49" fontId="5" fillId="0" borderId="2" xfId="51" applyNumberFormat="1" applyFont="1" applyFill="1" applyBorder="1" applyAlignment="1" applyProtection="1">
      <alignment horizontal="left" vertical="center" wrapText="1"/>
    </xf>
    <xf numFmtId="49" fontId="5" fillId="0" borderId="4" xfId="51" applyNumberFormat="1" applyFont="1" applyFill="1" applyBorder="1" applyAlignment="1" applyProtection="1">
      <alignment horizontal="left" vertical="center" wrapText="1"/>
    </xf>
    <xf numFmtId="49" fontId="5" fillId="0" borderId="3" xfId="51" applyNumberFormat="1" applyFont="1" applyFill="1" applyBorder="1" applyAlignment="1" applyProtection="1">
      <alignment horizontal="left" vertical="center" wrapText="1"/>
    </xf>
    <xf numFmtId="4" fontId="5" fillId="0" borderId="11" xfId="51" applyNumberFormat="1" applyFont="1" applyFill="1" applyBorder="1" applyAlignment="1" applyProtection="1">
      <alignment horizontal="right" vertical="center"/>
    </xf>
    <xf numFmtId="0" fontId="5" fillId="0" borderId="4" xfId="51" applyFont="1" applyFill="1" applyBorder="1" applyAlignment="1" applyProtection="1"/>
    <xf numFmtId="0" fontId="5" fillId="0" borderId="3" xfId="51" applyFont="1" applyFill="1" applyBorder="1" applyAlignment="1" applyProtection="1"/>
    <xf numFmtId="0" fontId="24" fillId="0" borderId="19" xfId="51" applyFont="1" applyFill="1" applyBorder="1" applyAlignment="1" applyProtection="1">
      <alignment horizontal="left" vertical="center"/>
    </xf>
    <xf numFmtId="0" fontId="24" fillId="0" borderId="24" xfId="51" applyFont="1" applyFill="1" applyBorder="1" applyAlignment="1" applyProtection="1">
      <alignment horizontal="left" vertical="center"/>
    </xf>
    <xf numFmtId="0" fontId="24" fillId="0" borderId="2" xfId="51" applyFont="1" applyFill="1" applyBorder="1" applyAlignment="1" applyProtection="1">
      <alignment horizontal="center" vertical="center"/>
    </xf>
    <xf numFmtId="0" fontId="24" fillId="0" borderId="3" xfId="51" applyFont="1" applyFill="1" applyBorder="1" applyAlignment="1" applyProtection="1">
      <alignment horizontal="center" vertical="center"/>
    </xf>
    <xf numFmtId="0" fontId="24" fillId="0" borderId="4" xfId="51" applyFont="1" applyFill="1" applyBorder="1" applyAlignment="1" applyProtection="1">
      <alignment horizontal="center" vertical="center"/>
    </xf>
    <xf numFmtId="49" fontId="25" fillId="0" borderId="19" xfId="51" applyNumberFormat="1" applyFont="1" applyFill="1" applyBorder="1" applyAlignment="1" applyProtection="1">
      <alignment horizontal="center" vertical="center" wrapText="1"/>
    </xf>
    <xf numFmtId="49" fontId="25" fillId="0" borderId="11" xfId="51" applyNumberFormat="1" applyFont="1" applyFill="1" applyBorder="1" applyAlignment="1" applyProtection="1">
      <alignment horizontal="center" vertical="center"/>
      <protection locked="0"/>
    </xf>
    <xf numFmtId="49" fontId="25" fillId="0" borderId="11" xfId="51" applyNumberFormat="1" applyFont="1" applyFill="1" applyBorder="1" applyAlignment="1" applyProtection="1">
      <alignment horizontal="center" vertical="center" wrapText="1"/>
      <protection locked="0"/>
    </xf>
    <xf numFmtId="0" fontId="25" fillId="0" borderId="13" xfId="51" applyFont="1" applyFill="1" applyBorder="1" applyAlignment="1" applyProtection="1">
      <alignment horizontal="center" vertical="center"/>
    </xf>
    <xf numFmtId="0" fontId="5" fillId="0" borderId="11" xfId="51" applyFont="1" applyFill="1" applyBorder="1" applyAlignment="1" applyProtection="1">
      <alignment horizontal="center" vertical="center" wrapText="1"/>
      <protection locked="0"/>
    </xf>
    <xf numFmtId="0" fontId="5" fillId="0" borderId="11" xfId="51" applyFont="1" applyFill="1" applyBorder="1" applyAlignment="1" applyProtection="1">
      <alignment horizontal="left" vertical="center" wrapText="1"/>
      <protection locked="0"/>
    </xf>
    <xf numFmtId="0" fontId="5" fillId="0" borderId="13" xfId="51" applyFont="1" applyFill="1" applyBorder="1" applyAlignment="1" applyProtection="1">
      <alignment horizontal="center" vertical="center" wrapText="1"/>
    </xf>
    <xf numFmtId="0" fontId="3" fillId="0" borderId="0" xfId="51" applyFont="1" applyFill="1" applyBorder="1" applyAlignment="1" applyProtection="1">
      <alignment horizontal="right" vertical="center"/>
    </xf>
    <xf numFmtId="0" fontId="3" fillId="0" borderId="0" xfId="51" applyFont="1" applyFill="1" applyBorder="1" applyAlignment="1" applyProtection="1">
      <alignment horizontal="right" vertical="center" wrapText="1"/>
    </xf>
    <xf numFmtId="0" fontId="5" fillId="0" borderId="0" xfId="51" applyFont="1" applyFill="1" applyBorder="1" applyAlignment="1" applyProtection="1">
      <alignment horizontal="right" vertical="center"/>
    </xf>
    <xf numFmtId="0" fontId="5" fillId="0" borderId="0" xfId="51" applyFont="1" applyFill="1" applyBorder="1" applyAlignment="1" applyProtection="1">
      <alignment horizontal="right" vertical="center" wrapText="1"/>
    </xf>
    <xf numFmtId="0" fontId="25" fillId="0" borderId="3" xfId="51" applyFont="1" applyFill="1" applyBorder="1" applyAlignment="1" applyProtection="1">
      <alignment vertical="center"/>
    </xf>
    <xf numFmtId="0" fontId="25" fillId="0" borderId="4" xfId="51" applyFont="1" applyFill="1" applyBorder="1" applyAlignment="1" applyProtection="1">
      <alignment vertical="center"/>
    </xf>
    <xf numFmtId="49" fontId="25" fillId="0" borderId="2" xfId="51" applyNumberFormat="1" applyFont="1" applyFill="1" applyBorder="1" applyAlignment="1" applyProtection="1">
      <alignment vertical="center" wrapText="1"/>
    </xf>
    <xf numFmtId="0" fontId="25" fillId="0" borderId="4" xfId="51" applyFont="1" applyFill="1" applyBorder="1" applyAlignment="1" applyProtection="1"/>
    <xf numFmtId="0" fontId="25" fillId="0" borderId="2" xfId="51" applyFont="1" applyFill="1" applyBorder="1" applyAlignment="1" applyProtection="1">
      <alignment vertical="center" wrapText="1"/>
    </xf>
    <xf numFmtId="49" fontId="5" fillId="0" borderId="11" xfId="51" applyNumberFormat="1" applyFont="1" applyFill="1" applyBorder="1" applyAlignment="1" applyProtection="1">
      <alignment horizontal="center" vertical="center" wrapText="1"/>
      <protection locked="0"/>
    </xf>
    <xf numFmtId="4" fontId="5" fillId="0" borderId="8" xfId="51" applyNumberFormat="1" applyFont="1" applyFill="1" applyBorder="1" applyAlignment="1" applyProtection="1">
      <alignment horizontal="right" vertical="center"/>
    </xf>
    <xf numFmtId="4" fontId="5" fillId="0" borderId="15" xfId="51" applyNumberFormat="1" applyFont="1" applyFill="1" applyBorder="1" applyAlignment="1" applyProtection="1">
      <alignment horizontal="right" vertical="center"/>
    </xf>
    <xf numFmtId="4" fontId="2" fillId="0" borderId="15" xfId="51" applyNumberFormat="1" applyFont="1" applyFill="1" applyBorder="1" applyAlignment="1" applyProtection="1">
      <alignment horizontal="right" vertical="center"/>
      <protection locked="0"/>
    </xf>
    <xf numFmtId="4" fontId="2" fillId="0" borderId="15" xfId="51" applyNumberFormat="1" applyFont="1" applyFill="1" applyBorder="1" applyAlignment="1" applyProtection="1">
      <alignment horizontal="right" vertical="center"/>
    </xf>
    <xf numFmtId="0" fontId="24" fillId="0" borderId="23" xfId="51" applyFont="1" applyFill="1" applyBorder="1" applyAlignment="1" applyProtection="1">
      <alignment horizontal="left" vertical="center"/>
    </xf>
    <xf numFmtId="0" fontId="5" fillId="0" borderId="23" xfId="51" applyFont="1" applyFill="1" applyBorder="1" applyAlignment="1" applyProtection="1"/>
    <xf numFmtId="49" fontId="25" fillId="0" borderId="19" xfId="51" applyNumberFormat="1" applyFont="1" applyFill="1" applyBorder="1" applyAlignment="1" applyProtection="1">
      <alignment horizontal="center" vertical="center"/>
    </xf>
    <xf numFmtId="0" fontId="25" fillId="0" borderId="23" xfId="51" applyFont="1" applyFill="1" applyBorder="1" applyAlignment="1" applyProtection="1">
      <alignment horizontal="center" vertical="center"/>
    </xf>
    <xf numFmtId="0" fontId="5" fillId="0" borderId="15" xfId="51" applyFont="1" applyFill="1" applyBorder="1" applyAlignment="1" applyProtection="1"/>
    <xf numFmtId="0" fontId="25" fillId="0" borderId="15" xfId="51" applyFont="1" applyFill="1" applyBorder="1" applyAlignment="1" applyProtection="1">
      <alignment horizontal="center" vertical="center"/>
    </xf>
    <xf numFmtId="0" fontId="5" fillId="0" borderId="13" xfId="51" applyFont="1" applyFill="1" applyBorder="1" applyAlignment="1" applyProtection="1">
      <alignment horizontal="left" vertical="center" wrapText="1"/>
    </xf>
    <xf numFmtId="0" fontId="5" fillId="0" borderId="2" xfId="51" applyFont="1" applyFill="1" applyBorder="1" applyAlignment="1" applyProtection="1">
      <alignment horizontal="center"/>
    </xf>
    <xf numFmtId="0" fontId="5" fillId="0" borderId="4" xfId="51" applyFont="1" applyFill="1" applyBorder="1" applyAlignment="1" applyProtection="1">
      <alignment horizontal="center"/>
    </xf>
    <xf numFmtId="0" fontId="5" fillId="0" borderId="26" xfId="51" applyFont="1" applyFill="1" applyBorder="1" applyAlignment="1" applyProtection="1">
      <alignment horizontal="left" vertical="center" wrapText="1"/>
    </xf>
    <xf numFmtId="0" fontId="5" fillId="0" borderId="25" xfId="51" applyFont="1" applyFill="1" applyBorder="1" applyAlignment="1" applyProtection="1"/>
    <xf numFmtId="0" fontId="5" fillId="0" borderId="14" xfId="51" applyFont="1" applyFill="1" applyBorder="1" applyAlignment="1" applyProtection="1"/>
    <xf numFmtId="0" fontId="5" fillId="0" borderId="12" xfId="51" applyFont="1" applyFill="1" applyBorder="1" applyAlignment="1" applyProtection="1">
      <alignment horizontal="left" vertical="center" wrapText="1"/>
    </xf>
    <xf numFmtId="0" fontId="5" fillId="0" borderId="12" xfId="51" applyFont="1" applyFill="1" applyBorder="1" applyAlignment="1" applyProtection="1"/>
    <xf numFmtId="0" fontId="2" fillId="0" borderId="0" xfId="51" applyFont="1" applyFill="1" applyBorder="1" applyAlignment="1" applyProtection="1">
      <alignment vertical="center" wrapText="1"/>
    </xf>
    <xf numFmtId="0" fontId="3" fillId="0" borderId="11" xfId="51" applyFont="1" applyFill="1" applyBorder="1" applyAlignment="1" applyProtection="1">
      <alignment horizontal="left" vertical="center" wrapText="1"/>
      <protection locked="0"/>
    </xf>
    <xf numFmtId="0" fontId="1" fillId="0" borderId="5" xfId="51" applyFont="1" applyFill="1" applyBorder="1" applyAlignment="1" applyProtection="1">
      <alignment vertical="center"/>
    </xf>
    <xf numFmtId="0" fontId="1" fillId="0" borderId="8" xfId="51" applyFont="1" applyFill="1" applyBorder="1" applyAlignment="1" applyProtection="1">
      <alignment vertical="center"/>
    </xf>
    <xf numFmtId="0" fontId="9" fillId="0" borderId="12" xfId="51" applyFont="1" applyFill="1" applyBorder="1" applyAlignment="1" applyProtection="1">
      <alignment horizontal="center" vertical="center"/>
    </xf>
    <xf numFmtId="0" fontId="9" fillId="0" borderId="12" xfId="51" applyFont="1" applyFill="1" applyBorder="1" applyAlignment="1" applyProtection="1">
      <alignment horizontal="center" vertical="center" wrapText="1"/>
    </xf>
    <xf numFmtId="0" fontId="9" fillId="0" borderId="7" xfId="51" applyFont="1" applyFill="1" applyBorder="1" applyAlignment="1" applyProtection="1">
      <alignment horizontal="center" vertical="center" wrapText="1"/>
    </xf>
    <xf numFmtId="0" fontId="3" fillId="0" borderId="1" xfId="51" applyFont="1" applyFill="1" applyBorder="1" applyAlignment="1" applyProtection="1">
      <alignment horizontal="left" vertical="center" wrapText="1"/>
    </xf>
    <xf numFmtId="0" fontId="9" fillId="0" borderId="7" xfId="51" applyFont="1" applyFill="1" applyBorder="1" applyAlignment="1" applyProtection="1">
      <alignment horizontal="center" vertical="center"/>
    </xf>
    <xf numFmtId="0" fontId="9" fillId="0" borderId="27" xfId="51" applyFont="1" applyFill="1" applyBorder="1" applyAlignment="1" applyProtection="1">
      <alignment horizontal="center" vertical="center"/>
    </xf>
    <xf numFmtId="0" fontId="9" fillId="0" borderId="10" xfId="51" applyFont="1" applyFill="1" applyBorder="1" applyAlignment="1" applyProtection="1">
      <alignment horizontal="center" vertical="center"/>
    </xf>
    <xf numFmtId="49" fontId="20" fillId="0" borderId="0" xfId="51" applyNumberFormat="1" applyFont="1" applyFill="1" applyBorder="1" applyAlignment="1" applyProtection="1"/>
    <xf numFmtId="0" fontId="17" fillId="0" borderId="0" xfId="51" applyFont="1" applyFill="1" applyBorder="1" applyAlignment="1" applyProtection="1">
      <alignment horizontal="left" vertical="center"/>
    </xf>
    <xf numFmtId="0" fontId="20" fillId="0" borderId="12" xfId="51" applyFont="1" applyFill="1" applyBorder="1" applyAlignment="1" applyProtection="1">
      <alignment horizontal="center" vertical="center"/>
    </xf>
    <xf numFmtId="0" fontId="9" fillId="0" borderId="2"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protection locked="0"/>
    </xf>
    <xf numFmtId="0" fontId="14" fillId="0" borderId="3" xfId="51" applyFont="1" applyFill="1" applyBorder="1" applyAlignment="1" applyProtection="1">
      <alignment horizontal="left" vertical="center"/>
    </xf>
    <xf numFmtId="0" fontId="14" fillId="0" borderId="4" xfId="51" applyFont="1" applyFill="1" applyBorder="1" applyAlignment="1" applyProtection="1">
      <alignment horizontal="left" vertical="center"/>
    </xf>
    <xf numFmtId="0" fontId="18" fillId="0" borderId="12" xfId="51" applyFont="1" applyFill="1" applyBorder="1" applyAlignment="1" applyProtection="1">
      <alignment horizontal="center" vertical="center" wrapText="1"/>
    </xf>
    <xf numFmtId="0" fontId="26" fillId="0" borderId="12" xfId="52" applyFont="1" applyFill="1" applyBorder="1" applyAlignment="1" applyProtection="1">
      <alignment horizontal="center" vertical="center" wrapText="1" readingOrder="1"/>
      <protection locked="0"/>
    </xf>
    <xf numFmtId="4" fontId="8" fillId="0" borderId="8" xfId="51" applyNumberFormat="1" applyFont="1" applyFill="1" applyBorder="1" applyAlignment="1" applyProtection="1">
      <alignment vertical="center"/>
    </xf>
    <xf numFmtId="180" fontId="14" fillId="0" borderId="11" xfId="51" applyNumberFormat="1" applyFont="1" applyFill="1" applyBorder="1" applyAlignment="1" applyProtection="1">
      <alignment horizontal="right" vertical="center" wrapText="1"/>
      <protection locked="0"/>
    </xf>
    <xf numFmtId="0" fontId="18" fillId="0" borderId="16" xfId="51" applyFont="1" applyFill="1" applyBorder="1" applyAlignment="1" applyProtection="1">
      <alignment horizontal="center" vertical="center" wrapText="1"/>
    </xf>
    <xf numFmtId="0" fontId="20" fillId="0" borderId="16" xfId="51" applyFont="1" applyFill="1" applyBorder="1" applyAlignment="1" applyProtection="1">
      <alignment horizontal="center" vertical="center"/>
    </xf>
    <xf numFmtId="180" fontId="14" fillId="0" borderId="2" xfId="51" applyNumberFormat="1" applyFont="1" applyFill="1" applyBorder="1" applyAlignment="1" applyProtection="1">
      <alignment horizontal="right" vertical="center" wrapText="1"/>
      <protection locked="0"/>
    </xf>
    <xf numFmtId="180" fontId="14" fillId="0" borderId="12" xfId="51" applyNumberFormat="1" applyFont="1" applyFill="1" applyBorder="1" applyAlignment="1" applyProtection="1">
      <alignment horizontal="right" vertical="center" wrapText="1"/>
      <protection locked="0"/>
    </xf>
    <xf numFmtId="49" fontId="17" fillId="0" borderId="12" xfId="51" applyNumberFormat="1" applyFont="1" applyFill="1" applyBorder="1" applyAlignment="1" applyProtection="1">
      <alignment horizontal="center" vertical="center" wrapText="1"/>
    </xf>
    <xf numFmtId="49" fontId="17" fillId="0" borderId="12" xfId="51" applyNumberFormat="1" applyFont="1" applyFill="1" applyBorder="1" applyAlignment="1" applyProtection="1">
      <alignment horizontal="center" vertical="center"/>
    </xf>
    <xf numFmtId="0" fontId="9" fillId="0" borderId="16" xfId="51" applyFont="1" applyFill="1" applyBorder="1" applyAlignment="1" applyProtection="1">
      <alignment horizontal="center" vertical="center"/>
    </xf>
    <xf numFmtId="0" fontId="9" fillId="0" borderId="17" xfId="51" applyFont="1" applyFill="1" applyBorder="1" applyAlignment="1" applyProtection="1">
      <alignment horizontal="center" vertical="center"/>
    </xf>
    <xf numFmtId="0" fontId="9" fillId="0" borderId="18" xfId="51" applyFont="1" applyFill="1" applyBorder="1" applyAlignment="1" applyProtection="1">
      <alignment horizontal="center" vertical="center"/>
    </xf>
    <xf numFmtId="180" fontId="7" fillId="0" borderId="12" xfId="51" applyNumberFormat="1" applyFont="1" applyFill="1" applyBorder="1" applyAlignment="1" applyProtection="1">
      <alignment horizontal="right" vertical="center" wrapText="1"/>
      <protection locked="0"/>
    </xf>
    <xf numFmtId="0" fontId="18" fillId="0" borderId="7" xfId="51" applyFont="1" applyFill="1" applyBorder="1" applyAlignment="1" applyProtection="1">
      <alignment horizontal="center" vertical="center" wrapText="1"/>
    </xf>
    <xf numFmtId="0" fontId="18" fillId="0" borderId="10" xfId="51" applyFont="1" applyFill="1" applyBorder="1" applyAlignment="1" applyProtection="1">
      <alignment horizontal="center" vertical="center" wrapText="1"/>
    </xf>
    <xf numFmtId="0" fontId="3" fillId="0" borderId="11" xfId="51" applyFont="1" applyFill="1" applyBorder="1" applyAlignment="1" applyProtection="1">
      <alignment vertical="center"/>
    </xf>
    <xf numFmtId="0" fontId="1" fillId="0" borderId="11" xfId="51" applyFont="1" applyFill="1" applyBorder="1" applyAlignment="1" applyProtection="1">
      <alignment wrapText="1"/>
    </xf>
    <xf numFmtId="0" fontId="27" fillId="0" borderId="11" xfId="51" applyFont="1" applyFill="1" applyBorder="1" applyAlignment="1" applyProtection="1"/>
    <xf numFmtId="0" fontId="20" fillId="0" borderId="0" xfId="51" applyFont="1" applyFill="1" applyBorder="1" applyAlignment="1" applyProtection="1">
      <alignment horizontal="right" vertical="center" wrapText="1"/>
    </xf>
    <xf numFmtId="0" fontId="20" fillId="0" borderId="0" xfId="51" applyFont="1" applyFill="1" applyBorder="1" applyAlignment="1" applyProtection="1">
      <alignment horizontal="right" wrapText="1"/>
    </xf>
    <xf numFmtId="4" fontId="3" fillId="0" borderId="11" xfId="51" applyNumberFormat="1" applyFont="1" applyFill="1" applyBorder="1" applyAlignment="1" applyProtection="1">
      <alignment vertical="center"/>
    </xf>
    <xf numFmtId="0" fontId="28" fillId="0" borderId="0" xfId="51" applyFont="1" applyFill="1" applyBorder="1" applyAlignment="1" applyProtection="1">
      <alignment horizontal="center"/>
    </xf>
    <xf numFmtId="0" fontId="28" fillId="0" borderId="0" xfId="51" applyFont="1" applyFill="1" applyBorder="1" applyAlignment="1" applyProtection="1">
      <alignment horizontal="center" wrapText="1"/>
    </xf>
    <xf numFmtId="0" fontId="28" fillId="0" borderId="0" xfId="51" applyFont="1" applyFill="1" applyBorder="1" applyAlignment="1" applyProtection="1">
      <alignment wrapText="1"/>
    </xf>
    <xf numFmtId="0" fontId="28" fillId="0" borderId="0" xfId="51" applyFont="1" applyFill="1" applyBorder="1" applyAlignment="1" applyProtection="1"/>
    <xf numFmtId="0" fontId="9" fillId="0" borderId="0" xfId="51" applyFont="1" applyFill="1" applyBorder="1" applyAlignment="1" applyProtection="1">
      <alignment horizontal="center" wrapText="1"/>
    </xf>
    <xf numFmtId="0" fontId="9" fillId="0" borderId="0" xfId="51" applyFont="1" applyFill="1" applyBorder="1" applyAlignment="1" applyProtection="1">
      <alignment horizontal="right" wrapText="1"/>
    </xf>
    <xf numFmtId="0" fontId="29" fillId="0" borderId="0" xfId="51" applyFont="1" applyFill="1" applyBorder="1" applyAlignment="1" applyProtection="1">
      <alignment horizontal="center" vertical="center" wrapText="1"/>
    </xf>
    <xf numFmtId="0" fontId="18" fillId="0" borderId="1" xfId="51" applyFont="1" applyFill="1" applyBorder="1" applyAlignment="1" applyProtection="1">
      <alignment horizontal="center" vertical="center" wrapText="1"/>
    </xf>
    <xf numFmtId="0" fontId="28" fillId="0" borderId="11" xfId="51" applyFont="1" applyFill="1" applyBorder="1" applyAlignment="1" applyProtection="1">
      <alignment horizontal="center" vertical="center" wrapText="1"/>
    </xf>
    <xf numFmtId="0" fontId="28" fillId="0" borderId="2" xfId="51" applyFont="1" applyFill="1" applyBorder="1" applyAlignment="1" applyProtection="1">
      <alignment horizontal="center" vertical="center" wrapText="1"/>
    </xf>
    <xf numFmtId="180" fontId="7" fillId="0" borderId="11" xfId="51" applyNumberFormat="1" applyFont="1" applyFill="1" applyBorder="1" applyAlignment="1" applyProtection="1">
      <alignment horizontal="right" vertical="center"/>
    </xf>
    <xf numFmtId="180" fontId="14" fillId="0" borderId="2" xfId="51" applyNumberFormat="1" applyFont="1" applyFill="1" applyBorder="1" applyAlignment="1" applyProtection="1">
      <alignment horizontal="right" vertical="center"/>
    </xf>
    <xf numFmtId="0" fontId="9" fillId="0" borderId="0" xfId="51" applyFont="1" applyFill="1" applyBorder="1" applyAlignment="1" applyProtection="1">
      <alignment vertical="top"/>
    </xf>
    <xf numFmtId="49" fontId="17" fillId="0" borderId="2" xfId="51" applyNumberFormat="1" applyFont="1" applyFill="1" applyBorder="1" applyAlignment="1" applyProtection="1">
      <alignment horizontal="center" vertical="center" wrapText="1"/>
    </xf>
    <xf numFmtId="49" fontId="17" fillId="0" borderId="3" xfId="51" applyNumberFormat="1" applyFont="1" applyFill="1" applyBorder="1" applyAlignment="1" applyProtection="1">
      <alignment horizontal="center" vertical="center" wrapText="1"/>
    </xf>
    <xf numFmtId="0" fontId="17" fillId="0" borderId="23" xfId="51" applyFont="1" applyFill="1" applyBorder="1" applyAlignment="1" applyProtection="1">
      <alignment horizontal="center" vertical="center"/>
    </xf>
    <xf numFmtId="49" fontId="17" fillId="0" borderId="2" xfId="51" applyNumberFormat="1" applyFont="1" applyFill="1" applyBorder="1" applyAlignment="1" applyProtection="1">
      <alignment horizontal="center" vertical="center"/>
    </xf>
    <xf numFmtId="0" fontId="17" fillId="0" borderId="15" xfId="51" applyFont="1" applyFill="1" applyBorder="1" applyAlignment="1" applyProtection="1">
      <alignment horizontal="center" vertical="center"/>
    </xf>
    <xf numFmtId="49" fontId="17" fillId="0" borderId="8" xfId="51" applyNumberFormat="1" applyFont="1" applyFill="1" applyBorder="1" applyAlignment="1" applyProtection="1">
      <alignment horizontal="center" vertical="center"/>
    </xf>
    <xf numFmtId="180" fontId="14" fillId="0" borderId="11" xfId="51" applyNumberFormat="1" applyFont="1" applyFill="1" applyBorder="1" applyAlignment="1" applyProtection="1">
      <alignment horizontal="right" vertical="center" wrapText="1"/>
    </xf>
    <xf numFmtId="49" fontId="30" fillId="0" borderId="0" xfId="51" applyNumberFormat="1" applyFont="1" applyFill="1" applyBorder="1" applyAlignment="1" applyProtection="1"/>
    <xf numFmtId="0" fontId="30" fillId="0" borderId="0" xfId="51" applyFont="1" applyFill="1" applyBorder="1" applyAlignment="1" applyProtection="1"/>
    <xf numFmtId="0" fontId="20" fillId="0" borderId="0" xfId="51" applyFont="1" applyFill="1" applyBorder="1" applyAlignment="1" applyProtection="1">
      <alignment vertical="center"/>
    </xf>
    <xf numFmtId="0" fontId="31" fillId="0" borderId="0" xfId="51" applyFont="1" applyFill="1" applyBorder="1" applyAlignment="1" applyProtection="1">
      <alignment horizontal="center" vertical="center"/>
    </xf>
    <xf numFmtId="0" fontId="32" fillId="0" borderId="0" xfId="51" applyFont="1" applyFill="1" applyBorder="1" applyAlignment="1" applyProtection="1">
      <alignment horizontal="center" vertical="center"/>
    </xf>
    <xf numFmtId="0" fontId="17" fillId="0" borderId="1" xfId="51" applyFont="1" applyFill="1" applyBorder="1" applyAlignment="1" applyProtection="1">
      <alignment horizontal="center" vertical="center"/>
      <protection locked="0"/>
    </xf>
    <xf numFmtId="0" fontId="7" fillId="0" borderId="11" xfId="51" applyFont="1" applyFill="1" applyBorder="1" applyAlignment="1" applyProtection="1">
      <alignment vertical="center"/>
    </xf>
    <xf numFmtId="0" fontId="7" fillId="0" borderId="11" xfId="51" applyFont="1" applyFill="1" applyBorder="1" applyAlignment="1" applyProtection="1">
      <alignment horizontal="left" vertical="center"/>
      <protection locked="0"/>
    </xf>
    <xf numFmtId="4" fontId="7" fillId="0" borderId="11" xfId="51" applyNumberFormat="1" applyFont="1" applyFill="1" applyBorder="1" applyAlignment="1" applyProtection="1">
      <alignment horizontal="right" vertical="center"/>
      <protection locked="0"/>
    </xf>
    <xf numFmtId="0" fontId="7" fillId="0" borderId="11" xfId="51" applyFont="1" applyFill="1" applyBorder="1" applyAlignment="1" applyProtection="1">
      <alignment vertical="center"/>
      <protection locked="0"/>
    </xf>
    <xf numFmtId="0" fontId="7" fillId="0" borderId="11" xfId="51" applyFont="1" applyFill="1" applyBorder="1" applyAlignment="1" applyProtection="1">
      <alignment horizontal="left" vertical="center"/>
    </xf>
    <xf numFmtId="180" fontId="7" fillId="0" borderId="11" xfId="51" applyNumberFormat="1" applyFont="1" applyFill="1" applyBorder="1" applyAlignment="1" applyProtection="1">
      <alignment horizontal="right" vertical="center"/>
      <protection locked="0"/>
    </xf>
    <xf numFmtId="180" fontId="33" fillId="0" borderId="11" xfId="51" applyNumberFormat="1" applyFont="1" applyFill="1" applyBorder="1" applyAlignment="1" applyProtection="1">
      <alignment horizontal="right" vertical="center"/>
    </xf>
    <xf numFmtId="180" fontId="9" fillId="0" borderId="11" xfId="51" applyNumberFormat="1" applyFont="1" applyFill="1" applyBorder="1" applyAlignment="1" applyProtection="1">
      <alignment vertical="center"/>
    </xf>
    <xf numFmtId="0" fontId="9" fillId="0" borderId="11" xfId="51" applyFont="1" applyFill="1" applyBorder="1" applyAlignment="1" applyProtection="1">
      <alignment vertical="center"/>
    </xf>
    <xf numFmtId="0" fontId="33" fillId="0" borderId="11" xfId="51" applyFont="1" applyFill="1" applyBorder="1" applyAlignment="1" applyProtection="1">
      <alignment horizontal="center" vertical="center"/>
    </xf>
    <xf numFmtId="0" fontId="33" fillId="0" borderId="11" xfId="51" applyFont="1" applyFill="1" applyBorder="1" applyAlignment="1" applyProtection="1">
      <alignment horizontal="right" vertical="center"/>
    </xf>
    <xf numFmtId="0" fontId="33" fillId="0" borderId="11" xfId="51" applyFont="1" applyFill="1" applyBorder="1" applyAlignment="1" applyProtection="1">
      <alignment horizontal="center" vertical="center"/>
      <protection locked="0"/>
    </xf>
    <xf numFmtId="0" fontId="7" fillId="0" borderId="0" xfId="51" applyFont="1" applyFill="1" applyBorder="1" applyAlignment="1" applyProtection="1">
      <alignment horizontal="left" vertical="center" wrapText="1"/>
      <protection locked="0"/>
    </xf>
    <xf numFmtId="0" fontId="17" fillId="0" borderId="0" xfId="51" applyFont="1" applyFill="1" applyBorder="1" applyAlignment="1" applyProtection="1">
      <alignment horizontal="left" vertical="center" wrapText="1"/>
    </xf>
    <xf numFmtId="0" fontId="17" fillId="0" borderId="13" xfId="51" applyFont="1" applyFill="1" applyBorder="1" applyAlignment="1" applyProtection="1">
      <alignment horizontal="center" vertical="center" wrapText="1"/>
    </xf>
    <xf numFmtId="0" fontId="3" fillId="0" borderId="11" xfId="51" applyFont="1" applyFill="1" applyBorder="1" applyAlignment="1" applyProtection="1">
      <alignment horizontal="left" vertical="center"/>
    </xf>
    <xf numFmtId="0" fontId="9" fillId="0" borderId="4" xfId="51" applyFont="1" applyFill="1" applyBorder="1" applyAlignment="1" applyProtection="1">
      <alignment horizontal="center" vertical="center" wrapText="1"/>
    </xf>
    <xf numFmtId="0" fontId="15" fillId="0" borderId="0" xfId="51" applyFont="1" applyFill="1" applyBorder="1" applyAlignment="1" applyProtection="1">
      <alignment horizontal="center" vertical="center"/>
      <protection locked="0"/>
    </xf>
    <xf numFmtId="0" fontId="9" fillId="0" borderId="1" xfId="51" applyFont="1" applyFill="1" applyBorder="1" applyAlignment="1" applyProtection="1">
      <alignment horizontal="center" vertical="center" wrapText="1"/>
      <protection locked="0"/>
    </xf>
    <xf numFmtId="0" fontId="9" fillId="0" borderId="23" xfId="51" applyFont="1" applyFill="1" applyBorder="1" applyAlignment="1" applyProtection="1">
      <alignment horizontal="center" vertical="center" wrapText="1"/>
      <protection locked="0"/>
    </xf>
    <xf numFmtId="0" fontId="9" fillId="0" borderId="3" xfId="51" applyFont="1" applyFill="1" applyBorder="1" applyAlignment="1" applyProtection="1">
      <alignment horizontal="center" vertical="center" wrapText="1"/>
    </xf>
    <xf numFmtId="0" fontId="9" fillId="0" borderId="5" xfId="51" applyFont="1" applyFill="1" applyBorder="1" applyAlignment="1" applyProtection="1">
      <alignment horizontal="center" vertical="center" wrapText="1"/>
      <protection locked="0"/>
    </xf>
    <xf numFmtId="0" fontId="9" fillId="0" borderId="25" xfId="51" applyFont="1" applyFill="1" applyBorder="1" applyAlignment="1" applyProtection="1">
      <alignment horizontal="center" vertical="center" wrapText="1"/>
      <protection locked="0"/>
    </xf>
    <xf numFmtId="0" fontId="9" fillId="0" borderId="1" xfId="51" applyFont="1" applyFill="1" applyBorder="1" applyAlignment="1" applyProtection="1">
      <alignment horizontal="center" vertical="center" wrapText="1"/>
    </xf>
    <xf numFmtId="0" fontId="9" fillId="0" borderId="8" xfId="51" applyFont="1" applyFill="1" applyBorder="1" applyAlignment="1" applyProtection="1">
      <alignment horizontal="center" vertical="center" wrapText="1"/>
    </xf>
    <xf numFmtId="0" fontId="9" fillId="0" borderId="15" xfId="51" applyFont="1" applyFill="1" applyBorder="1" applyAlignment="1" applyProtection="1">
      <alignment horizontal="center" vertical="center" wrapText="1"/>
    </xf>
    <xf numFmtId="0" fontId="20" fillId="0" borderId="2" xfId="51" applyFont="1" applyFill="1" applyBorder="1" applyAlignment="1" applyProtection="1">
      <alignment horizontal="center" vertical="center"/>
    </xf>
    <xf numFmtId="0" fontId="20" fillId="0" borderId="11" xfId="51" applyFont="1" applyFill="1" applyBorder="1" applyAlignment="1" applyProtection="1">
      <alignment horizontal="center" vertical="center"/>
    </xf>
    <xf numFmtId="0" fontId="7" fillId="0" borderId="2" xfId="51" applyFont="1" applyFill="1" applyBorder="1" applyAlignment="1" applyProtection="1">
      <alignment horizontal="center" vertical="center"/>
      <protection locked="0"/>
    </xf>
    <xf numFmtId="0" fontId="7" fillId="0" borderId="4" xfId="51" applyFont="1" applyFill="1" applyBorder="1" applyAlignment="1" applyProtection="1">
      <alignment horizontal="center" vertical="center"/>
      <protection locked="0"/>
    </xf>
    <xf numFmtId="0" fontId="20" fillId="0" borderId="0" xfId="51" applyFont="1" applyFill="1" applyBorder="1" applyAlignment="1" applyProtection="1">
      <protection locked="0"/>
    </xf>
    <xf numFmtId="0" fontId="17" fillId="0" borderId="0" xfId="51" applyFont="1" applyFill="1" applyBorder="1" applyAlignment="1" applyProtection="1">
      <protection locked="0"/>
    </xf>
    <xf numFmtId="0" fontId="9" fillId="0" borderId="12" xfId="51" applyFont="1" applyFill="1" applyBorder="1" applyAlignment="1" applyProtection="1">
      <alignment horizontal="center" vertical="center" wrapText="1"/>
      <protection locked="0"/>
    </xf>
    <xf numFmtId="0" fontId="9" fillId="0" borderId="2" xfId="51" applyFont="1" applyFill="1" applyBorder="1" applyAlignment="1" applyProtection="1">
      <alignment horizontal="center" vertical="center" wrapText="1"/>
    </xf>
    <xf numFmtId="0" fontId="9" fillId="0" borderId="14" xfId="51" applyFont="1" applyFill="1" applyBorder="1" applyAlignment="1" applyProtection="1">
      <alignment horizontal="center" vertical="center" wrapText="1"/>
    </xf>
    <xf numFmtId="180" fontId="7" fillId="0" borderId="2" xfId="51" applyNumberFormat="1" applyFont="1" applyFill="1" applyBorder="1" applyAlignment="1" applyProtection="1">
      <alignment horizontal="right" vertical="center"/>
      <protection locked="0"/>
    </xf>
    <xf numFmtId="180" fontId="7" fillId="0" borderId="12" xfId="51" applyNumberFormat="1" applyFont="1" applyFill="1" applyBorder="1" applyAlignment="1" applyProtection="1">
      <alignment horizontal="right" vertical="center"/>
      <protection locked="0"/>
    </xf>
    <xf numFmtId="0" fontId="20" fillId="0" borderId="0" xfId="51" applyFont="1" applyFill="1" applyBorder="1" applyAlignment="1" applyProtection="1">
      <alignment horizontal="right" vertical="center"/>
      <protection locked="0"/>
    </xf>
    <xf numFmtId="0" fontId="20" fillId="0" borderId="0" xfId="51" applyFont="1" applyFill="1" applyBorder="1" applyAlignment="1" applyProtection="1">
      <alignment horizontal="right"/>
      <protection locked="0"/>
    </xf>
    <xf numFmtId="0" fontId="9" fillId="0" borderId="16" xfId="51" applyFont="1" applyFill="1" applyBorder="1" applyAlignment="1" applyProtection="1">
      <alignment horizontal="center" vertical="center" wrapText="1"/>
      <protection locked="0"/>
    </xf>
    <xf numFmtId="180" fontId="7" fillId="0" borderId="16" xfId="51" applyNumberFormat="1" applyFont="1" applyFill="1" applyBorder="1" applyAlignment="1" applyProtection="1">
      <alignment horizontal="right" vertical="center"/>
      <protection locked="0"/>
    </xf>
    <xf numFmtId="0" fontId="34" fillId="0" borderId="0" xfId="51" applyFont="1" applyFill="1" applyBorder="1" applyAlignment="1" applyProtection="1"/>
    <xf numFmtId="0" fontId="16" fillId="0" borderId="0" xfId="51" applyFont="1" applyFill="1" applyBorder="1" applyAlignment="1" applyProtection="1">
      <alignment horizontal="center" vertical="top"/>
    </xf>
    <xf numFmtId="4" fontId="7" fillId="0" borderId="11" xfId="51" applyNumberFormat="1" applyFont="1" applyFill="1" applyBorder="1" applyAlignment="1" applyProtection="1">
      <alignment horizontal="right" vertical="center"/>
    </xf>
    <xf numFmtId="180" fontId="14" fillId="0" borderId="11" xfId="51" applyNumberFormat="1" applyFont="1" applyFill="1" applyBorder="1" applyAlignment="1" applyProtection="1">
      <alignment horizontal="right" vertical="center"/>
    </xf>
    <xf numFmtId="0" fontId="7" fillId="0" borderId="8" xfId="51" applyFont="1" applyFill="1" applyBorder="1" applyAlignment="1" applyProtection="1">
      <alignment horizontal="left" vertical="center"/>
    </xf>
    <xf numFmtId="4" fontId="7" fillId="0" borderId="13" xfId="51" applyNumberFormat="1" applyFont="1" applyFill="1" applyBorder="1" applyAlignment="1" applyProtection="1">
      <alignment horizontal="right" vertical="center"/>
      <protection locked="0"/>
    </xf>
    <xf numFmtId="0" fontId="9" fillId="0" borderId="11" xfId="51" applyFont="1" applyFill="1" applyBorder="1" applyAlignment="1" applyProtection="1"/>
    <xf numFmtId="180" fontId="9" fillId="0" borderId="11" xfId="51" applyNumberFormat="1" applyFont="1" applyFill="1" applyBorder="1" applyAlignment="1" applyProtection="1"/>
    <xf numFmtId="0" fontId="9" fillId="0" borderId="8" xfId="51" applyFont="1" applyFill="1" applyBorder="1" applyAlignment="1" applyProtection="1"/>
    <xf numFmtId="180" fontId="9" fillId="0" borderId="13" xfId="51" applyNumberFormat="1" applyFont="1" applyFill="1" applyBorder="1" applyAlignment="1" applyProtection="1"/>
    <xf numFmtId="0" fontId="33" fillId="0" borderId="8" xfId="51" applyFont="1" applyFill="1" applyBorder="1" applyAlignment="1" applyProtection="1">
      <alignment horizontal="center" vertical="center"/>
    </xf>
    <xf numFmtId="180" fontId="33" fillId="0" borderId="13" xfId="51" applyNumberFormat="1" applyFont="1" applyFill="1" applyBorder="1" applyAlignment="1" applyProtection="1">
      <alignment horizontal="right" vertical="center"/>
    </xf>
    <xf numFmtId="180" fontId="7" fillId="0" borderId="13" xfId="51" applyNumberFormat="1" applyFont="1" applyFill="1" applyBorder="1" applyAlignment="1" applyProtection="1">
      <alignment horizontal="right" vertical="center"/>
    </xf>
    <xf numFmtId="0" fontId="7" fillId="0" borderId="11" xfId="51" applyFont="1" applyFill="1" applyBorder="1" applyAlignment="1" applyProtection="1">
      <alignment horizontal="right" vertical="center"/>
    </xf>
    <xf numFmtId="0" fontId="33" fillId="0" borderId="8" xfId="51" applyFont="1" applyFill="1" applyBorder="1" applyAlignment="1" applyProtection="1">
      <alignment horizontal="center" vertical="center"/>
      <protection locked="0"/>
    </xf>
    <xf numFmtId="180" fontId="33" fillId="0" borderId="11" xfId="51"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5" fillId="0" borderId="0" xfId="0" applyFont="1" applyFill="1" applyBorder="1" applyAlignment="1">
      <alignment horizontal="center" vertical="center"/>
    </xf>
    <xf numFmtId="0" fontId="36" fillId="0" borderId="12" xfId="0" applyFont="1" applyFill="1" applyBorder="1" applyAlignment="1">
      <alignment horizontal="center" vertical="center"/>
    </xf>
    <xf numFmtId="0" fontId="37" fillId="0" borderId="12" xfId="0" applyFont="1" applyFill="1" applyBorder="1" applyAlignment="1">
      <alignment horizontal="center" vertical="center"/>
    </xf>
    <xf numFmtId="0" fontId="38" fillId="0" borderId="12" xfId="0" applyFont="1" applyBorder="1" applyAlignment="1">
      <alignment horizontal="justify"/>
    </xf>
    <xf numFmtId="0" fontId="38" fillId="0" borderId="12" xfId="0" applyFont="1" applyBorder="1" applyAlignment="1">
      <alignment horizontal="left"/>
    </xf>
    <xf numFmtId="0" fontId="38" fillId="0" borderId="12" xfId="0" applyFont="1" applyFill="1" applyBorder="1" applyAlignment="1">
      <alignment horizontal="left"/>
    </xf>
    <xf numFmtId="0" fontId="20" fillId="0" borderId="0" xfId="0" applyFont="1" applyFill="1" applyAlignment="1">
      <alignment vertical="center"/>
    </xf>
    <xf numFmtId="0" fontId="3" fillId="0" borderId="11" xfId="51" applyFont="1" applyFill="1" applyBorder="1" applyAlignment="1" applyProtection="1" quotePrefix="1">
      <alignment horizontal="left" vertical="center" wrapText="1"/>
      <protection locked="0"/>
    </xf>
    <xf numFmtId="0" fontId="3" fillId="0" borderId="1" xfId="51" applyFont="1" applyFill="1" applyBorder="1" applyAlignment="1" applyProtection="1" quotePrefix="1">
      <alignment horizontal="left" vertical="center" wrapText="1"/>
      <protection locked="0"/>
    </xf>
    <xf numFmtId="0" fontId="3" fillId="0" borderId="12" xfId="51" applyFont="1" applyFill="1" applyBorder="1" applyAlignment="1" applyProtection="1" quotePrefix="1">
      <alignment horizontal="left" vertical="center" wrapText="1"/>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3" xfId="50"/>
    <cellStyle name="Normal" xfId="51"/>
    <cellStyle name="常规 2" xfId="52"/>
    <cellStyle name="常规 5" xfId="53"/>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3" sqref="C13"/>
    </sheetView>
  </sheetViews>
  <sheetFormatPr defaultColWidth="9.14545454545454" defaultRowHeight="20" customHeight="1" outlineLevelCol="3"/>
  <cols>
    <col min="1" max="1" width="13.5727272727273" style="81" customWidth="1"/>
    <col min="2" max="2" width="9.14545454545454" style="376"/>
    <col min="3" max="3" width="88.7181818181818" style="81" customWidth="1"/>
    <col min="4" max="16384" width="9.14545454545454" style="81"/>
  </cols>
  <sheetData>
    <row r="1" s="375" customFormat="1" ht="48" customHeight="1" spans="2:3">
      <c r="B1" s="377"/>
      <c r="C1" s="377"/>
    </row>
    <row r="2" s="81" customFormat="1" ht="27" customHeight="1" spans="2:3">
      <c r="B2" s="378" t="s">
        <v>0</v>
      </c>
      <c r="C2" s="378" t="s">
        <v>1</v>
      </c>
    </row>
    <row r="3" s="81" customFormat="1" customHeight="1" spans="2:3">
      <c r="B3" s="379">
        <v>1</v>
      </c>
      <c r="C3" s="380" t="s">
        <v>2</v>
      </c>
    </row>
    <row r="4" s="81" customFormat="1" customHeight="1" spans="2:3">
      <c r="B4" s="379">
        <v>2</v>
      </c>
      <c r="C4" s="380" t="s">
        <v>3</v>
      </c>
    </row>
    <row r="5" s="81" customFormat="1" customHeight="1" spans="2:3">
      <c r="B5" s="379">
        <v>3</v>
      </c>
      <c r="C5" s="380" t="s">
        <v>4</v>
      </c>
    </row>
    <row r="6" s="81" customFormat="1" customHeight="1" spans="2:3">
      <c r="B6" s="379">
        <v>4</v>
      </c>
      <c r="C6" s="380" t="s">
        <v>5</v>
      </c>
    </row>
    <row r="7" s="81" customFormat="1" customHeight="1" spans="2:3">
      <c r="B7" s="379">
        <v>5</v>
      </c>
      <c r="C7" s="381" t="s">
        <v>6</v>
      </c>
    </row>
    <row r="8" s="81" customFormat="1" customHeight="1" spans="2:3">
      <c r="B8" s="379">
        <v>6</v>
      </c>
      <c r="C8" s="381" t="s">
        <v>7</v>
      </c>
    </row>
    <row r="9" s="81" customFormat="1" customHeight="1" spans="2:3">
      <c r="B9" s="379">
        <v>7</v>
      </c>
      <c r="C9" s="381" t="s">
        <v>8</v>
      </c>
    </row>
    <row r="10" s="81" customFormat="1" customHeight="1" spans="2:3">
      <c r="B10" s="379">
        <v>8</v>
      </c>
      <c r="C10" s="381" t="s">
        <v>9</v>
      </c>
    </row>
    <row r="11" s="81" customFormat="1" customHeight="1" spans="2:3">
      <c r="B11" s="379">
        <v>9</v>
      </c>
      <c r="C11" s="382" t="s">
        <v>10</v>
      </c>
    </row>
    <row r="12" s="81" customFormat="1" customHeight="1" spans="2:3">
      <c r="B12" s="379">
        <v>10</v>
      </c>
      <c r="C12" s="382" t="s">
        <v>11</v>
      </c>
    </row>
    <row r="13" s="81" customFormat="1" customHeight="1" spans="2:3">
      <c r="B13" s="379">
        <v>11</v>
      </c>
      <c r="C13" s="380" t="s">
        <v>12</v>
      </c>
    </row>
    <row r="14" s="81" customFormat="1" customHeight="1" spans="2:3">
      <c r="B14" s="379">
        <v>12</v>
      </c>
      <c r="C14" s="380" t="s">
        <v>13</v>
      </c>
    </row>
    <row r="15" s="81" customFormat="1" customHeight="1" spans="2:4">
      <c r="B15" s="379">
        <v>13</v>
      </c>
      <c r="C15" s="380" t="s">
        <v>14</v>
      </c>
      <c r="D15" s="383"/>
    </row>
    <row r="16" s="81" customFormat="1" customHeight="1" spans="2:3">
      <c r="B16" s="379">
        <v>14</v>
      </c>
      <c r="C16" s="381" t="s">
        <v>15</v>
      </c>
    </row>
    <row r="17" s="81" customFormat="1" customHeight="1" spans="2:3">
      <c r="B17" s="379">
        <v>15</v>
      </c>
      <c r="C17" s="381" t="s">
        <v>16</v>
      </c>
    </row>
    <row r="18" s="81" customFormat="1" customHeight="1" spans="2:3">
      <c r="B18" s="379">
        <v>16</v>
      </c>
      <c r="C18" s="381" t="s">
        <v>17</v>
      </c>
    </row>
    <row r="19" s="81" customFormat="1" customHeight="1" spans="2:3">
      <c r="B19" s="379">
        <v>17</v>
      </c>
      <c r="C19" s="380" t="s">
        <v>18</v>
      </c>
    </row>
    <row r="20" s="81" customFormat="1" customHeight="1" spans="2:3">
      <c r="B20" s="379">
        <v>18</v>
      </c>
      <c r="C20" s="380" t="s">
        <v>19</v>
      </c>
    </row>
    <row r="21" s="81" customFormat="1" customHeight="1" spans="2:3">
      <c r="B21" s="379">
        <v>19</v>
      </c>
      <c r="C21" s="380"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9"/>
  <sheetViews>
    <sheetView zoomScale="110" zoomScaleNormal="110" zoomScaleSheetLayoutView="60" topLeftCell="A178" workbookViewId="0">
      <selection activeCell="E185" sqref="E185"/>
    </sheetView>
  </sheetViews>
  <sheetFormatPr defaultColWidth="8.88181818181818" defaultRowHeight="13"/>
  <cols>
    <col min="1" max="1" width="34.2818181818182" style="64" customWidth="1"/>
    <col min="2" max="2" width="29" style="64" customWidth="1"/>
    <col min="3" max="5" width="23.5727272727273" style="64" customWidth="1"/>
    <col min="6" max="6" width="11.2818181818182" style="65" customWidth="1"/>
    <col min="7" max="7" width="25.1363636363636" style="64" customWidth="1"/>
    <col min="8" max="8" width="15.5727272727273" style="65" customWidth="1"/>
    <col min="9" max="9" width="13.4272727272727" style="65" customWidth="1"/>
    <col min="10" max="10" width="25.5727272727273" style="64" customWidth="1"/>
    <col min="11" max="11" width="9.13636363636364" style="65" customWidth="1"/>
    <col min="12" max="16384" width="9.13636363636364" style="65"/>
  </cols>
  <sheetData>
    <row r="1" ht="12" customHeight="1" spans="10:10">
      <c r="J1" s="78"/>
    </row>
    <row r="2" ht="28.5" customHeight="1" spans="1:10">
      <c r="A2" s="66" t="s">
        <v>10</v>
      </c>
      <c r="B2" s="67"/>
      <c r="C2" s="67"/>
      <c r="D2" s="67"/>
      <c r="E2" s="67"/>
      <c r="F2" s="68"/>
      <c r="G2" s="67"/>
      <c r="H2" s="68"/>
      <c r="I2" s="68"/>
      <c r="J2" s="67"/>
    </row>
    <row r="3" ht="17.25" customHeight="1" spans="1:1">
      <c r="A3" s="69" t="s">
        <v>21</v>
      </c>
    </row>
    <row r="4" ht="44.25" customHeight="1" spans="1:10">
      <c r="A4" s="70" t="s">
        <v>543</v>
      </c>
      <c r="B4" s="70" t="s">
        <v>544</v>
      </c>
      <c r="C4" s="70" t="s">
        <v>545</v>
      </c>
      <c r="D4" s="70" t="s">
        <v>546</v>
      </c>
      <c r="E4" s="70" t="s">
        <v>547</v>
      </c>
      <c r="F4" s="71" t="s">
        <v>548</v>
      </c>
      <c r="G4" s="70" t="s">
        <v>549</v>
      </c>
      <c r="H4" s="71" t="s">
        <v>550</v>
      </c>
      <c r="I4" s="71" t="s">
        <v>551</v>
      </c>
      <c r="J4" s="70" t="s">
        <v>552</v>
      </c>
    </row>
    <row r="5" ht="14.25" customHeight="1" spans="1:10">
      <c r="A5" s="70">
        <v>1</v>
      </c>
      <c r="B5" s="70">
        <v>2</v>
      </c>
      <c r="C5" s="70">
        <v>3</v>
      </c>
      <c r="D5" s="70">
        <v>4</v>
      </c>
      <c r="E5" s="70">
        <v>5</v>
      </c>
      <c r="F5" s="70">
        <v>6</v>
      </c>
      <c r="G5" s="70">
        <v>7</v>
      </c>
      <c r="H5" s="70">
        <v>8</v>
      </c>
      <c r="I5" s="70">
        <v>9</v>
      </c>
      <c r="J5" s="70">
        <v>10</v>
      </c>
    </row>
    <row r="6" ht="42" customHeight="1" spans="1:10">
      <c r="A6" s="40" t="s">
        <v>553</v>
      </c>
      <c r="B6" s="40" t="s">
        <v>554</v>
      </c>
      <c r="C6" s="253" t="s">
        <v>555</v>
      </c>
      <c r="D6" s="253" t="s">
        <v>556</v>
      </c>
      <c r="E6" s="253" t="s">
        <v>557</v>
      </c>
      <c r="F6" s="253" t="s">
        <v>558</v>
      </c>
      <c r="G6" s="253" t="s">
        <v>559</v>
      </c>
      <c r="H6" s="253" t="s">
        <v>560</v>
      </c>
      <c r="I6" s="253" t="s">
        <v>561</v>
      </c>
      <c r="J6" s="37" t="s">
        <v>557</v>
      </c>
    </row>
    <row r="7" ht="42.75" customHeight="1" spans="1:10">
      <c r="A7" s="254"/>
      <c r="B7" s="254"/>
      <c r="C7" s="253" t="s">
        <v>555</v>
      </c>
      <c r="D7" s="253" t="s">
        <v>556</v>
      </c>
      <c r="E7" s="253" t="s">
        <v>562</v>
      </c>
      <c r="F7" s="253" t="s">
        <v>563</v>
      </c>
      <c r="G7" s="253" t="s">
        <v>285</v>
      </c>
      <c r="H7" s="253" t="s">
        <v>564</v>
      </c>
      <c r="I7" s="253" t="s">
        <v>561</v>
      </c>
      <c r="J7" s="37" t="s">
        <v>565</v>
      </c>
    </row>
    <row r="8" ht="35" customHeight="1" spans="1:10">
      <c r="A8" s="254"/>
      <c r="B8" s="254"/>
      <c r="C8" s="253" t="s">
        <v>555</v>
      </c>
      <c r="D8" s="253" t="s">
        <v>566</v>
      </c>
      <c r="E8" s="253" t="s">
        <v>567</v>
      </c>
      <c r="F8" s="253" t="s">
        <v>563</v>
      </c>
      <c r="G8" s="253" t="s">
        <v>568</v>
      </c>
      <c r="H8" s="253" t="s">
        <v>569</v>
      </c>
      <c r="I8" s="253" t="s">
        <v>570</v>
      </c>
      <c r="J8" s="37" t="s">
        <v>571</v>
      </c>
    </row>
    <row r="9" ht="35" customHeight="1" spans="1:10">
      <c r="A9" s="254"/>
      <c r="B9" s="254"/>
      <c r="C9" s="253" t="s">
        <v>555</v>
      </c>
      <c r="D9" s="253" t="s">
        <v>572</v>
      </c>
      <c r="E9" s="253" t="s">
        <v>573</v>
      </c>
      <c r="F9" s="253" t="s">
        <v>563</v>
      </c>
      <c r="G9" s="253" t="s">
        <v>284</v>
      </c>
      <c r="H9" s="253" t="s">
        <v>574</v>
      </c>
      <c r="I9" s="253" t="s">
        <v>570</v>
      </c>
      <c r="J9" s="37" t="s">
        <v>575</v>
      </c>
    </row>
    <row r="10" ht="79" customHeight="1" spans="1:10">
      <c r="A10" s="254"/>
      <c r="B10" s="254"/>
      <c r="C10" s="253" t="s">
        <v>555</v>
      </c>
      <c r="D10" s="253" t="s">
        <v>576</v>
      </c>
      <c r="E10" s="253" t="s">
        <v>577</v>
      </c>
      <c r="F10" s="253" t="s">
        <v>563</v>
      </c>
      <c r="G10" s="253" t="s">
        <v>578</v>
      </c>
      <c r="H10" s="253" t="s">
        <v>579</v>
      </c>
      <c r="I10" s="253" t="s">
        <v>561</v>
      </c>
      <c r="J10" s="37" t="s">
        <v>580</v>
      </c>
    </row>
    <row r="11" ht="79" customHeight="1" spans="1:10">
      <c r="A11" s="254"/>
      <c r="B11" s="254"/>
      <c r="C11" s="253" t="s">
        <v>581</v>
      </c>
      <c r="D11" s="253" t="s">
        <v>582</v>
      </c>
      <c r="E11" s="253" t="s">
        <v>583</v>
      </c>
      <c r="F11" s="253" t="s">
        <v>584</v>
      </c>
      <c r="G11" s="253" t="s">
        <v>585</v>
      </c>
      <c r="H11" s="253" t="s">
        <v>569</v>
      </c>
      <c r="I11" s="253" t="s">
        <v>570</v>
      </c>
      <c r="J11" s="37" t="s">
        <v>586</v>
      </c>
    </row>
    <row r="12" ht="64" customHeight="1" spans="1:10">
      <c r="A12" s="254"/>
      <c r="B12" s="254"/>
      <c r="C12" s="253" t="s">
        <v>581</v>
      </c>
      <c r="D12" s="253" t="s">
        <v>587</v>
      </c>
      <c r="E12" s="253" t="s">
        <v>588</v>
      </c>
      <c r="F12" s="253" t="s">
        <v>558</v>
      </c>
      <c r="G12" s="253" t="s">
        <v>585</v>
      </c>
      <c r="H12" s="253" t="s">
        <v>569</v>
      </c>
      <c r="I12" s="253" t="s">
        <v>570</v>
      </c>
      <c r="J12" s="37" t="s">
        <v>589</v>
      </c>
    </row>
    <row r="13" ht="24" spans="1:10">
      <c r="A13" s="255"/>
      <c r="B13" s="255"/>
      <c r="C13" s="253" t="s">
        <v>590</v>
      </c>
      <c r="D13" s="253" t="s">
        <v>591</v>
      </c>
      <c r="E13" s="253" t="s">
        <v>592</v>
      </c>
      <c r="F13" s="253" t="s">
        <v>558</v>
      </c>
      <c r="G13" s="253" t="s">
        <v>585</v>
      </c>
      <c r="H13" s="253" t="s">
        <v>569</v>
      </c>
      <c r="I13" s="253" t="s">
        <v>570</v>
      </c>
      <c r="J13" s="37" t="s">
        <v>593</v>
      </c>
    </row>
    <row r="14" ht="37" customHeight="1" spans="1:10">
      <c r="A14" s="40" t="s">
        <v>594</v>
      </c>
      <c r="B14" s="40" t="s">
        <v>595</v>
      </c>
      <c r="C14" s="253" t="s">
        <v>555</v>
      </c>
      <c r="D14" s="253" t="s">
        <v>556</v>
      </c>
      <c r="E14" s="253" t="s">
        <v>596</v>
      </c>
      <c r="F14" s="253" t="s">
        <v>563</v>
      </c>
      <c r="G14" s="253" t="s">
        <v>326</v>
      </c>
      <c r="H14" s="253" t="s">
        <v>564</v>
      </c>
      <c r="I14" s="253" t="s">
        <v>561</v>
      </c>
      <c r="J14" s="37" t="s">
        <v>597</v>
      </c>
    </row>
    <row r="15" ht="37" customHeight="1" spans="1:10">
      <c r="A15" s="254"/>
      <c r="B15" s="254"/>
      <c r="C15" s="253" t="s">
        <v>555</v>
      </c>
      <c r="D15" s="253" t="s">
        <v>556</v>
      </c>
      <c r="E15" s="253" t="s">
        <v>598</v>
      </c>
      <c r="F15" s="253" t="s">
        <v>558</v>
      </c>
      <c r="G15" s="253" t="s">
        <v>599</v>
      </c>
      <c r="H15" s="253" t="s">
        <v>560</v>
      </c>
      <c r="I15" s="253" t="s">
        <v>561</v>
      </c>
      <c r="J15" s="37" t="s">
        <v>600</v>
      </c>
    </row>
    <row r="16" ht="37" customHeight="1" spans="1:10">
      <c r="A16" s="254"/>
      <c r="B16" s="254"/>
      <c r="C16" s="253" t="s">
        <v>555</v>
      </c>
      <c r="D16" s="253" t="s">
        <v>556</v>
      </c>
      <c r="E16" s="253" t="s">
        <v>601</v>
      </c>
      <c r="F16" s="253" t="s">
        <v>584</v>
      </c>
      <c r="G16" s="253" t="s">
        <v>317</v>
      </c>
      <c r="H16" s="253" t="s">
        <v>602</v>
      </c>
      <c r="I16" s="253" t="s">
        <v>561</v>
      </c>
      <c r="J16" s="37" t="s">
        <v>603</v>
      </c>
    </row>
    <row r="17" ht="37" customHeight="1" spans="1:10">
      <c r="A17" s="254"/>
      <c r="B17" s="254"/>
      <c r="C17" s="253" t="s">
        <v>555</v>
      </c>
      <c r="D17" s="253" t="s">
        <v>566</v>
      </c>
      <c r="E17" s="253" t="s">
        <v>604</v>
      </c>
      <c r="F17" s="253" t="s">
        <v>584</v>
      </c>
      <c r="G17" s="253" t="s">
        <v>605</v>
      </c>
      <c r="H17" s="253" t="s">
        <v>569</v>
      </c>
      <c r="I17" s="253" t="s">
        <v>570</v>
      </c>
      <c r="J17" s="37" t="s">
        <v>604</v>
      </c>
    </row>
    <row r="18" ht="87" customHeight="1" spans="1:10">
      <c r="A18" s="254"/>
      <c r="B18" s="254"/>
      <c r="C18" s="253" t="s">
        <v>555</v>
      </c>
      <c r="D18" s="253" t="s">
        <v>576</v>
      </c>
      <c r="E18" s="253" t="s">
        <v>577</v>
      </c>
      <c r="F18" s="253" t="s">
        <v>558</v>
      </c>
      <c r="G18" s="253" t="s">
        <v>606</v>
      </c>
      <c r="H18" s="253" t="s">
        <v>607</v>
      </c>
      <c r="I18" s="253" t="s">
        <v>561</v>
      </c>
      <c r="J18" s="37" t="s">
        <v>608</v>
      </c>
    </row>
    <row r="19" ht="43" customHeight="1" spans="1:10">
      <c r="A19" s="254"/>
      <c r="B19" s="254"/>
      <c r="C19" s="253" t="s">
        <v>581</v>
      </c>
      <c r="D19" s="253" t="s">
        <v>582</v>
      </c>
      <c r="E19" s="253" t="s">
        <v>609</v>
      </c>
      <c r="F19" s="253" t="s">
        <v>563</v>
      </c>
      <c r="G19" s="253" t="s">
        <v>610</v>
      </c>
      <c r="H19" s="253" t="s">
        <v>569</v>
      </c>
      <c r="I19" s="253" t="s">
        <v>561</v>
      </c>
      <c r="J19" s="37" t="s">
        <v>609</v>
      </c>
    </row>
    <row r="20" ht="43" customHeight="1" spans="1:10">
      <c r="A20" s="255"/>
      <c r="B20" s="255"/>
      <c r="C20" s="253" t="s">
        <v>590</v>
      </c>
      <c r="D20" s="253" t="s">
        <v>591</v>
      </c>
      <c r="E20" s="253" t="s">
        <v>611</v>
      </c>
      <c r="F20" s="253" t="s">
        <v>563</v>
      </c>
      <c r="G20" s="253" t="s">
        <v>605</v>
      </c>
      <c r="H20" s="253" t="s">
        <v>569</v>
      </c>
      <c r="I20" s="253" t="s">
        <v>570</v>
      </c>
      <c r="J20" s="37" t="s">
        <v>611</v>
      </c>
    </row>
    <row r="21" ht="43" customHeight="1" spans="1:10">
      <c r="A21" s="40" t="s">
        <v>612</v>
      </c>
      <c r="B21" s="40" t="s">
        <v>613</v>
      </c>
      <c r="C21" s="253" t="s">
        <v>555</v>
      </c>
      <c r="D21" s="253" t="s">
        <v>556</v>
      </c>
      <c r="E21" s="253" t="s">
        <v>614</v>
      </c>
      <c r="F21" s="253" t="s">
        <v>563</v>
      </c>
      <c r="G21" s="253" t="s">
        <v>615</v>
      </c>
      <c r="H21" s="253" t="s">
        <v>560</v>
      </c>
      <c r="I21" s="253" t="s">
        <v>561</v>
      </c>
      <c r="J21" s="37" t="s">
        <v>616</v>
      </c>
    </row>
    <row r="22" ht="43" customHeight="1" spans="1:10">
      <c r="A22" s="254"/>
      <c r="B22" s="254"/>
      <c r="C22" s="253" t="s">
        <v>555</v>
      </c>
      <c r="D22" s="253" t="s">
        <v>572</v>
      </c>
      <c r="E22" s="253" t="s">
        <v>617</v>
      </c>
      <c r="F22" s="253" t="s">
        <v>563</v>
      </c>
      <c r="G22" s="253" t="s">
        <v>284</v>
      </c>
      <c r="H22" s="253" t="s">
        <v>574</v>
      </c>
      <c r="I22" s="253" t="s">
        <v>561</v>
      </c>
      <c r="J22" s="37" t="s">
        <v>618</v>
      </c>
    </row>
    <row r="23" ht="81" customHeight="1" spans="1:10">
      <c r="A23" s="254"/>
      <c r="B23" s="254"/>
      <c r="C23" s="253" t="s">
        <v>555</v>
      </c>
      <c r="D23" s="253" t="s">
        <v>576</v>
      </c>
      <c r="E23" s="253" t="s">
        <v>577</v>
      </c>
      <c r="F23" s="253" t="s">
        <v>563</v>
      </c>
      <c r="G23" s="253" t="s">
        <v>619</v>
      </c>
      <c r="H23" s="253" t="s">
        <v>620</v>
      </c>
      <c r="I23" s="253" t="s">
        <v>561</v>
      </c>
      <c r="J23" s="37" t="s">
        <v>621</v>
      </c>
    </row>
    <row r="24" ht="58" customHeight="1" spans="1:10">
      <c r="A24" s="254"/>
      <c r="B24" s="254"/>
      <c r="C24" s="253" t="s">
        <v>581</v>
      </c>
      <c r="D24" s="253" t="s">
        <v>582</v>
      </c>
      <c r="E24" s="253" t="s">
        <v>622</v>
      </c>
      <c r="F24" s="253" t="s">
        <v>563</v>
      </c>
      <c r="G24" s="253" t="s">
        <v>623</v>
      </c>
      <c r="H24" s="69" t="s">
        <v>624</v>
      </c>
      <c r="I24" s="253" t="s">
        <v>570</v>
      </c>
      <c r="J24" s="37" t="s">
        <v>625</v>
      </c>
    </row>
    <row r="25" ht="43" customHeight="1" spans="1:10">
      <c r="A25" s="255"/>
      <c r="B25" s="255"/>
      <c r="C25" s="253" t="s">
        <v>590</v>
      </c>
      <c r="D25" s="253" t="s">
        <v>591</v>
      </c>
      <c r="E25" s="253" t="s">
        <v>626</v>
      </c>
      <c r="F25" s="253" t="s">
        <v>563</v>
      </c>
      <c r="G25" s="253" t="s">
        <v>610</v>
      </c>
      <c r="H25" s="253" t="s">
        <v>569</v>
      </c>
      <c r="I25" s="253" t="s">
        <v>570</v>
      </c>
      <c r="J25" s="37" t="s">
        <v>626</v>
      </c>
    </row>
    <row r="26" ht="43" customHeight="1" spans="1:10">
      <c r="A26" s="40" t="s">
        <v>627</v>
      </c>
      <c r="B26" s="40" t="s">
        <v>628</v>
      </c>
      <c r="C26" s="253" t="s">
        <v>555</v>
      </c>
      <c r="D26" s="253" t="s">
        <v>556</v>
      </c>
      <c r="E26" s="253" t="s">
        <v>629</v>
      </c>
      <c r="F26" s="253" t="s">
        <v>563</v>
      </c>
      <c r="G26" s="253" t="s">
        <v>287</v>
      </c>
      <c r="H26" s="253" t="s">
        <v>560</v>
      </c>
      <c r="I26" s="253" t="s">
        <v>561</v>
      </c>
      <c r="J26" s="37" t="s">
        <v>629</v>
      </c>
    </row>
    <row r="27" ht="66" customHeight="1" spans="1:10">
      <c r="A27" s="254"/>
      <c r="B27" s="254"/>
      <c r="C27" s="253" t="s">
        <v>555</v>
      </c>
      <c r="D27" s="253" t="s">
        <v>566</v>
      </c>
      <c r="E27" s="253" t="s">
        <v>630</v>
      </c>
      <c r="F27" s="253" t="s">
        <v>584</v>
      </c>
      <c r="G27" s="253" t="s">
        <v>605</v>
      </c>
      <c r="H27" s="253" t="s">
        <v>569</v>
      </c>
      <c r="I27" s="253" t="s">
        <v>561</v>
      </c>
      <c r="J27" s="37" t="s">
        <v>631</v>
      </c>
    </row>
    <row r="28" ht="43" customHeight="1" spans="1:10">
      <c r="A28" s="254"/>
      <c r="B28" s="254"/>
      <c r="C28" s="253" t="s">
        <v>555</v>
      </c>
      <c r="D28" s="253" t="s">
        <v>566</v>
      </c>
      <c r="E28" s="253" t="s">
        <v>632</v>
      </c>
      <c r="F28" s="253" t="s">
        <v>584</v>
      </c>
      <c r="G28" s="253" t="s">
        <v>605</v>
      </c>
      <c r="H28" s="253" t="s">
        <v>569</v>
      </c>
      <c r="I28" s="253" t="s">
        <v>561</v>
      </c>
      <c r="J28" s="37" t="s">
        <v>633</v>
      </c>
    </row>
    <row r="29" ht="63" customHeight="1" spans="1:10">
      <c r="A29" s="254"/>
      <c r="B29" s="254"/>
      <c r="C29" s="253" t="s">
        <v>555</v>
      </c>
      <c r="D29" s="253" t="s">
        <v>576</v>
      </c>
      <c r="E29" s="253" t="s">
        <v>577</v>
      </c>
      <c r="F29" s="253" t="s">
        <v>558</v>
      </c>
      <c r="G29" s="253" t="s">
        <v>634</v>
      </c>
      <c r="H29" s="253" t="s">
        <v>620</v>
      </c>
      <c r="I29" s="253" t="s">
        <v>561</v>
      </c>
      <c r="J29" s="37" t="s">
        <v>635</v>
      </c>
    </row>
    <row r="30" ht="63" customHeight="1" spans="1:10">
      <c r="A30" s="254"/>
      <c r="B30" s="254"/>
      <c r="C30" s="253" t="s">
        <v>581</v>
      </c>
      <c r="D30" s="253" t="s">
        <v>582</v>
      </c>
      <c r="E30" s="253" t="s">
        <v>636</v>
      </c>
      <c r="F30" s="253" t="s">
        <v>584</v>
      </c>
      <c r="G30" s="253" t="s">
        <v>610</v>
      </c>
      <c r="H30" s="253" t="s">
        <v>569</v>
      </c>
      <c r="I30" s="253" t="s">
        <v>561</v>
      </c>
      <c r="J30" s="37" t="s">
        <v>637</v>
      </c>
    </row>
    <row r="31" ht="68" customHeight="1" spans="1:10">
      <c r="A31" s="255"/>
      <c r="B31" s="255"/>
      <c r="C31" s="253" t="s">
        <v>590</v>
      </c>
      <c r="D31" s="253" t="s">
        <v>591</v>
      </c>
      <c r="E31" s="253" t="s">
        <v>611</v>
      </c>
      <c r="F31" s="253" t="s">
        <v>563</v>
      </c>
      <c r="G31" s="253" t="s">
        <v>610</v>
      </c>
      <c r="H31" s="253" t="s">
        <v>569</v>
      </c>
      <c r="I31" s="253" t="s">
        <v>570</v>
      </c>
      <c r="J31" s="37" t="s">
        <v>638</v>
      </c>
    </row>
    <row r="32" ht="43" customHeight="1" spans="1:10">
      <c r="A32" s="40" t="s">
        <v>639</v>
      </c>
      <c r="B32" s="40" t="s">
        <v>640</v>
      </c>
      <c r="C32" s="253" t="s">
        <v>555</v>
      </c>
      <c r="D32" s="253" t="s">
        <v>556</v>
      </c>
      <c r="E32" s="253" t="s">
        <v>641</v>
      </c>
      <c r="F32" s="253" t="s">
        <v>563</v>
      </c>
      <c r="G32" s="253" t="s">
        <v>642</v>
      </c>
      <c r="H32" s="253" t="s">
        <v>560</v>
      </c>
      <c r="I32" s="253" t="s">
        <v>561</v>
      </c>
      <c r="J32" s="37" t="s">
        <v>641</v>
      </c>
    </row>
    <row r="33" ht="43" customHeight="1" spans="1:10">
      <c r="A33" s="254"/>
      <c r="B33" s="254"/>
      <c r="C33" s="253" t="s">
        <v>555</v>
      </c>
      <c r="D33" s="253" t="s">
        <v>556</v>
      </c>
      <c r="E33" s="253" t="s">
        <v>643</v>
      </c>
      <c r="F33" s="253" t="s">
        <v>563</v>
      </c>
      <c r="G33" s="253" t="s">
        <v>318</v>
      </c>
      <c r="H33" s="253" t="s">
        <v>644</v>
      </c>
      <c r="I33" s="253" t="s">
        <v>561</v>
      </c>
      <c r="J33" s="37" t="s">
        <v>643</v>
      </c>
    </row>
    <row r="34" ht="43" customHeight="1" spans="1:10">
      <c r="A34" s="254"/>
      <c r="B34" s="254"/>
      <c r="C34" s="253" t="s">
        <v>555</v>
      </c>
      <c r="D34" s="253" t="s">
        <v>566</v>
      </c>
      <c r="E34" s="253" t="s">
        <v>645</v>
      </c>
      <c r="F34" s="253" t="s">
        <v>584</v>
      </c>
      <c r="G34" s="253" t="s">
        <v>605</v>
      </c>
      <c r="H34" s="253" t="s">
        <v>569</v>
      </c>
      <c r="I34" s="253" t="s">
        <v>561</v>
      </c>
      <c r="J34" s="37" t="s">
        <v>646</v>
      </c>
    </row>
    <row r="35" ht="58" customHeight="1" spans="1:10">
      <c r="A35" s="254"/>
      <c r="B35" s="254"/>
      <c r="C35" s="253" t="s">
        <v>555</v>
      </c>
      <c r="D35" s="253" t="s">
        <v>572</v>
      </c>
      <c r="E35" s="253" t="s">
        <v>647</v>
      </c>
      <c r="F35" s="253" t="s">
        <v>563</v>
      </c>
      <c r="G35" s="253" t="s">
        <v>284</v>
      </c>
      <c r="H35" s="253" t="s">
        <v>574</v>
      </c>
      <c r="I35" s="253" t="s">
        <v>561</v>
      </c>
      <c r="J35" s="37" t="s">
        <v>648</v>
      </c>
    </row>
    <row r="36" ht="72" customHeight="1" spans="1:10">
      <c r="A36" s="254"/>
      <c r="B36" s="254"/>
      <c r="C36" s="253" t="s">
        <v>581</v>
      </c>
      <c r="D36" s="253" t="s">
        <v>582</v>
      </c>
      <c r="E36" s="253" t="s">
        <v>649</v>
      </c>
      <c r="F36" s="253" t="s">
        <v>563</v>
      </c>
      <c r="G36" s="253" t="s">
        <v>650</v>
      </c>
      <c r="H36" s="253" t="s">
        <v>624</v>
      </c>
      <c r="I36" s="253" t="s">
        <v>570</v>
      </c>
      <c r="J36" s="37" t="s">
        <v>651</v>
      </c>
    </row>
    <row r="37" ht="93" customHeight="1" spans="1:10">
      <c r="A37" s="254"/>
      <c r="B37" s="254"/>
      <c r="C37" s="253" t="s">
        <v>581</v>
      </c>
      <c r="D37" s="253" t="s">
        <v>652</v>
      </c>
      <c r="E37" s="253" t="s">
        <v>653</v>
      </c>
      <c r="F37" s="253" t="s">
        <v>563</v>
      </c>
      <c r="G37" s="253" t="s">
        <v>654</v>
      </c>
      <c r="H37" s="253" t="s">
        <v>624</v>
      </c>
      <c r="I37" s="253" t="s">
        <v>570</v>
      </c>
      <c r="J37" s="37" t="s">
        <v>655</v>
      </c>
    </row>
    <row r="38" ht="58" customHeight="1" spans="1:10">
      <c r="A38" s="254"/>
      <c r="B38" s="254"/>
      <c r="C38" s="253" t="s">
        <v>581</v>
      </c>
      <c r="D38" s="253" t="s">
        <v>587</v>
      </c>
      <c r="E38" s="253" t="s">
        <v>656</v>
      </c>
      <c r="F38" s="253" t="s">
        <v>563</v>
      </c>
      <c r="G38" s="253" t="s">
        <v>657</v>
      </c>
      <c r="H38" s="253" t="s">
        <v>569</v>
      </c>
      <c r="I38" s="253" t="s">
        <v>570</v>
      </c>
      <c r="J38" s="37" t="s">
        <v>658</v>
      </c>
    </row>
    <row r="39" ht="43" customHeight="1" spans="1:10">
      <c r="A39" s="255"/>
      <c r="B39" s="255"/>
      <c r="C39" s="253" t="s">
        <v>590</v>
      </c>
      <c r="D39" s="253" t="s">
        <v>591</v>
      </c>
      <c r="E39" s="253" t="s">
        <v>659</v>
      </c>
      <c r="F39" s="253" t="s">
        <v>584</v>
      </c>
      <c r="G39" s="253" t="s">
        <v>660</v>
      </c>
      <c r="H39" s="253" t="s">
        <v>569</v>
      </c>
      <c r="I39" s="253" t="s">
        <v>570</v>
      </c>
      <c r="J39" s="37" t="s">
        <v>659</v>
      </c>
    </row>
    <row r="40" ht="43" customHeight="1" spans="1:10">
      <c r="A40" s="40" t="s">
        <v>661</v>
      </c>
      <c r="B40" s="40" t="s">
        <v>662</v>
      </c>
      <c r="C40" s="253" t="s">
        <v>555</v>
      </c>
      <c r="D40" s="253" t="s">
        <v>556</v>
      </c>
      <c r="E40" s="253" t="s">
        <v>663</v>
      </c>
      <c r="F40" s="253" t="s">
        <v>563</v>
      </c>
      <c r="G40" s="253">
        <v>1</v>
      </c>
      <c r="H40" s="253" t="s">
        <v>644</v>
      </c>
      <c r="I40" s="253" t="s">
        <v>561</v>
      </c>
      <c r="J40" s="37" t="s">
        <v>664</v>
      </c>
    </row>
    <row r="41" ht="43" customHeight="1" spans="1:10">
      <c r="A41" s="254"/>
      <c r="B41" s="254"/>
      <c r="C41" s="253" t="s">
        <v>555</v>
      </c>
      <c r="D41" s="253" t="s">
        <v>566</v>
      </c>
      <c r="E41" s="253" t="s">
        <v>665</v>
      </c>
      <c r="F41" s="253" t="s">
        <v>563</v>
      </c>
      <c r="G41" s="253" t="s">
        <v>568</v>
      </c>
      <c r="H41" s="253" t="s">
        <v>569</v>
      </c>
      <c r="I41" s="253" t="s">
        <v>561</v>
      </c>
      <c r="J41" s="37" t="s">
        <v>666</v>
      </c>
    </row>
    <row r="42" ht="43" customHeight="1" spans="1:10">
      <c r="A42" s="254"/>
      <c r="B42" s="254"/>
      <c r="C42" s="253" t="s">
        <v>555</v>
      </c>
      <c r="D42" s="253" t="s">
        <v>572</v>
      </c>
      <c r="E42" s="253" t="s">
        <v>573</v>
      </c>
      <c r="F42" s="253" t="s">
        <v>563</v>
      </c>
      <c r="G42" s="253" t="s">
        <v>284</v>
      </c>
      <c r="H42" s="253" t="s">
        <v>574</v>
      </c>
      <c r="I42" s="253" t="s">
        <v>561</v>
      </c>
      <c r="J42" s="37" t="s">
        <v>667</v>
      </c>
    </row>
    <row r="43" ht="43" customHeight="1" spans="1:10">
      <c r="A43" s="254"/>
      <c r="B43" s="254"/>
      <c r="C43" s="253" t="s">
        <v>555</v>
      </c>
      <c r="D43" s="253" t="s">
        <v>576</v>
      </c>
      <c r="E43" s="253" t="s">
        <v>668</v>
      </c>
      <c r="F43" s="253" t="s">
        <v>563</v>
      </c>
      <c r="G43" s="253" t="s">
        <v>669</v>
      </c>
      <c r="H43" s="253" t="s">
        <v>670</v>
      </c>
      <c r="I43" s="253" t="s">
        <v>570</v>
      </c>
      <c r="J43" s="37" t="s">
        <v>671</v>
      </c>
    </row>
    <row r="44" ht="75" customHeight="1" spans="1:10">
      <c r="A44" s="254"/>
      <c r="B44" s="254"/>
      <c r="C44" s="253" t="s">
        <v>581</v>
      </c>
      <c r="D44" s="253" t="s">
        <v>582</v>
      </c>
      <c r="E44" s="253" t="s">
        <v>672</v>
      </c>
      <c r="F44" s="253" t="s">
        <v>584</v>
      </c>
      <c r="G44" s="253" t="s">
        <v>673</v>
      </c>
      <c r="H44" s="253" t="s">
        <v>670</v>
      </c>
      <c r="I44" s="253" t="s">
        <v>570</v>
      </c>
      <c r="J44" s="37" t="s">
        <v>674</v>
      </c>
    </row>
    <row r="45" ht="43" customHeight="1" spans="1:10">
      <c r="A45" s="254"/>
      <c r="B45" s="254"/>
      <c r="C45" s="253" t="s">
        <v>581</v>
      </c>
      <c r="D45" s="253" t="s">
        <v>652</v>
      </c>
      <c r="E45" s="253" t="s">
        <v>675</v>
      </c>
      <c r="F45" s="253" t="s">
        <v>563</v>
      </c>
      <c r="G45" s="253" t="s">
        <v>676</v>
      </c>
      <c r="H45" s="253" t="s">
        <v>670</v>
      </c>
      <c r="I45" s="253" t="s">
        <v>570</v>
      </c>
      <c r="J45" s="37" t="s">
        <v>677</v>
      </c>
    </row>
    <row r="46" ht="43" customHeight="1" spans="1:10">
      <c r="A46" s="255"/>
      <c r="B46" s="255"/>
      <c r="C46" s="253" t="s">
        <v>590</v>
      </c>
      <c r="D46" s="253" t="s">
        <v>591</v>
      </c>
      <c r="E46" s="253" t="s">
        <v>678</v>
      </c>
      <c r="F46" s="253" t="s">
        <v>584</v>
      </c>
      <c r="G46" s="253" t="s">
        <v>679</v>
      </c>
      <c r="H46" s="253" t="s">
        <v>569</v>
      </c>
      <c r="I46" s="253" t="s">
        <v>570</v>
      </c>
      <c r="J46" s="37" t="s">
        <v>678</v>
      </c>
    </row>
    <row r="47" ht="76" customHeight="1" spans="1:10">
      <c r="A47" s="40" t="s">
        <v>680</v>
      </c>
      <c r="B47" s="40" t="s">
        <v>681</v>
      </c>
      <c r="C47" s="253" t="s">
        <v>555</v>
      </c>
      <c r="D47" s="253" t="s">
        <v>556</v>
      </c>
      <c r="E47" s="253" t="s">
        <v>682</v>
      </c>
      <c r="F47" s="253" t="s">
        <v>584</v>
      </c>
      <c r="G47" s="253" t="s">
        <v>323</v>
      </c>
      <c r="H47" s="253" t="s">
        <v>644</v>
      </c>
      <c r="I47" s="253" t="s">
        <v>561</v>
      </c>
      <c r="J47" s="37" t="s">
        <v>683</v>
      </c>
    </row>
    <row r="48" ht="43" customHeight="1" spans="1:10">
      <c r="A48" s="254"/>
      <c r="B48" s="254"/>
      <c r="C48" s="253" t="s">
        <v>555</v>
      </c>
      <c r="D48" s="253" t="s">
        <v>566</v>
      </c>
      <c r="E48" s="253" t="s">
        <v>684</v>
      </c>
      <c r="F48" s="253" t="s">
        <v>558</v>
      </c>
      <c r="G48" s="253" t="s">
        <v>660</v>
      </c>
      <c r="H48" s="253" t="s">
        <v>569</v>
      </c>
      <c r="I48" s="253" t="s">
        <v>561</v>
      </c>
      <c r="J48" s="37" t="s">
        <v>685</v>
      </c>
    </row>
    <row r="49" ht="43" customHeight="1" spans="1:10">
      <c r="A49" s="254"/>
      <c r="B49" s="254"/>
      <c r="C49" s="253" t="s">
        <v>555</v>
      </c>
      <c r="D49" s="253" t="s">
        <v>576</v>
      </c>
      <c r="E49" s="253" t="s">
        <v>577</v>
      </c>
      <c r="F49" s="253" t="s">
        <v>558</v>
      </c>
      <c r="G49" s="253" t="s">
        <v>686</v>
      </c>
      <c r="H49" s="253" t="s">
        <v>687</v>
      </c>
      <c r="I49" s="253" t="s">
        <v>561</v>
      </c>
      <c r="J49" s="37" t="s">
        <v>685</v>
      </c>
    </row>
    <row r="50" ht="80" customHeight="1" spans="1:10">
      <c r="A50" s="254"/>
      <c r="B50" s="254"/>
      <c r="C50" s="253" t="s">
        <v>581</v>
      </c>
      <c r="D50" s="253" t="s">
        <v>582</v>
      </c>
      <c r="E50" s="253" t="s">
        <v>688</v>
      </c>
      <c r="F50" s="253" t="s">
        <v>563</v>
      </c>
      <c r="G50" s="253" t="s">
        <v>689</v>
      </c>
      <c r="H50" s="253" t="s">
        <v>670</v>
      </c>
      <c r="I50" s="253" t="s">
        <v>570</v>
      </c>
      <c r="J50" s="37" t="s">
        <v>681</v>
      </c>
    </row>
    <row r="51" ht="43" customHeight="1" spans="1:10">
      <c r="A51" s="255"/>
      <c r="B51" s="255"/>
      <c r="C51" s="253" t="s">
        <v>590</v>
      </c>
      <c r="D51" s="253" t="s">
        <v>591</v>
      </c>
      <c r="E51" s="253" t="s">
        <v>690</v>
      </c>
      <c r="F51" s="253" t="s">
        <v>563</v>
      </c>
      <c r="G51" s="253" t="s">
        <v>660</v>
      </c>
      <c r="H51" s="253" t="s">
        <v>569</v>
      </c>
      <c r="I51" s="253" t="s">
        <v>570</v>
      </c>
      <c r="J51" s="37" t="s">
        <v>690</v>
      </c>
    </row>
    <row r="52" ht="43" customHeight="1" spans="1:10">
      <c r="A52" s="40" t="s">
        <v>691</v>
      </c>
      <c r="B52" s="40" t="s">
        <v>692</v>
      </c>
      <c r="C52" s="253" t="s">
        <v>555</v>
      </c>
      <c r="D52" s="253" t="s">
        <v>556</v>
      </c>
      <c r="E52" s="253" t="s">
        <v>693</v>
      </c>
      <c r="F52" s="253" t="s">
        <v>563</v>
      </c>
      <c r="G52" s="253" t="s">
        <v>694</v>
      </c>
      <c r="H52" s="253" t="s">
        <v>564</v>
      </c>
      <c r="I52" s="253" t="s">
        <v>561</v>
      </c>
      <c r="J52" s="37" t="s">
        <v>695</v>
      </c>
    </row>
    <row r="53" ht="43" customHeight="1" spans="1:10">
      <c r="A53" s="254"/>
      <c r="B53" s="254"/>
      <c r="C53" s="253" t="s">
        <v>555</v>
      </c>
      <c r="D53" s="253" t="s">
        <v>572</v>
      </c>
      <c r="E53" s="253" t="s">
        <v>573</v>
      </c>
      <c r="F53" s="253" t="s">
        <v>563</v>
      </c>
      <c r="G53" s="253" t="s">
        <v>696</v>
      </c>
      <c r="H53" s="253" t="s">
        <v>574</v>
      </c>
      <c r="I53" s="253" t="s">
        <v>570</v>
      </c>
      <c r="J53" s="37" t="s">
        <v>573</v>
      </c>
    </row>
    <row r="54" ht="43" customHeight="1" spans="1:10">
      <c r="A54" s="254"/>
      <c r="B54" s="254"/>
      <c r="C54" s="253" t="s">
        <v>555</v>
      </c>
      <c r="D54" s="253" t="s">
        <v>576</v>
      </c>
      <c r="E54" s="253" t="s">
        <v>577</v>
      </c>
      <c r="F54" s="253" t="s">
        <v>563</v>
      </c>
      <c r="G54" s="253" t="s">
        <v>697</v>
      </c>
      <c r="H54" s="253" t="s">
        <v>687</v>
      </c>
      <c r="I54" s="253" t="s">
        <v>561</v>
      </c>
      <c r="J54" s="37" t="s">
        <v>698</v>
      </c>
    </row>
    <row r="55" ht="69" customHeight="1" spans="1:10">
      <c r="A55" s="254"/>
      <c r="B55" s="254"/>
      <c r="C55" s="253" t="s">
        <v>581</v>
      </c>
      <c r="D55" s="253" t="s">
        <v>582</v>
      </c>
      <c r="E55" s="253" t="s">
        <v>699</v>
      </c>
      <c r="F55" s="253" t="s">
        <v>563</v>
      </c>
      <c r="G55" s="253" t="s">
        <v>700</v>
      </c>
      <c r="H55" s="253" t="s">
        <v>670</v>
      </c>
      <c r="I55" s="253" t="s">
        <v>570</v>
      </c>
      <c r="J55" s="37" t="s">
        <v>701</v>
      </c>
    </row>
    <row r="56" ht="43" customHeight="1" spans="1:10">
      <c r="A56" s="255"/>
      <c r="B56" s="255"/>
      <c r="C56" s="253" t="s">
        <v>590</v>
      </c>
      <c r="D56" s="253" t="s">
        <v>591</v>
      </c>
      <c r="E56" s="253" t="s">
        <v>702</v>
      </c>
      <c r="F56" s="253" t="s">
        <v>563</v>
      </c>
      <c r="G56" s="253" t="s">
        <v>679</v>
      </c>
      <c r="H56" s="253" t="s">
        <v>569</v>
      </c>
      <c r="I56" s="253" t="s">
        <v>570</v>
      </c>
      <c r="J56" s="37" t="s">
        <v>702</v>
      </c>
    </row>
    <row r="57" ht="43" customHeight="1" spans="1:10">
      <c r="A57" s="40" t="s">
        <v>703</v>
      </c>
      <c r="B57" s="40" t="s">
        <v>704</v>
      </c>
      <c r="C57" s="253" t="s">
        <v>555</v>
      </c>
      <c r="D57" s="253" t="s">
        <v>556</v>
      </c>
      <c r="E57" s="253" t="s">
        <v>705</v>
      </c>
      <c r="F57" s="253" t="s">
        <v>563</v>
      </c>
      <c r="G57" s="253" t="s">
        <v>329</v>
      </c>
      <c r="H57" s="253" t="s">
        <v>560</v>
      </c>
      <c r="I57" s="253" t="s">
        <v>561</v>
      </c>
      <c r="J57" s="37" t="s">
        <v>706</v>
      </c>
    </row>
    <row r="58" ht="43" customHeight="1" spans="1:10">
      <c r="A58" s="254"/>
      <c r="B58" s="254"/>
      <c r="C58" s="253" t="s">
        <v>555</v>
      </c>
      <c r="D58" s="253" t="s">
        <v>566</v>
      </c>
      <c r="E58" s="253" t="s">
        <v>707</v>
      </c>
      <c r="F58" s="253" t="s">
        <v>558</v>
      </c>
      <c r="G58" s="253" t="s">
        <v>660</v>
      </c>
      <c r="H58" s="253" t="s">
        <v>569</v>
      </c>
      <c r="I58" s="253" t="s">
        <v>561</v>
      </c>
      <c r="J58" s="37" t="s">
        <v>707</v>
      </c>
    </row>
    <row r="59" ht="43" customHeight="1" spans="1:10">
      <c r="A59" s="254"/>
      <c r="B59" s="254"/>
      <c r="C59" s="253" t="s">
        <v>555</v>
      </c>
      <c r="D59" s="253" t="s">
        <v>576</v>
      </c>
      <c r="E59" s="253" t="s">
        <v>577</v>
      </c>
      <c r="F59" s="253" t="s">
        <v>563</v>
      </c>
      <c r="G59" s="253" t="s">
        <v>708</v>
      </c>
      <c r="H59" s="253" t="s">
        <v>620</v>
      </c>
      <c r="I59" s="253" t="s">
        <v>561</v>
      </c>
      <c r="J59" s="37" t="s">
        <v>709</v>
      </c>
    </row>
    <row r="60" ht="43" customHeight="1" spans="1:10">
      <c r="A60" s="254"/>
      <c r="B60" s="254"/>
      <c r="C60" s="253" t="s">
        <v>581</v>
      </c>
      <c r="D60" s="253" t="s">
        <v>582</v>
      </c>
      <c r="E60" s="253" t="s">
        <v>710</v>
      </c>
      <c r="F60" s="253" t="s">
        <v>558</v>
      </c>
      <c r="G60" s="253" t="s">
        <v>711</v>
      </c>
      <c r="H60" s="253" t="s">
        <v>670</v>
      </c>
      <c r="I60" s="253" t="s">
        <v>570</v>
      </c>
      <c r="J60" s="37" t="s">
        <v>712</v>
      </c>
    </row>
    <row r="61" ht="78" customHeight="1" spans="1:10">
      <c r="A61" s="254"/>
      <c r="B61" s="254"/>
      <c r="C61" s="253" t="s">
        <v>581</v>
      </c>
      <c r="D61" s="253" t="s">
        <v>652</v>
      </c>
      <c r="E61" s="253" t="s">
        <v>710</v>
      </c>
      <c r="F61" s="253" t="s">
        <v>563</v>
      </c>
      <c r="G61" s="253" t="s">
        <v>713</v>
      </c>
      <c r="H61" s="253" t="s">
        <v>714</v>
      </c>
      <c r="I61" s="253" t="s">
        <v>570</v>
      </c>
      <c r="J61" s="37" t="s">
        <v>715</v>
      </c>
    </row>
    <row r="62" ht="43" customHeight="1" spans="1:10">
      <c r="A62" s="255"/>
      <c r="B62" s="255"/>
      <c r="C62" s="253" t="s">
        <v>590</v>
      </c>
      <c r="D62" s="253" t="s">
        <v>591</v>
      </c>
      <c r="E62" s="253" t="s">
        <v>716</v>
      </c>
      <c r="F62" s="253" t="s">
        <v>584</v>
      </c>
      <c r="G62" s="253" t="s">
        <v>605</v>
      </c>
      <c r="H62" s="253" t="s">
        <v>569</v>
      </c>
      <c r="I62" s="253" t="s">
        <v>570</v>
      </c>
      <c r="J62" s="37" t="s">
        <v>716</v>
      </c>
    </row>
    <row r="63" ht="43" customHeight="1" spans="1:10">
      <c r="A63" s="40" t="s">
        <v>717</v>
      </c>
      <c r="B63" s="40" t="s">
        <v>718</v>
      </c>
      <c r="C63" s="253" t="s">
        <v>555</v>
      </c>
      <c r="D63" s="253" t="s">
        <v>556</v>
      </c>
      <c r="E63" s="253" t="s">
        <v>719</v>
      </c>
      <c r="F63" s="253" t="s">
        <v>558</v>
      </c>
      <c r="G63" s="253" t="s">
        <v>720</v>
      </c>
      <c r="H63" s="253" t="s">
        <v>560</v>
      </c>
      <c r="I63" s="253" t="s">
        <v>561</v>
      </c>
      <c r="J63" s="37" t="s">
        <v>721</v>
      </c>
    </row>
    <row r="64" ht="43" customHeight="1" spans="1:10">
      <c r="A64" s="254"/>
      <c r="B64" s="254"/>
      <c r="C64" s="253" t="s">
        <v>555</v>
      </c>
      <c r="D64" s="253" t="s">
        <v>566</v>
      </c>
      <c r="E64" s="253" t="s">
        <v>722</v>
      </c>
      <c r="F64" s="253" t="s">
        <v>563</v>
      </c>
      <c r="G64" s="253" t="s">
        <v>723</v>
      </c>
      <c r="H64" s="253" t="s">
        <v>569</v>
      </c>
      <c r="I64" s="253" t="s">
        <v>570</v>
      </c>
      <c r="J64" s="37" t="s">
        <v>724</v>
      </c>
    </row>
    <row r="65" ht="43" customHeight="1" spans="1:10">
      <c r="A65" s="254"/>
      <c r="B65" s="254"/>
      <c r="C65" s="253" t="s">
        <v>555</v>
      </c>
      <c r="D65" s="253" t="s">
        <v>572</v>
      </c>
      <c r="E65" s="253" t="s">
        <v>725</v>
      </c>
      <c r="F65" s="253" t="s">
        <v>563</v>
      </c>
      <c r="G65" s="253" t="s">
        <v>726</v>
      </c>
      <c r="H65" s="253" t="s">
        <v>574</v>
      </c>
      <c r="I65" s="253" t="s">
        <v>561</v>
      </c>
      <c r="J65" s="37" t="s">
        <v>727</v>
      </c>
    </row>
    <row r="66" ht="43" customHeight="1" spans="1:10">
      <c r="A66" s="254"/>
      <c r="B66" s="254"/>
      <c r="C66" s="253" t="s">
        <v>555</v>
      </c>
      <c r="D66" s="253" t="s">
        <v>556</v>
      </c>
      <c r="E66" s="253" t="s">
        <v>577</v>
      </c>
      <c r="F66" s="253" t="s">
        <v>563</v>
      </c>
      <c r="G66" s="253" t="s">
        <v>728</v>
      </c>
      <c r="H66" s="253" t="s">
        <v>687</v>
      </c>
      <c r="I66" s="253" t="s">
        <v>561</v>
      </c>
      <c r="J66" s="37" t="s">
        <v>729</v>
      </c>
    </row>
    <row r="67" ht="73" customHeight="1" spans="1:10">
      <c r="A67" s="254"/>
      <c r="B67" s="254"/>
      <c r="C67" s="253" t="s">
        <v>581</v>
      </c>
      <c r="D67" s="253" t="s">
        <v>652</v>
      </c>
      <c r="E67" s="253" t="s">
        <v>730</v>
      </c>
      <c r="F67" s="253" t="s">
        <v>563</v>
      </c>
      <c r="G67" s="253" t="s">
        <v>731</v>
      </c>
      <c r="H67" s="253" t="s">
        <v>569</v>
      </c>
      <c r="I67" s="253" t="s">
        <v>561</v>
      </c>
      <c r="J67" s="37" t="s">
        <v>732</v>
      </c>
    </row>
    <row r="68" ht="43" customHeight="1" spans="1:10">
      <c r="A68" s="254"/>
      <c r="B68" s="254"/>
      <c r="C68" s="253" t="s">
        <v>581</v>
      </c>
      <c r="D68" s="253" t="s">
        <v>587</v>
      </c>
      <c r="E68" s="253" t="s">
        <v>733</v>
      </c>
      <c r="F68" s="253" t="s">
        <v>563</v>
      </c>
      <c r="G68" s="253" t="s">
        <v>734</v>
      </c>
      <c r="H68" s="253" t="s">
        <v>624</v>
      </c>
      <c r="I68" s="253" t="s">
        <v>570</v>
      </c>
      <c r="J68" s="37" t="s">
        <v>735</v>
      </c>
    </row>
    <row r="69" ht="43" customHeight="1" spans="1:10">
      <c r="A69" s="255"/>
      <c r="B69" s="255"/>
      <c r="C69" s="253" t="s">
        <v>590</v>
      </c>
      <c r="D69" s="253" t="s">
        <v>591</v>
      </c>
      <c r="E69" s="253" t="s">
        <v>736</v>
      </c>
      <c r="F69" s="253" t="s">
        <v>563</v>
      </c>
      <c r="G69" s="253">
        <v>90</v>
      </c>
      <c r="H69" s="253" t="s">
        <v>569</v>
      </c>
      <c r="I69" s="253" t="s">
        <v>570</v>
      </c>
      <c r="J69" s="37" t="s">
        <v>737</v>
      </c>
    </row>
    <row r="70" ht="57" customHeight="1" spans="1:10">
      <c r="A70" s="40" t="s">
        <v>738</v>
      </c>
      <c r="B70" s="40" t="s">
        <v>739</v>
      </c>
      <c r="C70" s="253" t="s">
        <v>555</v>
      </c>
      <c r="D70" s="253" t="s">
        <v>556</v>
      </c>
      <c r="E70" s="253" t="s">
        <v>740</v>
      </c>
      <c r="F70" s="253" t="s">
        <v>563</v>
      </c>
      <c r="G70" s="253" t="s">
        <v>741</v>
      </c>
      <c r="H70" s="253" t="s">
        <v>742</v>
      </c>
      <c r="I70" s="253" t="s">
        <v>561</v>
      </c>
      <c r="J70" s="37" t="s">
        <v>743</v>
      </c>
    </row>
    <row r="71" ht="43" customHeight="1" spans="1:10">
      <c r="A71" s="254"/>
      <c r="B71" s="254"/>
      <c r="C71" s="253" t="s">
        <v>555</v>
      </c>
      <c r="D71" s="253" t="s">
        <v>556</v>
      </c>
      <c r="E71" s="253" t="s">
        <v>744</v>
      </c>
      <c r="F71" s="253" t="s">
        <v>563</v>
      </c>
      <c r="G71" s="253" t="s">
        <v>745</v>
      </c>
      <c r="H71" s="253" t="s">
        <v>746</v>
      </c>
      <c r="I71" s="253" t="s">
        <v>561</v>
      </c>
      <c r="J71" s="37" t="s">
        <v>747</v>
      </c>
    </row>
    <row r="72" ht="43" customHeight="1" spans="1:10">
      <c r="A72" s="254"/>
      <c r="B72" s="254"/>
      <c r="C72" s="253" t="s">
        <v>555</v>
      </c>
      <c r="D72" s="253" t="s">
        <v>556</v>
      </c>
      <c r="E72" s="253" t="s">
        <v>748</v>
      </c>
      <c r="F72" s="253" t="s">
        <v>563</v>
      </c>
      <c r="G72" s="253" t="s">
        <v>749</v>
      </c>
      <c r="H72" s="253" t="s">
        <v>746</v>
      </c>
      <c r="I72" s="253" t="s">
        <v>561</v>
      </c>
      <c r="J72" s="37" t="s">
        <v>750</v>
      </c>
    </row>
    <row r="73" ht="43" customHeight="1" spans="1:10">
      <c r="A73" s="254"/>
      <c r="B73" s="254"/>
      <c r="C73" s="253" t="s">
        <v>555</v>
      </c>
      <c r="D73" s="253" t="s">
        <v>556</v>
      </c>
      <c r="E73" s="253" t="s">
        <v>751</v>
      </c>
      <c r="F73" s="253" t="s">
        <v>563</v>
      </c>
      <c r="G73" s="253" t="s">
        <v>752</v>
      </c>
      <c r="H73" s="253" t="s">
        <v>746</v>
      </c>
      <c r="I73" s="253" t="s">
        <v>561</v>
      </c>
      <c r="J73" s="37" t="s">
        <v>753</v>
      </c>
    </row>
    <row r="74" ht="43" customHeight="1" spans="1:10">
      <c r="A74" s="254"/>
      <c r="B74" s="254"/>
      <c r="C74" s="253" t="s">
        <v>555</v>
      </c>
      <c r="D74" s="253" t="s">
        <v>566</v>
      </c>
      <c r="E74" s="253" t="s">
        <v>754</v>
      </c>
      <c r="F74" s="253" t="s">
        <v>563</v>
      </c>
      <c r="G74" s="253" t="s">
        <v>568</v>
      </c>
      <c r="H74" s="253" t="s">
        <v>569</v>
      </c>
      <c r="I74" s="253" t="s">
        <v>561</v>
      </c>
      <c r="J74" s="37" t="s">
        <v>755</v>
      </c>
    </row>
    <row r="75" ht="63" customHeight="1" spans="1:10">
      <c r="A75" s="254"/>
      <c r="B75" s="254"/>
      <c r="C75" s="253" t="s">
        <v>555</v>
      </c>
      <c r="D75" s="253" t="s">
        <v>572</v>
      </c>
      <c r="E75" s="253" t="s">
        <v>756</v>
      </c>
      <c r="F75" s="253" t="s">
        <v>563</v>
      </c>
      <c r="G75" s="253" t="s">
        <v>284</v>
      </c>
      <c r="H75" s="253" t="s">
        <v>574</v>
      </c>
      <c r="I75" s="253" t="s">
        <v>561</v>
      </c>
      <c r="J75" s="37" t="s">
        <v>757</v>
      </c>
    </row>
    <row r="76" ht="177" customHeight="1" spans="1:10">
      <c r="A76" s="254"/>
      <c r="B76" s="254"/>
      <c r="C76" s="253" t="s">
        <v>555</v>
      </c>
      <c r="D76" s="253" t="s">
        <v>576</v>
      </c>
      <c r="E76" s="253" t="s">
        <v>577</v>
      </c>
      <c r="F76" s="253" t="s">
        <v>563</v>
      </c>
      <c r="G76" s="253" t="s">
        <v>568</v>
      </c>
      <c r="H76" s="253" t="s">
        <v>607</v>
      </c>
      <c r="I76" s="253" t="s">
        <v>561</v>
      </c>
      <c r="J76" s="37" t="s">
        <v>758</v>
      </c>
    </row>
    <row r="77" ht="63" customHeight="1" spans="1:10">
      <c r="A77" s="254"/>
      <c r="B77" s="254"/>
      <c r="C77" s="253" t="s">
        <v>581</v>
      </c>
      <c r="D77" s="253" t="s">
        <v>759</v>
      </c>
      <c r="E77" s="253" t="s">
        <v>760</v>
      </c>
      <c r="F77" s="253" t="s">
        <v>563</v>
      </c>
      <c r="G77" s="253" t="s">
        <v>761</v>
      </c>
      <c r="H77" s="253" t="s">
        <v>670</v>
      </c>
      <c r="I77" s="253" t="s">
        <v>570</v>
      </c>
      <c r="J77" s="37" t="s">
        <v>762</v>
      </c>
    </row>
    <row r="78" ht="43" customHeight="1" spans="1:10">
      <c r="A78" s="254"/>
      <c r="B78" s="254"/>
      <c r="C78" s="253" t="s">
        <v>581</v>
      </c>
      <c r="D78" s="253" t="s">
        <v>582</v>
      </c>
      <c r="E78" s="253" t="s">
        <v>763</v>
      </c>
      <c r="F78" s="253" t="s">
        <v>563</v>
      </c>
      <c r="G78" s="253" t="s">
        <v>764</v>
      </c>
      <c r="H78" s="253" t="s">
        <v>670</v>
      </c>
      <c r="I78" s="253" t="s">
        <v>570</v>
      </c>
      <c r="J78" s="37" t="s">
        <v>765</v>
      </c>
    </row>
    <row r="79" ht="43" customHeight="1" spans="1:10">
      <c r="A79" s="254"/>
      <c r="B79" s="254"/>
      <c r="C79" s="253" t="s">
        <v>581</v>
      </c>
      <c r="D79" s="253" t="s">
        <v>652</v>
      </c>
      <c r="E79" s="253" t="s">
        <v>766</v>
      </c>
      <c r="F79" s="253" t="s">
        <v>563</v>
      </c>
      <c r="G79" s="253" t="s">
        <v>767</v>
      </c>
      <c r="H79" s="253" t="s">
        <v>670</v>
      </c>
      <c r="I79" s="253" t="s">
        <v>570</v>
      </c>
      <c r="J79" s="37" t="s">
        <v>768</v>
      </c>
    </row>
    <row r="80" ht="43" customHeight="1" spans="1:10">
      <c r="A80" s="254"/>
      <c r="B80" s="254"/>
      <c r="C80" s="253" t="s">
        <v>581</v>
      </c>
      <c r="D80" s="253" t="s">
        <v>587</v>
      </c>
      <c r="E80" s="253" t="s">
        <v>769</v>
      </c>
      <c r="F80" s="253" t="s">
        <v>563</v>
      </c>
      <c r="G80" s="253" t="s">
        <v>770</v>
      </c>
      <c r="H80" s="253" t="s">
        <v>670</v>
      </c>
      <c r="I80" s="253" t="s">
        <v>570</v>
      </c>
      <c r="J80" s="37" t="s">
        <v>771</v>
      </c>
    </row>
    <row r="81" ht="43" customHeight="1" spans="1:10">
      <c r="A81" s="255"/>
      <c r="B81" s="255"/>
      <c r="C81" s="253" t="s">
        <v>590</v>
      </c>
      <c r="D81" s="253" t="s">
        <v>591</v>
      </c>
      <c r="E81" s="253" t="s">
        <v>772</v>
      </c>
      <c r="F81" s="253" t="s">
        <v>563</v>
      </c>
      <c r="G81" s="253" t="s">
        <v>660</v>
      </c>
      <c r="H81" s="253" t="s">
        <v>569</v>
      </c>
      <c r="I81" s="253" t="s">
        <v>570</v>
      </c>
      <c r="J81" s="37" t="s">
        <v>773</v>
      </c>
    </row>
    <row r="82" ht="88" customHeight="1" spans="1:10">
      <c r="A82" s="40" t="s">
        <v>774</v>
      </c>
      <c r="B82" s="40" t="s">
        <v>775</v>
      </c>
      <c r="C82" s="253" t="s">
        <v>555</v>
      </c>
      <c r="D82" s="253" t="s">
        <v>556</v>
      </c>
      <c r="E82" s="253" t="s">
        <v>776</v>
      </c>
      <c r="F82" s="253" t="s">
        <v>558</v>
      </c>
      <c r="G82" s="253" t="s">
        <v>777</v>
      </c>
      <c r="H82" s="253" t="s">
        <v>560</v>
      </c>
      <c r="I82" s="253" t="s">
        <v>561</v>
      </c>
      <c r="J82" s="37" t="s">
        <v>778</v>
      </c>
    </row>
    <row r="83" ht="43" customHeight="1" spans="1:10">
      <c r="A83" s="254"/>
      <c r="B83" s="254"/>
      <c r="C83" s="253" t="s">
        <v>555</v>
      </c>
      <c r="D83" s="253" t="s">
        <v>566</v>
      </c>
      <c r="E83" s="253" t="s">
        <v>779</v>
      </c>
      <c r="F83" s="253" t="s">
        <v>563</v>
      </c>
      <c r="G83" s="253" t="s">
        <v>780</v>
      </c>
      <c r="H83" s="253" t="s">
        <v>742</v>
      </c>
      <c r="I83" s="253" t="s">
        <v>561</v>
      </c>
      <c r="J83" s="37" t="s">
        <v>781</v>
      </c>
    </row>
    <row r="84" ht="43" customHeight="1" spans="1:10">
      <c r="A84" s="254"/>
      <c r="B84" s="254"/>
      <c r="C84" s="253" t="s">
        <v>555</v>
      </c>
      <c r="D84" s="253" t="s">
        <v>572</v>
      </c>
      <c r="E84" s="253" t="s">
        <v>725</v>
      </c>
      <c r="F84" s="253" t="s">
        <v>563</v>
      </c>
      <c r="G84" s="253" t="s">
        <v>782</v>
      </c>
      <c r="H84" s="253" t="s">
        <v>574</v>
      </c>
      <c r="I84" s="253" t="s">
        <v>561</v>
      </c>
      <c r="J84" s="37" t="s">
        <v>783</v>
      </c>
    </row>
    <row r="85" ht="43" customHeight="1" spans="1:10">
      <c r="A85" s="254"/>
      <c r="B85" s="254"/>
      <c r="C85" s="253" t="s">
        <v>555</v>
      </c>
      <c r="D85" s="253" t="s">
        <v>556</v>
      </c>
      <c r="E85" s="253" t="s">
        <v>577</v>
      </c>
      <c r="F85" s="253" t="s">
        <v>563</v>
      </c>
      <c r="G85" s="253" t="s">
        <v>780</v>
      </c>
      <c r="H85" s="253" t="s">
        <v>742</v>
      </c>
      <c r="I85" s="253" t="s">
        <v>561</v>
      </c>
      <c r="J85" s="37" t="s">
        <v>784</v>
      </c>
    </row>
    <row r="86" ht="43" customHeight="1" spans="1:10">
      <c r="A86" s="254"/>
      <c r="B86" s="254"/>
      <c r="C86" s="253" t="s">
        <v>581</v>
      </c>
      <c r="D86" s="253" t="s">
        <v>582</v>
      </c>
      <c r="E86" s="253" t="s">
        <v>785</v>
      </c>
      <c r="F86" s="253" t="s">
        <v>563</v>
      </c>
      <c r="G86" s="253" t="s">
        <v>786</v>
      </c>
      <c r="H86" s="253" t="s">
        <v>624</v>
      </c>
      <c r="I86" s="253" t="s">
        <v>570</v>
      </c>
      <c r="J86" s="37" t="s">
        <v>787</v>
      </c>
    </row>
    <row r="87" ht="43" customHeight="1" spans="1:10">
      <c r="A87" s="254"/>
      <c r="B87" s="254"/>
      <c r="C87" s="253" t="s">
        <v>581</v>
      </c>
      <c r="D87" s="253" t="s">
        <v>652</v>
      </c>
      <c r="E87" s="253" t="s">
        <v>788</v>
      </c>
      <c r="F87" s="253" t="s">
        <v>584</v>
      </c>
      <c r="G87" s="253" t="s">
        <v>789</v>
      </c>
      <c r="H87" s="253" t="s">
        <v>624</v>
      </c>
      <c r="I87" s="253" t="s">
        <v>570</v>
      </c>
      <c r="J87" s="37" t="s">
        <v>790</v>
      </c>
    </row>
    <row r="88" ht="43" customHeight="1" spans="1:10">
      <c r="A88" s="254"/>
      <c r="B88" s="254"/>
      <c r="C88" s="253" t="s">
        <v>581</v>
      </c>
      <c r="D88" s="253" t="s">
        <v>587</v>
      </c>
      <c r="E88" s="253" t="s">
        <v>791</v>
      </c>
      <c r="F88" s="253" t="s">
        <v>563</v>
      </c>
      <c r="G88" s="253" t="s">
        <v>786</v>
      </c>
      <c r="H88" s="253" t="s">
        <v>624</v>
      </c>
      <c r="I88" s="253" t="s">
        <v>570</v>
      </c>
      <c r="J88" s="37" t="s">
        <v>792</v>
      </c>
    </row>
    <row r="89" ht="43" customHeight="1" spans="1:10">
      <c r="A89" s="255"/>
      <c r="B89" s="255"/>
      <c r="C89" s="253" t="s">
        <v>590</v>
      </c>
      <c r="D89" s="253" t="s">
        <v>591</v>
      </c>
      <c r="E89" s="253" t="s">
        <v>793</v>
      </c>
      <c r="F89" s="253" t="s">
        <v>563</v>
      </c>
      <c r="G89" s="253">
        <v>99</v>
      </c>
      <c r="H89" s="253" t="s">
        <v>569</v>
      </c>
      <c r="I89" s="253" t="s">
        <v>570</v>
      </c>
      <c r="J89" s="37" t="s">
        <v>794</v>
      </c>
    </row>
    <row r="90" ht="43" customHeight="1" spans="1:10">
      <c r="A90" s="40" t="s">
        <v>795</v>
      </c>
      <c r="B90" s="40" t="s">
        <v>796</v>
      </c>
      <c r="C90" s="253" t="s">
        <v>555</v>
      </c>
      <c r="D90" s="253" t="s">
        <v>556</v>
      </c>
      <c r="E90" s="253" t="s">
        <v>797</v>
      </c>
      <c r="F90" s="253" t="s">
        <v>563</v>
      </c>
      <c r="G90" s="253" t="s">
        <v>284</v>
      </c>
      <c r="H90" s="253" t="s">
        <v>798</v>
      </c>
      <c r="I90" s="253" t="s">
        <v>561</v>
      </c>
      <c r="J90" s="37" t="s">
        <v>799</v>
      </c>
    </row>
    <row r="91" ht="43" customHeight="1" spans="1:10">
      <c r="A91" s="254"/>
      <c r="B91" s="254"/>
      <c r="C91" s="253" t="s">
        <v>555</v>
      </c>
      <c r="D91" s="253" t="s">
        <v>566</v>
      </c>
      <c r="E91" s="253" t="s">
        <v>800</v>
      </c>
      <c r="F91" s="253" t="s">
        <v>563</v>
      </c>
      <c r="G91" s="253" t="s">
        <v>568</v>
      </c>
      <c r="H91" s="253" t="s">
        <v>569</v>
      </c>
      <c r="I91" s="253" t="s">
        <v>561</v>
      </c>
      <c r="J91" s="37" t="s">
        <v>801</v>
      </c>
    </row>
    <row r="92" ht="43" customHeight="1" spans="1:10">
      <c r="A92" s="254"/>
      <c r="B92" s="254"/>
      <c r="C92" s="253" t="s">
        <v>555</v>
      </c>
      <c r="D92" s="253" t="s">
        <v>572</v>
      </c>
      <c r="E92" s="253" t="s">
        <v>573</v>
      </c>
      <c r="F92" s="253" t="s">
        <v>563</v>
      </c>
      <c r="G92" s="253" t="s">
        <v>284</v>
      </c>
      <c r="H92" s="253" t="s">
        <v>574</v>
      </c>
      <c r="I92" s="253" t="s">
        <v>561</v>
      </c>
      <c r="J92" s="37" t="s">
        <v>802</v>
      </c>
    </row>
    <row r="93" ht="43" customHeight="1" spans="1:10">
      <c r="A93" s="254"/>
      <c r="B93" s="254"/>
      <c r="C93" s="253" t="s">
        <v>555</v>
      </c>
      <c r="D93" s="253" t="s">
        <v>576</v>
      </c>
      <c r="E93" s="253" t="s">
        <v>577</v>
      </c>
      <c r="F93" s="253" t="s">
        <v>563</v>
      </c>
      <c r="G93" s="253" t="s">
        <v>284</v>
      </c>
      <c r="H93" s="253" t="s">
        <v>607</v>
      </c>
      <c r="I93" s="253" t="s">
        <v>561</v>
      </c>
      <c r="J93" s="37" t="s">
        <v>803</v>
      </c>
    </row>
    <row r="94" ht="63" customHeight="1" spans="1:10">
      <c r="A94" s="254"/>
      <c r="B94" s="254"/>
      <c r="C94" s="253" t="s">
        <v>581</v>
      </c>
      <c r="D94" s="253" t="s">
        <v>582</v>
      </c>
      <c r="E94" s="253" t="s">
        <v>804</v>
      </c>
      <c r="F94" s="253" t="s">
        <v>563</v>
      </c>
      <c r="G94" s="253" t="s">
        <v>805</v>
      </c>
      <c r="H94" s="253" t="s">
        <v>670</v>
      </c>
      <c r="I94" s="253" t="s">
        <v>570</v>
      </c>
      <c r="J94" s="37" t="s">
        <v>806</v>
      </c>
    </row>
    <row r="95" ht="101" customHeight="1" spans="1:10">
      <c r="A95" s="254"/>
      <c r="B95" s="254"/>
      <c r="C95" s="253" t="s">
        <v>581</v>
      </c>
      <c r="D95" s="253" t="s">
        <v>582</v>
      </c>
      <c r="E95" s="253" t="s">
        <v>807</v>
      </c>
      <c r="F95" s="253" t="s">
        <v>563</v>
      </c>
      <c r="G95" s="253" t="s">
        <v>808</v>
      </c>
      <c r="H95" s="253" t="s">
        <v>809</v>
      </c>
      <c r="I95" s="253" t="s">
        <v>570</v>
      </c>
      <c r="J95" s="37" t="s">
        <v>810</v>
      </c>
    </row>
    <row r="96" ht="63" customHeight="1" spans="1:10">
      <c r="A96" s="255"/>
      <c r="B96" s="255"/>
      <c r="C96" s="253" t="s">
        <v>590</v>
      </c>
      <c r="D96" s="253" t="s">
        <v>591</v>
      </c>
      <c r="E96" s="253" t="s">
        <v>811</v>
      </c>
      <c r="F96" s="253" t="s">
        <v>584</v>
      </c>
      <c r="G96" s="253" t="s">
        <v>585</v>
      </c>
      <c r="H96" s="253" t="s">
        <v>569</v>
      </c>
      <c r="I96" s="253" t="s">
        <v>570</v>
      </c>
      <c r="J96" s="37" t="s">
        <v>811</v>
      </c>
    </row>
    <row r="97" ht="63" customHeight="1" spans="1:10">
      <c r="A97" s="40" t="s">
        <v>812</v>
      </c>
      <c r="B97" s="40" t="s">
        <v>813</v>
      </c>
      <c r="C97" s="253" t="s">
        <v>555</v>
      </c>
      <c r="D97" s="253" t="s">
        <v>556</v>
      </c>
      <c r="E97" s="253" t="s">
        <v>814</v>
      </c>
      <c r="F97" s="253" t="s">
        <v>563</v>
      </c>
      <c r="G97" s="253" t="s">
        <v>290</v>
      </c>
      <c r="H97" s="253" t="s">
        <v>815</v>
      </c>
      <c r="I97" s="253" t="s">
        <v>561</v>
      </c>
      <c r="J97" s="37" t="s">
        <v>816</v>
      </c>
    </row>
    <row r="98" ht="43" customHeight="1" spans="1:10">
      <c r="A98" s="254"/>
      <c r="B98" s="254"/>
      <c r="C98" s="253" t="s">
        <v>555</v>
      </c>
      <c r="D98" s="253" t="s">
        <v>566</v>
      </c>
      <c r="E98" s="253" t="s">
        <v>817</v>
      </c>
      <c r="F98" s="253" t="s">
        <v>558</v>
      </c>
      <c r="G98" s="253" t="s">
        <v>585</v>
      </c>
      <c r="H98" s="253" t="s">
        <v>569</v>
      </c>
      <c r="I98" s="253" t="s">
        <v>561</v>
      </c>
      <c r="J98" s="37" t="s">
        <v>818</v>
      </c>
    </row>
    <row r="99" ht="43" customHeight="1" spans="1:10">
      <c r="A99" s="254"/>
      <c r="B99" s="254"/>
      <c r="C99" s="253" t="s">
        <v>555</v>
      </c>
      <c r="D99" s="253" t="s">
        <v>576</v>
      </c>
      <c r="E99" s="253" t="s">
        <v>577</v>
      </c>
      <c r="F99" s="253" t="s">
        <v>563</v>
      </c>
      <c r="G99" s="253" t="s">
        <v>819</v>
      </c>
      <c r="H99" s="253" t="s">
        <v>687</v>
      </c>
      <c r="I99" s="253" t="s">
        <v>561</v>
      </c>
      <c r="J99" s="37" t="s">
        <v>820</v>
      </c>
    </row>
    <row r="100" ht="68" customHeight="1" spans="1:10">
      <c r="A100" s="254"/>
      <c r="B100" s="254"/>
      <c r="C100" s="253" t="s">
        <v>581</v>
      </c>
      <c r="D100" s="253" t="s">
        <v>582</v>
      </c>
      <c r="E100" s="253" t="s">
        <v>821</v>
      </c>
      <c r="F100" s="253" t="s">
        <v>563</v>
      </c>
      <c r="G100" s="253" t="s">
        <v>822</v>
      </c>
      <c r="H100" s="253" t="s">
        <v>823</v>
      </c>
      <c r="I100" s="253" t="s">
        <v>570</v>
      </c>
      <c r="J100" s="37" t="s">
        <v>824</v>
      </c>
    </row>
    <row r="101" ht="43" customHeight="1" spans="1:10">
      <c r="A101" s="255"/>
      <c r="B101" s="255"/>
      <c r="C101" s="253" t="s">
        <v>590</v>
      </c>
      <c r="D101" s="253" t="s">
        <v>591</v>
      </c>
      <c r="E101" s="253" t="s">
        <v>702</v>
      </c>
      <c r="F101" s="253" t="s">
        <v>563</v>
      </c>
      <c r="G101" s="253" t="s">
        <v>605</v>
      </c>
      <c r="H101" s="253" t="s">
        <v>569</v>
      </c>
      <c r="I101" s="253" t="s">
        <v>570</v>
      </c>
      <c r="J101" s="37" t="s">
        <v>825</v>
      </c>
    </row>
    <row r="102" ht="43" customHeight="1" spans="1:10">
      <c r="A102" s="40" t="s">
        <v>826</v>
      </c>
      <c r="B102" s="40" t="s">
        <v>827</v>
      </c>
      <c r="C102" s="253" t="s">
        <v>555</v>
      </c>
      <c r="D102" s="253" t="s">
        <v>556</v>
      </c>
      <c r="E102" s="253" t="s">
        <v>828</v>
      </c>
      <c r="F102" s="253" t="s">
        <v>563</v>
      </c>
      <c r="G102" s="253" t="s">
        <v>585</v>
      </c>
      <c r="H102" s="253" t="s">
        <v>560</v>
      </c>
      <c r="I102" s="253" t="s">
        <v>561</v>
      </c>
      <c r="J102" s="37" t="s">
        <v>829</v>
      </c>
    </row>
    <row r="103" ht="43" customHeight="1" spans="1:10">
      <c r="A103" s="254"/>
      <c r="B103" s="254"/>
      <c r="C103" s="253" t="s">
        <v>555</v>
      </c>
      <c r="D103" s="253" t="s">
        <v>566</v>
      </c>
      <c r="E103" s="253" t="s">
        <v>830</v>
      </c>
      <c r="F103" s="253" t="s">
        <v>558</v>
      </c>
      <c r="G103" s="253" t="s">
        <v>660</v>
      </c>
      <c r="H103" s="253" t="s">
        <v>569</v>
      </c>
      <c r="I103" s="253" t="s">
        <v>561</v>
      </c>
      <c r="J103" s="37" t="s">
        <v>831</v>
      </c>
    </row>
    <row r="104" ht="43" customHeight="1" spans="1:10">
      <c r="A104" s="254"/>
      <c r="B104" s="254"/>
      <c r="C104" s="253" t="s">
        <v>555</v>
      </c>
      <c r="D104" s="253" t="s">
        <v>576</v>
      </c>
      <c r="E104" s="253" t="s">
        <v>577</v>
      </c>
      <c r="F104" s="253" t="s">
        <v>563</v>
      </c>
      <c r="G104" s="253" t="s">
        <v>832</v>
      </c>
      <c r="H104" s="253" t="s">
        <v>579</v>
      </c>
      <c r="I104" s="253" t="s">
        <v>561</v>
      </c>
      <c r="J104" s="37" t="s">
        <v>833</v>
      </c>
    </row>
    <row r="105" ht="105" customHeight="1" spans="1:10">
      <c r="A105" s="254"/>
      <c r="B105" s="254"/>
      <c r="C105" s="253" t="s">
        <v>581</v>
      </c>
      <c r="D105" s="253" t="s">
        <v>582</v>
      </c>
      <c r="E105" s="253" t="s">
        <v>834</v>
      </c>
      <c r="F105" s="253" t="s">
        <v>563</v>
      </c>
      <c r="G105" s="253" t="s">
        <v>835</v>
      </c>
      <c r="H105" s="253" t="s">
        <v>670</v>
      </c>
      <c r="I105" s="253" t="s">
        <v>570</v>
      </c>
      <c r="J105" s="37" t="s">
        <v>836</v>
      </c>
    </row>
    <row r="106" ht="43" customHeight="1" spans="1:10">
      <c r="A106" s="255"/>
      <c r="B106" s="255"/>
      <c r="C106" s="253" t="s">
        <v>590</v>
      </c>
      <c r="D106" s="253" t="s">
        <v>591</v>
      </c>
      <c r="E106" s="253" t="s">
        <v>837</v>
      </c>
      <c r="F106" s="253" t="s">
        <v>563</v>
      </c>
      <c r="G106" s="253" t="s">
        <v>660</v>
      </c>
      <c r="H106" s="253" t="s">
        <v>569</v>
      </c>
      <c r="I106" s="253" t="s">
        <v>570</v>
      </c>
      <c r="J106" s="37" t="s">
        <v>837</v>
      </c>
    </row>
    <row r="107" ht="43" customHeight="1" spans="1:10">
      <c r="A107" s="40" t="s">
        <v>838</v>
      </c>
      <c r="B107" s="40" t="s">
        <v>839</v>
      </c>
      <c r="C107" s="253" t="s">
        <v>555</v>
      </c>
      <c r="D107" s="253" t="s">
        <v>556</v>
      </c>
      <c r="E107" s="253" t="s">
        <v>840</v>
      </c>
      <c r="F107" s="253" t="s">
        <v>563</v>
      </c>
      <c r="G107" s="253" t="s">
        <v>841</v>
      </c>
      <c r="H107" s="253" t="s">
        <v>842</v>
      </c>
      <c r="I107" s="253" t="s">
        <v>561</v>
      </c>
      <c r="J107" s="37" t="s">
        <v>843</v>
      </c>
    </row>
    <row r="108" ht="43" customHeight="1" spans="1:10">
      <c r="A108" s="254"/>
      <c r="B108" s="254"/>
      <c r="C108" s="253" t="s">
        <v>555</v>
      </c>
      <c r="D108" s="253" t="s">
        <v>566</v>
      </c>
      <c r="E108" s="253" t="s">
        <v>844</v>
      </c>
      <c r="F108" s="253" t="s">
        <v>563</v>
      </c>
      <c r="G108" s="253" t="s">
        <v>845</v>
      </c>
      <c r="H108" s="253" t="s">
        <v>670</v>
      </c>
      <c r="I108" s="253" t="s">
        <v>570</v>
      </c>
      <c r="J108" s="37" t="s">
        <v>846</v>
      </c>
    </row>
    <row r="109" ht="43" customHeight="1" spans="1:10">
      <c r="A109" s="254"/>
      <c r="B109" s="254"/>
      <c r="C109" s="253" t="s">
        <v>555</v>
      </c>
      <c r="D109" s="253" t="s">
        <v>572</v>
      </c>
      <c r="E109" s="253" t="s">
        <v>573</v>
      </c>
      <c r="F109" s="253" t="s">
        <v>847</v>
      </c>
      <c r="G109" s="253" t="s">
        <v>284</v>
      </c>
      <c r="H109" s="253" t="s">
        <v>574</v>
      </c>
      <c r="I109" s="253" t="s">
        <v>561</v>
      </c>
      <c r="J109" s="37" t="s">
        <v>848</v>
      </c>
    </row>
    <row r="110" ht="43" customHeight="1" spans="1:10">
      <c r="A110" s="254"/>
      <c r="B110" s="254"/>
      <c r="C110" s="253" t="s">
        <v>555</v>
      </c>
      <c r="D110" s="253" t="s">
        <v>576</v>
      </c>
      <c r="E110" s="253" t="s">
        <v>577</v>
      </c>
      <c r="F110" s="253" t="s">
        <v>563</v>
      </c>
      <c r="G110" s="253" t="s">
        <v>849</v>
      </c>
      <c r="H110" s="253" t="s">
        <v>687</v>
      </c>
      <c r="I110" s="253" t="s">
        <v>561</v>
      </c>
      <c r="J110" s="37" t="s">
        <v>850</v>
      </c>
    </row>
    <row r="111" ht="43" customHeight="1" spans="1:10">
      <c r="A111" s="254"/>
      <c r="B111" s="254"/>
      <c r="C111" s="253" t="s">
        <v>581</v>
      </c>
      <c r="D111" s="253" t="s">
        <v>582</v>
      </c>
      <c r="E111" s="253" t="s">
        <v>844</v>
      </c>
      <c r="F111" s="253" t="s">
        <v>563</v>
      </c>
      <c r="G111" s="253" t="s">
        <v>845</v>
      </c>
      <c r="H111" s="253" t="s">
        <v>670</v>
      </c>
      <c r="I111" s="253" t="s">
        <v>570</v>
      </c>
      <c r="J111" s="37" t="s">
        <v>851</v>
      </c>
    </row>
    <row r="112" ht="75" customHeight="1" spans="1:10">
      <c r="A112" s="254"/>
      <c r="B112" s="254"/>
      <c r="C112" s="253" t="s">
        <v>581</v>
      </c>
      <c r="D112" s="253" t="s">
        <v>652</v>
      </c>
      <c r="E112" s="253" t="s">
        <v>852</v>
      </c>
      <c r="F112" s="253" t="s">
        <v>563</v>
      </c>
      <c r="G112" s="253" t="s">
        <v>853</v>
      </c>
      <c r="H112" s="253" t="s">
        <v>670</v>
      </c>
      <c r="I112" s="253" t="s">
        <v>570</v>
      </c>
      <c r="J112" s="37" t="s">
        <v>854</v>
      </c>
    </row>
    <row r="113" ht="75" customHeight="1" spans="1:10">
      <c r="A113" s="254"/>
      <c r="B113" s="254"/>
      <c r="C113" s="253" t="s">
        <v>581</v>
      </c>
      <c r="D113" s="253" t="s">
        <v>587</v>
      </c>
      <c r="E113" s="253" t="s">
        <v>855</v>
      </c>
      <c r="F113" s="253" t="s">
        <v>563</v>
      </c>
      <c r="G113" s="253" t="s">
        <v>856</v>
      </c>
      <c r="H113" s="253" t="s">
        <v>670</v>
      </c>
      <c r="I113" s="253" t="s">
        <v>570</v>
      </c>
      <c r="J113" s="37" t="s">
        <v>854</v>
      </c>
    </row>
    <row r="114" ht="43" customHeight="1" spans="1:10">
      <c r="A114" s="255"/>
      <c r="B114" s="255"/>
      <c r="C114" s="253" t="s">
        <v>590</v>
      </c>
      <c r="D114" s="253" t="s">
        <v>591</v>
      </c>
      <c r="E114" s="253" t="s">
        <v>857</v>
      </c>
      <c r="F114" s="253" t="s">
        <v>563</v>
      </c>
      <c r="G114" s="253" t="s">
        <v>605</v>
      </c>
      <c r="H114" s="253" t="s">
        <v>569</v>
      </c>
      <c r="I114" s="253" t="s">
        <v>570</v>
      </c>
      <c r="J114" s="37" t="s">
        <v>857</v>
      </c>
    </row>
    <row r="115" ht="43" customHeight="1" spans="1:10">
      <c r="A115" s="40" t="s">
        <v>858</v>
      </c>
      <c r="B115" s="40" t="s">
        <v>859</v>
      </c>
      <c r="C115" s="253" t="s">
        <v>555</v>
      </c>
      <c r="D115" s="253" t="s">
        <v>556</v>
      </c>
      <c r="E115" s="253" t="s">
        <v>860</v>
      </c>
      <c r="F115" s="253" t="s">
        <v>563</v>
      </c>
      <c r="G115" s="253" t="s">
        <v>832</v>
      </c>
      <c r="H115" s="253" t="s">
        <v>560</v>
      </c>
      <c r="I115" s="253" t="s">
        <v>561</v>
      </c>
      <c r="J115" s="37" t="s">
        <v>861</v>
      </c>
    </row>
    <row r="116" ht="43" customHeight="1" spans="1:10">
      <c r="A116" s="254"/>
      <c r="B116" s="254"/>
      <c r="C116" s="253" t="s">
        <v>555</v>
      </c>
      <c r="D116" s="253" t="s">
        <v>556</v>
      </c>
      <c r="E116" s="253" t="s">
        <v>862</v>
      </c>
      <c r="F116" s="253" t="s">
        <v>563</v>
      </c>
      <c r="G116" s="253" t="s">
        <v>863</v>
      </c>
      <c r="H116" s="253" t="s">
        <v>564</v>
      </c>
      <c r="I116" s="253" t="s">
        <v>561</v>
      </c>
      <c r="J116" s="37" t="s">
        <v>864</v>
      </c>
    </row>
    <row r="117" ht="43" customHeight="1" spans="1:10">
      <c r="A117" s="254"/>
      <c r="B117" s="254"/>
      <c r="C117" s="253" t="s">
        <v>555</v>
      </c>
      <c r="D117" s="253" t="s">
        <v>572</v>
      </c>
      <c r="E117" s="253" t="s">
        <v>617</v>
      </c>
      <c r="F117" s="253" t="s">
        <v>563</v>
      </c>
      <c r="G117" s="253" t="s">
        <v>284</v>
      </c>
      <c r="H117" s="253" t="s">
        <v>574</v>
      </c>
      <c r="I117" s="253" t="s">
        <v>561</v>
      </c>
      <c r="J117" s="37" t="s">
        <v>865</v>
      </c>
    </row>
    <row r="118" ht="100" customHeight="1" spans="1:10">
      <c r="A118" s="254"/>
      <c r="B118" s="254"/>
      <c r="C118" s="253" t="s">
        <v>555</v>
      </c>
      <c r="D118" s="253" t="s">
        <v>576</v>
      </c>
      <c r="E118" s="253" t="s">
        <v>577</v>
      </c>
      <c r="F118" s="253" t="s">
        <v>563</v>
      </c>
      <c r="G118" s="253" t="s">
        <v>866</v>
      </c>
      <c r="H118" s="253" t="s">
        <v>579</v>
      </c>
      <c r="I118" s="253" t="s">
        <v>561</v>
      </c>
      <c r="J118" s="37" t="s">
        <v>867</v>
      </c>
    </row>
    <row r="119" ht="76" customHeight="1" spans="1:10">
      <c r="A119" s="254"/>
      <c r="B119" s="254"/>
      <c r="C119" s="253" t="s">
        <v>581</v>
      </c>
      <c r="D119" s="253" t="s">
        <v>582</v>
      </c>
      <c r="E119" s="253" t="s">
        <v>868</v>
      </c>
      <c r="F119" s="253" t="s">
        <v>563</v>
      </c>
      <c r="G119" s="253" t="s">
        <v>869</v>
      </c>
      <c r="H119" s="253" t="s">
        <v>623</v>
      </c>
      <c r="I119" s="253" t="s">
        <v>570</v>
      </c>
      <c r="J119" s="37" t="s">
        <v>870</v>
      </c>
    </row>
    <row r="120" ht="43" customHeight="1" spans="1:10">
      <c r="A120" s="255"/>
      <c r="B120" s="255"/>
      <c r="C120" s="253" t="s">
        <v>590</v>
      </c>
      <c r="D120" s="253" t="s">
        <v>591</v>
      </c>
      <c r="E120" s="253" t="s">
        <v>871</v>
      </c>
      <c r="F120" s="253" t="s">
        <v>563</v>
      </c>
      <c r="G120" s="253" t="s">
        <v>605</v>
      </c>
      <c r="H120" s="253" t="s">
        <v>569</v>
      </c>
      <c r="I120" s="253" t="s">
        <v>570</v>
      </c>
      <c r="J120" s="37" t="s">
        <v>872</v>
      </c>
    </row>
    <row r="121" ht="43" customHeight="1" spans="1:10">
      <c r="A121" s="40" t="s">
        <v>873</v>
      </c>
      <c r="B121" s="40" t="s">
        <v>874</v>
      </c>
      <c r="C121" s="253" t="s">
        <v>555</v>
      </c>
      <c r="D121" s="253" t="s">
        <v>556</v>
      </c>
      <c r="E121" s="253" t="s">
        <v>875</v>
      </c>
      <c r="F121" s="253" t="s">
        <v>584</v>
      </c>
      <c r="G121" s="253" t="s">
        <v>284</v>
      </c>
      <c r="H121" s="253" t="s">
        <v>560</v>
      </c>
      <c r="I121" s="253" t="s">
        <v>561</v>
      </c>
      <c r="J121" s="37" t="s">
        <v>876</v>
      </c>
    </row>
    <row r="122" ht="43" customHeight="1" spans="1:10">
      <c r="A122" s="254"/>
      <c r="B122" s="254"/>
      <c r="C122" s="253" t="s">
        <v>555</v>
      </c>
      <c r="D122" s="253" t="s">
        <v>556</v>
      </c>
      <c r="E122" s="253" t="s">
        <v>877</v>
      </c>
      <c r="F122" s="253" t="s">
        <v>563</v>
      </c>
      <c r="G122" s="253" t="s">
        <v>317</v>
      </c>
      <c r="H122" s="253" t="s">
        <v>842</v>
      </c>
      <c r="I122" s="253" t="s">
        <v>561</v>
      </c>
      <c r="J122" s="37" t="s">
        <v>878</v>
      </c>
    </row>
    <row r="123" ht="43" customHeight="1" spans="1:10">
      <c r="A123" s="254"/>
      <c r="B123" s="254"/>
      <c r="C123" s="253" t="s">
        <v>555</v>
      </c>
      <c r="D123" s="253" t="s">
        <v>566</v>
      </c>
      <c r="E123" s="253" t="s">
        <v>879</v>
      </c>
      <c r="F123" s="253" t="s">
        <v>563</v>
      </c>
      <c r="G123" s="253" t="s">
        <v>880</v>
      </c>
      <c r="H123" s="253" t="s">
        <v>569</v>
      </c>
      <c r="I123" s="253" t="s">
        <v>561</v>
      </c>
      <c r="J123" s="37" t="s">
        <v>881</v>
      </c>
    </row>
    <row r="124" ht="43" customHeight="1" spans="1:10">
      <c r="A124" s="254"/>
      <c r="B124" s="254"/>
      <c r="C124" s="253" t="s">
        <v>555</v>
      </c>
      <c r="D124" s="253" t="s">
        <v>566</v>
      </c>
      <c r="E124" s="253" t="s">
        <v>567</v>
      </c>
      <c r="F124" s="253" t="s">
        <v>847</v>
      </c>
      <c r="G124" s="253" t="s">
        <v>585</v>
      </c>
      <c r="H124" s="253" t="s">
        <v>569</v>
      </c>
      <c r="I124" s="253" t="s">
        <v>561</v>
      </c>
      <c r="J124" s="37" t="s">
        <v>882</v>
      </c>
    </row>
    <row r="125" ht="43" customHeight="1" spans="1:10">
      <c r="A125" s="254"/>
      <c r="B125" s="254"/>
      <c r="C125" s="253" t="s">
        <v>555</v>
      </c>
      <c r="D125" s="253" t="s">
        <v>566</v>
      </c>
      <c r="E125" s="253" t="s">
        <v>883</v>
      </c>
      <c r="F125" s="253" t="s">
        <v>558</v>
      </c>
      <c r="G125" s="253" t="s">
        <v>317</v>
      </c>
      <c r="H125" s="253" t="s">
        <v>569</v>
      </c>
      <c r="I125" s="253" t="s">
        <v>561</v>
      </c>
      <c r="J125" s="37" t="s">
        <v>884</v>
      </c>
    </row>
    <row r="126" ht="43" customHeight="1" spans="1:10">
      <c r="A126" s="254"/>
      <c r="B126" s="254"/>
      <c r="C126" s="253" t="s">
        <v>555</v>
      </c>
      <c r="D126" s="253" t="s">
        <v>572</v>
      </c>
      <c r="E126" s="253" t="s">
        <v>725</v>
      </c>
      <c r="F126" s="253" t="s">
        <v>563</v>
      </c>
      <c r="G126" s="253" t="s">
        <v>288</v>
      </c>
      <c r="H126" s="253" t="s">
        <v>574</v>
      </c>
      <c r="I126" s="253" t="s">
        <v>561</v>
      </c>
      <c r="J126" s="37" t="s">
        <v>885</v>
      </c>
    </row>
    <row r="127" ht="93" customHeight="1" spans="1:10">
      <c r="A127" s="254"/>
      <c r="B127" s="254"/>
      <c r="C127" s="253" t="s">
        <v>555</v>
      </c>
      <c r="D127" s="253" t="s">
        <v>576</v>
      </c>
      <c r="E127" s="253" t="s">
        <v>577</v>
      </c>
      <c r="F127" s="253" t="s">
        <v>563</v>
      </c>
      <c r="G127" s="253" t="s">
        <v>886</v>
      </c>
      <c r="H127" s="253" t="s">
        <v>579</v>
      </c>
      <c r="I127" s="253" t="s">
        <v>561</v>
      </c>
      <c r="J127" s="37" t="s">
        <v>887</v>
      </c>
    </row>
    <row r="128" ht="63" customHeight="1" spans="1:10">
      <c r="A128" s="254"/>
      <c r="B128" s="254"/>
      <c r="C128" s="253" t="s">
        <v>581</v>
      </c>
      <c r="D128" s="253" t="s">
        <v>582</v>
      </c>
      <c r="E128" s="253" t="s">
        <v>888</v>
      </c>
      <c r="F128" s="253" t="s">
        <v>584</v>
      </c>
      <c r="G128" s="253" t="s">
        <v>889</v>
      </c>
      <c r="H128" s="253" t="s">
        <v>624</v>
      </c>
      <c r="I128" s="253" t="s">
        <v>570</v>
      </c>
      <c r="J128" s="37" t="s">
        <v>890</v>
      </c>
    </row>
    <row r="129" ht="43" customHeight="1" spans="1:10">
      <c r="A129" s="255"/>
      <c r="B129" s="255"/>
      <c r="C129" s="253" t="s">
        <v>590</v>
      </c>
      <c r="D129" s="253" t="s">
        <v>591</v>
      </c>
      <c r="E129" s="253" t="s">
        <v>891</v>
      </c>
      <c r="F129" s="253" t="s">
        <v>584</v>
      </c>
      <c r="G129" s="253" t="s">
        <v>585</v>
      </c>
      <c r="H129" s="253" t="s">
        <v>569</v>
      </c>
      <c r="I129" s="253" t="s">
        <v>570</v>
      </c>
      <c r="J129" s="37" t="s">
        <v>891</v>
      </c>
    </row>
    <row r="130" ht="43" customHeight="1" spans="1:10">
      <c r="A130" s="40" t="s">
        <v>892</v>
      </c>
      <c r="B130" s="40" t="s">
        <v>893</v>
      </c>
      <c r="C130" s="253" t="s">
        <v>555</v>
      </c>
      <c r="D130" s="253" t="s">
        <v>556</v>
      </c>
      <c r="E130" s="253" t="s">
        <v>894</v>
      </c>
      <c r="F130" s="253" t="s">
        <v>558</v>
      </c>
      <c r="G130" s="253" t="s">
        <v>284</v>
      </c>
      <c r="H130" s="253" t="s">
        <v>560</v>
      </c>
      <c r="I130" s="253" t="s">
        <v>561</v>
      </c>
      <c r="J130" s="37" t="s">
        <v>895</v>
      </c>
    </row>
    <row r="131" ht="43" customHeight="1" spans="1:10">
      <c r="A131" s="254"/>
      <c r="B131" s="254"/>
      <c r="C131" s="253" t="s">
        <v>555</v>
      </c>
      <c r="D131" s="253" t="s">
        <v>556</v>
      </c>
      <c r="E131" s="253" t="s">
        <v>896</v>
      </c>
      <c r="F131" s="253" t="s">
        <v>558</v>
      </c>
      <c r="G131" s="253" t="s">
        <v>285</v>
      </c>
      <c r="H131" s="253" t="s">
        <v>560</v>
      </c>
      <c r="I131" s="253" t="s">
        <v>561</v>
      </c>
      <c r="J131" s="37" t="s">
        <v>895</v>
      </c>
    </row>
    <row r="132" ht="43" customHeight="1" spans="1:10">
      <c r="A132" s="254"/>
      <c r="B132" s="254"/>
      <c r="C132" s="253" t="s">
        <v>555</v>
      </c>
      <c r="D132" s="253" t="s">
        <v>572</v>
      </c>
      <c r="E132" s="253" t="s">
        <v>573</v>
      </c>
      <c r="F132" s="253" t="s">
        <v>563</v>
      </c>
      <c r="G132" s="253" t="s">
        <v>284</v>
      </c>
      <c r="H132" s="253" t="s">
        <v>574</v>
      </c>
      <c r="I132" s="253" t="s">
        <v>561</v>
      </c>
      <c r="J132" s="37" t="s">
        <v>897</v>
      </c>
    </row>
    <row r="133" ht="43" customHeight="1" spans="1:10">
      <c r="A133" s="254"/>
      <c r="B133" s="254"/>
      <c r="C133" s="253" t="s">
        <v>555</v>
      </c>
      <c r="D133" s="253" t="s">
        <v>576</v>
      </c>
      <c r="E133" s="253" t="s">
        <v>577</v>
      </c>
      <c r="F133" s="253" t="s">
        <v>563</v>
      </c>
      <c r="G133" s="253" t="s">
        <v>898</v>
      </c>
      <c r="H133" s="253" t="s">
        <v>620</v>
      </c>
      <c r="I133" s="253" t="s">
        <v>561</v>
      </c>
      <c r="J133" s="37" t="s">
        <v>899</v>
      </c>
    </row>
    <row r="134" ht="43" customHeight="1" spans="1:10">
      <c r="A134" s="254"/>
      <c r="B134" s="254"/>
      <c r="C134" s="253" t="s">
        <v>581</v>
      </c>
      <c r="D134" s="253" t="s">
        <v>582</v>
      </c>
      <c r="E134" s="253" t="s">
        <v>900</v>
      </c>
      <c r="F134" s="253" t="s">
        <v>563</v>
      </c>
      <c r="G134" s="253" t="s">
        <v>900</v>
      </c>
      <c r="H134" s="253" t="s">
        <v>623</v>
      </c>
      <c r="I134" s="253" t="s">
        <v>570</v>
      </c>
      <c r="J134" s="37" t="s">
        <v>901</v>
      </c>
    </row>
    <row r="135" ht="43" customHeight="1" spans="1:10">
      <c r="A135" s="255"/>
      <c r="B135" s="255"/>
      <c r="C135" s="253" t="s">
        <v>590</v>
      </c>
      <c r="D135" s="253" t="s">
        <v>591</v>
      </c>
      <c r="E135" s="253" t="s">
        <v>902</v>
      </c>
      <c r="F135" s="253" t="s">
        <v>563</v>
      </c>
      <c r="G135" s="253" t="s">
        <v>610</v>
      </c>
      <c r="H135" s="253" t="s">
        <v>569</v>
      </c>
      <c r="I135" s="253" t="s">
        <v>570</v>
      </c>
      <c r="J135" s="37" t="s">
        <v>902</v>
      </c>
    </row>
    <row r="136" ht="43" customHeight="1" spans="1:10">
      <c r="A136" s="40" t="s">
        <v>903</v>
      </c>
      <c r="B136" s="40" t="s">
        <v>904</v>
      </c>
      <c r="C136" s="253" t="s">
        <v>555</v>
      </c>
      <c r="D136" s="253" t="s">
        <v>556</v>
      </c>
      <c r="E136" s="253" t="s">
        <v>905</v>
      </c>
      <c r="F136" s="253" t="s">
        <v>563</v>
      </c>
      <c r="G136" s="253" t="s">
        <v>328</v>
      </c>
      <c r="H136" s="253" t="s">
        <v>560</v>
      </c>
      <c r="I136" s="253" t="s">
        <v>561</v>
      </c>
      <c r="J136" s="37" t="s">
        <v>906</v>
      </c>
    </row>
    <row r="137" ht="43" customHeight="1" spans="1:10">
      <c r="A137" s="254"/>
      <c r="B137" s="254"/>
      <c r="C137" s="253" t="s">
        <v>555</v>
      </c>
      <c r="D137" s="253" t="s">
        <v>556</v>
      </c>
      <c r="E137" s="253" t="s">
        <v>907</v>
      </c>
      <c r="F137" s="253" t="s">
        <v>563</v>
      </c>
      <c r="G137" s="253" t="s">
        <v>327</v>
      </c>
      <c r="H137" s="253" t="s">
        <v>560</v>
      </c>
      <c r="I137" s="253" t="s">
        <v>561</v>
      </c>
      <c r="J137" s="37" t="s">
        <v>908</v>
      </c>
    </row>
    <row r="138" ht="43" customHeight="1" spans="1:10">
      <c r="A138" s="254"/>
      <c r="B138" s="254"/>
      <c r="C138" s="253" t="s">
        <v>555</v>
      </c>
      <c r="D138" s="253" t="s">
        <v>566</v>
      </c>
      <c r="E138" s="253" t="s">
        <v>567</v>
      </c>
      <c r="F138" s="253" t="s">
        <v>584</v>
      </c>
      <c r="G138" s="253" t="s">
        <v>909</v>
      </c>
      <c r="H138" s="253" t="s">
        <v>579</v>
      </c>
      <c r="I138" s="253" t="s">
        <v>561</v>
      </c>
      <c r="J138" s="37" t="s">
        <v>910</v>
      </c>
    </row>
    <row r="139" ht="43" customHeight="1" spans="1:10">
      <c r="A139" s="254"/>
      <c r="B139" s="254"/>
      <c r="C139" s="253" t="s">
        <v>555</v>
      </c>
      <c r="D139" s="253" t="s">
        <v>572</v>
      </c>
      <c r="E139" s="253" t="s">
        <v>573</v>
      </c>
      <c r="F139" s="253" t="s">
        <v>563</v>
      </c>
      <c r="G139" s="253" t="s">
        <v>284</v>
      </c>
      <c r="H139" s="253" t="s">
        <v>574</v>
      </c>
      <c r="I139" s="253" t="s">
        <v>561</v>
      </c>
      <c r="J139" s="37" t="s">
        <v>911</v>
      </c>
    </row>
    <row r="140" ht="43" customHeight="1" spans="1:10">
      <c r="A140" s="254"/>
      <c r="B140" s="254"/>
      <c r="C140" s="253" t="s">
        <v>555</v>
      </c>
      <c r="D140" s="253" t="s">
        <v>576</v>
      </c>
      <c r="E140" s="253" t="s">
        <v>577</v>
      </c>
      <c r="F140" s="253" t="s">
        <v>563</v>
      </c>
      <c r="G140" s="253" t="s">
        <v>912</v>
      </c>
      <c r="H140" s="253" t="s">
        <v>913</v>
      </c>
      <c r="I140" s="253" t="s">
        <v>561</v>
      </c>
      <c r="J140" s="37" t="s">
        <v>914</v>
      </c>
    </row>
    <row r="141" ht="43" customHeight="1" spans="1:10">
      <c r="A141" s="254"/>
      <c r="B141" s="254"/>
      <c r="C141" s="253" t="s">
        <v>581</v>
      </c>
      <c r="D141" s="253" t="s">
        <v>587</v>
      </c>
      <c r="E141" s="253" t="s">
        <v>915</v>
      </c>
      <c r="F141" s="253" t="s">
        <v>584</v>
      </c>
      <c r="G141" s="253" t="s">
        <v>585</v>
      </c>
      <c r="H141" s="253" t="s">
        <v>569</v>
      </c>
      <c r="I141" s="253" t="s">
        <v>570</v>
      </c>
      <c r="J141" s="37" t="s">
        <v>916</v>
      </c>
    </row>
    <row r="142" ht="43" customHeight="1" spans="1:10">
      <c r="A142" s="255"/>
      <c r="B142" s="255"/>
      <c r="C142" s="253" t="s">
        <v>590</v>
      </c>
      <c r="D142" s="253" t="s">
        <v>591</v>
      </c>
      <c r="E142" s="253" t="s">
        <v>917</v>
      </c>
      <c r="F142" s="253" t="s">
        <v>584</v>
      </c>
      <c r="G142" s="253" t="s">
        <v>585</v>
      </c>
      <c r="H142" s="253" t="s">
        <v>569</v>
      </c>
      <c r="I142" s="253" t="s">
        <v>570</v>
      </c>
      <c r="J142" s="37" t="s">
        <v>918</v>
      </c>
    </row>
    <row r="143" ht="43" customHeight="1" spans="1:10">
      <c r="A143" s="40" t="s">
        <v>919</v>
      </c>
      <c r="B143" s="40" t="s">
        <v>920</v>
      </c>
      <c r="C143" s="253" t="s">
        <v>555</v>
      </c>
      <c r="D143" s="253" t="s">
        <v>556</v>
      </c>
      <c r="E143" s="253" t="s">
        <v>921</v>
      </c>
      <c r="F143" s="253" t="s">
        <v>563</v>
      </c>
      <c r="G143" s="253" t="s">
        <v>320</v>
      </c>
      <c r="H143" s="253" t="s">
        <v>687</v>
      </c>
      <c r="I143" s="253" t="s">
        <v>561</v>
      </c>
      <c r="J143" s="37" t="s">
        <v>922</v>
      </c>
    </row>
    <row r="144" ht="43" customHeight="1" spans="1:10">
      <c r="A144" s="254"/>
      <c r="B144" s="254"/>
      <c r="C144" s="253" t="s">
        <v>555</v>
      </c>
      <c r="D144" s="253" t="s">
        <v>556</v>
      </c>
      <c r="E144" s="253" t="s">
        <v>923</v>
      </c>
      <c r="F144" s="253" t="s">
        <v>563</v>
      </c>
      <c r="G144" s="253" t="s">
        <v>285</v>
      </c>
      <c r="H144" s="253" t="s">
        <v>560</v>
      </c>
      <c r="I144" s="253" t="s">
        <v>561</v>
      </c>
      <c r="J144" s="37" t="s">
        <v>922</v>
      </c>
    </row>
    <row r="145" ht="43" customHeight="1" spans="1:10">
      <c r="A145" s="254"/>
      <c r="B145" s="254"/>
      <c r="C145" s="253" t="s">
        <v>555</v>
      </c>
      <c r="D145" s="253" t="s">
        <v>572</v>
      </c>
      <c r="E145" s="253" t="s">
        <v>617</v>
      </c>
      <c r="F145" s="253" t="s">
        <v>563</v>
      </c>
      <c r="G145" s="253" t="s">
        <v>284</v>
      </c>
      <c r="H145" s="253" t="s">
        <v>574</v>
      </c>
      <c r="I145" s="253" t="s">
        <v>561</v>
      </c>
      <c r="J145" s="37" t="s">
        <v>924</v>
      </c>
    </row>
    <row r="146" ht="132" customHeight="1" spans="1:10">
      <c r="A146" s="254"/>
      <c r="B146" s="254"/>
      <c r="C146" s="253" t="s">
        <v>555</v>
      </c>
      <c r="D146" s="253" t="s">
        <v>576</v>
      </c>
      <c r="E146" s="253" t="s">
        <v>577</v>
      </c>
      <c r="F146" s="253" t="s">
        <v>563</v>
      </c>
      <c r="G146" s="253" t="s">
        <v>925</v>
      </c>
      <c r="H146" s="253" t="s">
        <v>620</v>
      </c>
      <c r="I146" s="253" t="s">
        <v>561</v>
      </c>
      <c r="J146" s="37" t="s">
        <v>926</v>
      </c>
    </row>
    <row r="147" ht="43" customHeight="1" spans="1:10">
      <c r="A147" s="254"/>
      <c r="B147" s="254"/>
      <c r="C147" s="253" t="s">
        <v>581</v>
      </c>
      <c r="D147" s="253" t="s">
        <v>582</v>
      </c>
      <c r="E147" s="253" t="s">
        <v>927</v>
      </c>
      <c r="F147" s="253" t="s">
        <v>558</v>
      </c>
      <c r="G147" s="253" t="s">
        <v>928</v>
      </c>
      <c r="H147" s="253" t="s">
        <v>670</v>
      </c>
      <c r="I147" s="253" t="s">
        <v>570</v>
      </c>
      <c r="J147" s="37" t="s">
        <v>929</v>
      </c>
    </row>
    <row r="148" ht="43" customHeight="1" spans="1:10">
      <c r="A148" s="255"/>
      <c r="B148" s="255"/>
      <c r="C148" s="253" t="s">
        <v>590</v>
      </c>
      <c r="D148" s="253" t="s">
        <v>591</v>
      </c>
      <c r="E148" s="253" t="s">
        <v>930</v>
      </c>
      <c r="F148" s="253" t="s">
        <v>563</v>
      </c>
      <c r="G148" s="253" t="s">
        <v>660</v>
      </c>
      <c r="H148" s="253" t="s">
        <v>569</v>
      </c>
      <c r="I148" s="253" t="s">
        <v>570</v>
      </c>
      <c r="J148" s="37" t="s">
        <v>930</v>
      </c>
    </row>
    <row r="149" ht="43" customHeight="1" spans="1:10">
      <c r="A149" s="40" t="s">
        <v>931</v>
      </c>
      <c r="B149" s="40" t="s">
        <v>932</v>
      </c>
      <c r="C149" s="253" t="s">
        <v>555</v>
      </c>
      <c r="D149" s="253" t="s">
        <v>556</v>
      </c>
      <c r="E149" s="253" t="s">
        <v>933</v>
      </c>
      <c r="F149" s="253" t="s">
        <v>563</v>
      </c>
      <c r="G149" s="253" t="s">
        <v>330</v>
      </c>
      <c r="H149" s="253" t="s">
        <v>564</v>
      </c>
      <c r="I149" s="253" t="s">
        <v>561</v>
      </c>
      <c r="J149" s="37" t="s">
        <v>934</v>
      </c>
    </row>
    <row r="150" ht="43" customHeight="1" spans="1:10">
      <c r="A150" s="254"/>
      <c r="B150" s="254"/>
      <c r="C150" s="253" t="s">
        <v>555</v>
      </c>
      <c r="D150" s="253" t="s">
        <v>556</v>
      </c>
      <c r="E150" s="253" t="s">
        <v>935</v>
      </c>
      <c r="F150" s="253" t="s">
        <v>558</v>
      </c>
      <c r="G150" s="253" t="s">
        <v>284</v>
      </c>
      <c r="H150" s="253" t="s">
        <v>936</v>
      </c>
      <c r="I150" s="253" t="s">
        <v>561</v>
      </c>
      <c r="J150" s="37" t="s">
        <v>937</v>
      </c>
    </row>
    <row r="151" ht="88" customHeight="1" spans="1:10">
      <c r="A151" s="254"/>
      <c r="B151" s="254"/>
      <c r="C151" s="253" t="s">
        <v>555</v>
      </c>
      <c r="D151" s="253" t="s">
        <v>556</v>
      </c>
      <c r="E151" s="253" t="s">
        <v>938</v>
      </c>
      <c r="F151" s="253" t="s">
        <v>563</v>
      </c>
      <c r="G151" s="253" t="s">
        <v>284</v>
      </c>
      <c r="H151" s="253" t="s">
        <v>936</v>
      </c>
      <c r="I151" s="253" t="s">
        <v>561</v>
      </c>
      <c r="J151" s="37" t="s">
        <v>939</v>
      </c>
    </row>
    <row r="152" ht="43" customHeight="1" spans="1:10">
      <c r="A152" s="254"/>
      <c r="B152" s="254"/>
      <c r="C152" s="253" t="s">
        <v>555</v>
      </c>
      <c r="D152" s="253" t="s">
        <v>566</v>
      </c>
      <c r="E152" s="253" t="s">
        <v>940</v>
      </c>
      <c r="F152" s="253" t="s">
        <v>558</v>
      </c>
      <c r="G152" s="253" t="s">
        <v>568</v>
      </c>
      <c r="H152" s="253" t="s">
        <v>569</v>
      </c>
      <c r="I152" s="253" t="s">
        <v>561</v>
      </c>
      <c r="J152" s="37" t="s">
        <v>941</v>
      </c>
    </row>
    <row r="153" ht="43" customHeight="1" spans="1:10">
      <c r="A153" s="254"/>
      <c r="B153" s="254"/>
      <c r="C153" s="253" t="s">
        <v>555</v>
      </c>
      <c r="D153" s="253" t="s">
        <v>556</v>
      </c>
      <c r="E153" s="253" t="s">
        <v>577</v>
      </c>
      <c r="F153" s="253" t="s">
        <v>558</v>
      </c>
      <c r="G153" s="253" t="s">
        <v>942</v>
      </c>
      <c r="H153" s="253" t="s">
        <v>943</v>
      </c>
      <c r="I153" s="253" t="s">
        <v>561</v>
      </c>
      <c r="J153" s="37" t="s">
        <v>944</v>
      </c>
    </row>
    <row r="154" ht="43" customHeight="1" spans="1:10">
      <c r="A154" s="254"/>
      <c r="B154" s="254"/>
      <c r="C154" s="253" t="s">
        <v>581</v>
      </c>
      <c r="D154" s="253" t="s">
        <v>582</v>
      </c>
      <c r="E154" s="253" t="s">
        <v>945</v>
      </c>
      <c r="F154" s="253" t="s">
        <v>558</v>
      </c>
      <c r="G154" s="253" t="s">
        <v>610</v>
      </c>
      <c r="H154" s="253" t="s">
        <v>569</v>
      </c>
      <c r="I154" s="253" t="s">
        <v>561</v>
      </c>
      <c r="J154" s="37" t="s">
        <v>946</v>
      </c>
    </row>
    <row r="155" ht="60" customHeight="1" spans="1:10">
      <c r="A155" s="254"/>
      <c r="B155" s="254"/>
      <c r="C155" s="253" t="s">
        <v>581</v>
      </c>
      <c r="D155" s="253" t="s">
        <v>582</v>
      </c>
      <c r="E155" s="253" t="s">
        <v>947</v>
      </c>
      <c r="F155" s="253" t="s">
        <v>558</v>
      </c>
      <c r="G155" s="253" t="s">
        <v>605</v>
      </c>
      <c r="H155" s="253" t="s">
        <v>569</v>
      </c>
      <c r="I155" s="253" t="s">
        <v>561</v>
      </c>
      <c r="J155" s="37" t="s">
        <v>948</v>
      </c>
    </row>
    <row r="156" ht="60" customHeight="1" spans="1:10">
      <c r="A156" s="254"/>
      <c r="B156" s="254"/>
      <c r="C156" s="253" t="s">
        <v>581</v>
      </c>
      <c r="D156" s="253" t="s">
        <v>587</v>
      </c>
      <c r="E156" s="253" t="s">
        <v>949</v>
      </c>
      <c r="F156" s="253" t="s">
        <v>558</v>
      </c>
      <c r="G156" s="253" t="s">
        <v>950</v>
      </c>
      <c r="H156" s="253" t="s">
        <v>670</v>
      </c>
      <c r="I156" s="253" t="s">
        <v>570</v>
      </c>
      <c r="J156" s="37" t="s">
        <v>951</v>
      </c>
    </row>
    <row r="157" ht="60" customHeight="1" spans="1:10">
      <c r="A157" s="255"/>
      <c r="B157" s="255"/>
      <c r="C157" s="253" t="s">
        <v>590</v>
      </c>
      <c r="D157" s="253" t="s">
        <v>591</v>
      </c>
      <c r="E157" s="253" t="s">
        <v>952</v>
      </c>
      <c r="F157" s="253" t="s">
        <v>563</v>
      </c>
      <c r="G157" s="253" t="s">
        <v>605</v>
      </c>
      <c r="H157" s="253" t="s">
        <v>569</v>
      </c>
      <c r="I157" s="253" t="s">
        <v>570</v>
      </c>
      <c r="J157" s="37" t="s">
        <v>953</v>
      </c>
    </row>
    <row r="158" ht="60" customHeight="1" spans="1:10">
      <c r="A158" s="40" t="s">
        <v>954</v>
      </c>
      <c r="B158" s="40" t="s">
        <v>955</v>
      </c>
      <c r="C158" s="253" t="s">
        <v>555</v>
      </c>
      <c r="D158" s="253" t="s">
        <v>556</v>
      </c>
      <c r="E158" s="253" t="s">
        <v>956</v>
      </c>
      <c r="F158" s="253" t="s">
        <v>558</v>
      </c>
      <c r="G158" s="253" t="s">
        <v>957</v>
      </c>
      <c r="H158" s="253" t="s">
        <v>560</v>
      </c>
      <c r="I158" s="253" t="s">
        <v>561</v>
      </c>
      <c r="J158" s="37" t="s">
        <v>958</v>
      </c>
    </row>
    <row r="159" ht="110" customHeight="1" spans="1:10">
      <c r="A159" s="254"/>
      <c r="B159" s="254"/>
      <c r="C159" s="253" t="s">
        <v>555</v>
      </c>
      <c r="D159" s="253" t="s">
        <v>566</v>
      </c>
      <c r="E159" s="253" t="s">
        <v>959</v>
      </c>
      <c r="F159" s="253" t="s">
        <v>584</v>
      </c>
      <c r="G159" s="253" t="s">
        <v>909</v>
      </c>
      <c r="H159" s="253" t="s">
        <v>569</v>
      </c>
      <c r="I159" s="253" t="s">
        <v>561</v>
      </c>
      <c r="J159" s="37" t="s">
        <v>960</v>
      </c>
    </row>
    <row r="160" ht="43" customHeight="1" spans="1:10">
      <c r="A160" s="254"/>
      <c r="B160" s="254"/>
      <c r="C160" s="253" t="s">
        <v>555</v>
      </c>
      <c r="D160" s="253" t="s">
        <v>572</v>
      </c>
      <c r="E160" s="253" t="s">
        <v>573</v>
      </c>
      <c r="F160" s="253" t="s">
        <v>563</v>
      </c>
      <c r="G160" s="253" t="s">
        <v>284</v>
      </c>
      <c r="H160" s="253" t="s">
        <v>574</v>
      </c>
      <c r="I160" s="253" t="s">
        <v>561</v>
      </c>
      <c r="J160" s="37" t="s">
        <v>575</v>
      </c>
    </row>
    <row r="161" ht="43" customHeight="1" spans="1:10">
      <c r="A161" s="254"/>
      <c r="B161" s="254"/>
      <c r="C161" s="253" t="s">
        <v>555</v>
      </c>
      <c r="D161" s="253" t="s">
        <v>576</v>
      </c>
      <c r="E161" s="253" t="s">
        <v>577</v>
      </c>
      <c r="F161" s="253" t="s">
        <v>563</v>
      </c>
      <c r="G161" s="253" t="s">
        <v>961</v>
      </c>
      <c r="H161" s="253" t="s">
        <v>579</v>
      </c>
      <c r="I161" s="253" t="s">
        <v>561</v>
      </c>
      <c r="J161" s="37" t="s">
        <v>962</v>
      </c>
    </row>
    <row r="162" ht="67" customHeight="1" spans="1:10">
      <c r="A162" s="254"/>
      <c r="B162" s="254"/>
      <c r="C162" s="253" t="s">
        <v>581</v>
      </c>
      <c r="D162" s="253" t="s">
        <v>582</v>
      </c>
      <c r="E162" s="253" t="s">
        <v>963</v>
      </c>
      <c r="F162" s="253" t="s">
        <v>563</v>
      </c>
      <c r="G162" s="253" t="s">
        <v>964</v>
      </c>
      <c r="H162" s="253" t="s">
        <v>623</v>
      </c>
      <c r="I162" s="253" t="s">
        <v>570</v>
      </c>
      <c r="J162" s="37" t="s">
        <v>965</v>
      </c>
    </row>
    <row r="163" ht="67" customHeight="1" spans="1:10">
      <c r="A163" s="254"/>
      <c r="B163" s="254"/>
      <c r="C163" s="253" t="s">
        <v>581</v>
      </c>
      <c r="D163" s="253" t="s">
        <v>587</v>
      </c>
      <c r="E163" s="253" t="s">
        <v>966</v>
      </c>
      <c r="F163" s="253" t="s">
        <v>563</v>
      </c>
      <c r="G163" s="253" t="s">
        <v>967</v>
      </c>
      <c r="H163" s="253" t="s">
        <v>968</v>
      </c>
      <c r="I163" s="253" t="s">
        <v>570</v>
      </c>
      <c r="J163" s="37" t="s">
        <v>965</v>
      </c>
    </row>
    <row r="164" ht="43" customHeight="1" spans="1:10">
      <c r="A164" s="255"/>
      <c r="B164" s="255"/>
      <c r="C164" s="253" t="s">
        <v>590</v>
      </c>
      <c r="D164" s="253" t="s">
        <v>591</v>
      </c>
      <c r="E164" s="253" t="s">
        <v>969</v>
      </c>
      <c r="F164" s="253" t="s">
        <v>563</v>
      </c>
      <c r="G164" s="253" t="s">
        <v>605</v>
      </c>
      <c r="H164" s="253" t="s">
        <v>569</v>
      </c>
      <c r="I164" s="253" t="s">
        <v>570</v>
      </c>
      <c r="J164" s="37" t="s">
        <v>969</v>
      </c>
    </row>
    <row r="165" ht="68" customHeight="1" spans="1:10">
      <c r="A165" s="40" t="s">
        <v>970</v>
      </c>
      <c r="B165" s="40" t="s">
        <v>971</v>
      </c>
      <c r="C165" s="253" t="s">
        <v>555</v>
      </c>
      <c r="D165" s="253" t="s">
        <v>556</v>
      </c>
      <c r="E165" s="253" t="s">
        <v>972</v>
      </c>
      <c r="F165" s="253" t="s">
        <v>563</v>
      </c>
      <c r="G165" s="253" t="s">
        <v>973</v>
      </c>
      <c r="H165" s="253" t="s">
        <v>564</v>
      </c>
      <c r="I165" s="253" t="s">
        <v>561</v>
      </c>
      <c r="J165" s="37" t="s">
        <v>974</v>
      </c>
    </row>
    <row r="166" ht="68" customHeight="1" spans="1:10">
      <c r="A166" s="254"/>
      <c r="B166" s="254"/>
      <c r="C166" s="253" t="s">
        <v>555</v>
      </c>
      <c r="D166" s="253" t="s">
        <v>566</v>
      </c>
      <c r="E166" s="253" t="s">
        <v>975</v>
      </c>
      <c r="F166" s="253" t="s">
        <v>563</v>
      </c>
      <c r="G166" s="253" t="s">
        <v>568</v>
      </c>
      <c r="H166" s="253" t="s">
        <v>569</v>
      </c>
      <c r="I166" s="253" t="s">
        <v>561</v>
      </c>
      <c r="J166" s="37" t="s">
        <v>976</v>
      </c>
    </row>
    <row r="167" ht="68" customHeight="1" spans="1:10">
      <c r="A167" s="254"/>
      <c r="B167" s="254"/>
      <c r="C167" s="253" t="s">
        <v>555</v>
      </c>
      <c r="D167" s="253" t="s">
        <v>572</v>
      </c>
      <c r="E167" s="253" t="s">
        <v>977</v>
      </c>
      <c r="F167" s="253" t="s">
        <v>563</v>
      </c>
      <c r="G167" s="253" t="s">
        <v>978</v>
      </c>
      <c r="H167" s="253" t="s">
        <v>979</v>
      </c>
      <c r="I167" s="253" t="s">
        <v>561</v>
      </c>
      <c r="J167" s="37" t="s">
        <v>980</v>
      </c>
    </row>
    <row r="168" ht="55" customHeight="1" spans="1:10">
      <c r="A168" s="254"/>
      <c r="B168" s="254"/>
      <c r="C168" s="253" t="s">
        <v>555</v>
      </c>
      <c r="D168" s="253" t="s">
        <v>576</v>
      </c>
      <c r="E168" s="253" t="s">
        <v>981</v>
      </c>
      <c r="F168" s="253" t="s">
        <v>563</v>
      </c>
      <c r="G168" s="253" t="s">
        <v>982</v>
      </c>
      <c r="H168" s="253" t="s">
        <v>670</v>
      </c>
      <c r="I168" s="253" t="s">
        <v>570</v>
      </c>
      <c r="J168" s="37" t="s">
        <v>971</v>
      </c>
    </row>
    <row r="169" ht="55" customHeight="1" spans="1:10">
      <c r="A169" s="254"/>
      <c r="B169" s="254"/>
      <c r="C169" s="253" t="s">
        <v>581</v>
      </c>
      <c r="D169" s="253" t="s">
        <v>582</v>
      </c>
      <c r="E169" s="253" t="s">
        <v>983</v>
      </c>
      <c r="F169" s="253" t="s">
        <v>563</v>
      </c>
      <c r="G169" s="253" t="s">
        <v>984</v>
      </c>
      <c r="H169" s="253" t="s">
        <v>670</v>
      </c>
      <c r="I169" s="253" t="s">
        <v>570</v>
      </c>
      <c r="J169" s="37" t="s">
        <v>985</v>
      </c>
    </row>
    <row r="170" ht="55" customHeight="1" spans="1:10">
      <c r="A170" s="254"/>
      <c r="B170" s="254"/>
      <c r="C170" s="253" t="s">
        <v>581</v>
      </c>
      <c r="D170" s="253" t="s">
        <v>587</v>
      </c>
      <c r="E170" s="253" t="s">
        <v>983</v>
      </c>
      <c r="F170" s="253" t="s">
        <v>563</v>
      </c>
      <c r="G170" s="253" t="s">
        <v>986</v>
      </c>
      <c r="H170" s="253" t="s">
        <v>670</v>
      </c>
      <c r="I170" s="253" t="s">
        <v>570</v>
      </c>
      <c r="J170" s="37" t="s">
        <v>987</v>
      </c>
    </row>
    <row r="171" ht="43" customHeight="1" spans="1:10">
      <c r="A171" s="255"/>
      <c r="B171" s="255"/>
      <c r="C171" s="253" t="s">
        <v>590</v>
      </c>
      <c r="D171" s="253" t="s">
        <v>591</v>
      </c>
      <c r="E171" s="253" t="s">
        <v>988</v>
      </c>
      <c r="F171" s="253" t="s">
        <v>563</v>
      </c>
      <c r="G171" s="253" t="s">
        <v>660</v>
      </c>
      <c r="H171" s="253" t="s">
        <v>569</v>
      </c>
      <c r="I171" s="253" t="s">
        <v>570</v>
      </c>
      <c r="J171" s="37" t="s">
        <v>989</v>
      </c>
    </row>
    <row r="172" ht="43" customHeight="1" spans="1:10">
      <c r="A172" s="40" t="s">
        <v>990</v>
      </c>
      <c r="B172" s="40" t="s">
        <v>991</v>
      </c>
      <c r="C172" s="253" t="s">
        <v>555</v>
      </c>
      <c r="D172" s="253" t="s">
        <v>556</v>
      </c>
      <c r="E172" s="253" t="s">
        <v>992</v>
      </c>
      <c r="F172" s="253" t="s">
        <v>563</v>
      </c>
      <c r="G172" s="253" t="s">
        <v>585</v>
      </c>
      <c r="H172" s="253" t="s">
        <v>560</v>
      </c>
      <c r="I172" s="253" t="s">
        <v>561</v>
      </c>
      <c r="J172" s="37" t="s">
        <v>993</v>
      </c>
    </row>
    <row r="173" ht="43" customHeight="1" spans="1:10">
      <c r="A173" s="254"/>
      <c r="B173" s="254"/>
      <c r="C173" s="253" t="s">
        <v>555</v>
      </c>
      <c r="D173" s="253" t="s">
        <v>572</v>
      </c>
      <c r="E173" s="253" t="s">
        <v>573</v>
      </c>
      <c r="F173" s="253" t="s">
        <v>563</v>
      </c>
      <c r="G173" s="253" t="s">
        <v>994</v>
      </c>
      <c r="H173" s="253" t="s">
        <v>670</v>
      </c>
      <c r="I173" s="253" t="s">
        <v>570</v>
      </c>
      <c r="J173" s="37" t="s">
        <v>995</v>
      </c>
    </row>
    <row r="174" ht="88" customHeight="1" spans="1:10">
      <c r="A174" s="254"/>
      <c r="B174" s="254"/>
      <c r="C174" s="253" t="s">
        <v>555</v>
      </c>
      <c r="D174" s="253" t="s">
        <v>576</v>
      </c>
      <c r="E174" s="253" t="s">
        <v>577</v>
      </c>
      <c r="F174" s="253" t="s">
        <v>563</v>
      </c>
      <c r="G174" s="253" t="s">
        <v>996</v>
      </c>
      <c r="H174" s="253" t="s">
        <v>687</v>
      </c>
      <c r="I174" s="253" t="s">
        <v>561</v>
      </c>
      <c r="J174" s="37" t="s">
        <v>997</v>
      </c>
    </row>
    <row r="175" ht="64" customHeight="1" spans="1:10">
      <c r="A175" s="254"/>
      <c r="B175" s="254"/>
      <c r="C175" s="253" t="s">
        <v>581</v>
      </c>
      <c r="D175" s="253" t="s">
        <v>582</v>
      </c>
      <c r="E175" s="253" t="s">
        <v>991</v>
      </c>
      <c r="F175" s="253" t="s">
        <v>563</v>
      </c>
      <c r="G175" s="253" t="s">
        <v>998</v>
      </c>
      <c r="H175" s="253" t="s">
        <v>670</v>
      </c>
      <c r="I175" s="253" t="s">
        <v>570</v>
      </c>
      <c r="J175" s="37" t="s">
        <v>999</v>
      </c>
    </row>
    <row r="176" ht="43" customHeight="1" spans="1:10">
      <c r="A176" s="255"/>
      <c r="B176" s="255"/>
      <c r="C176" s="253" t="s">
        <v>590</v>
      </c>
      <c r="D176" s="253" t="s">
        <v>591</v>
      </c>
      <c r="E176" s="253" t="s">
        <v>1000</v>
      </c>
      <c r="F176" s="253" t="s">
        <v>563</v>
      </c>
      <c r="G176" s="253" t="s">
        <v>660</v>
      </c>
      <c r="H176" s="253" t="s">
        <v>569</v>
      </c>
      <c r="I176" s="253" t="s">
        <v>570</v>
      </c>
      <c r="J176" s="37" t="s">
        <v>1001</v>
      </c>
    </row>
    <row r="177" ht="43" customHeight="1" spans="1:10">
      <c r="A177" s="40" t="s">
        <v>1002</v>
      </c>
      <c r="B177" s="40" t="s">
        <v>1003</v>
      </c>
      <c r="C177" s="253" t="s">
        <v>555</v>
      </c>
      <c r="D177" s="253" t="s">
        <v>556</v>
      </c>
      <c r="E177" s="253" t="s">
        <v>1004</v>
      </c>
      <c r="F177" s="253" t="s">
        <v>563</v>
      </c>
      <c r="G177" s="253" t="s">
        <v>288</v>
      </c>
      <c r="H177" s="253" t="s">
        <v>560</v>
      </c>
      <c r="I177" s="253" t="s">
        <v>561</v>
      </c>
      <c r="J177" s="37" t="s">
        <v>1005</v>
      </c>
    </row>
    <row r="178" ht="43" customHeight="1" spans="1:10">
      <c r="A178" s="254"/>
      <c r="B178" s="254"/>
      <c r="C178" s="253" t="s">
        <v>555</v>
      </c>
      <c r="D178" s="253" t="s">
        <v>556</v>
      </c>
      <c r="E178" s="253" t="s">
        <v>1006</v>
      </c>
      <c r="F178" s="253" t="s">
        <v>563</v>
      </c>
      <c r="G178" s="253" t="s">
        <v>1007</v>
      </c>
      <c r="H178" s="253" t="s">
        <v>560</v>
      </c>
      <c r="I178" s="253" t="s">
        <v>561</v>
      </c>
      <c r="J178" s="37" t="s">
        <v>1008</v>
      </c>
    </row>
    <row r="179" ht="43" customHeight="1" spans="1:10">
      <c r="A179" s="254"/>
      <c r="B179" s="254"/>
      <c r="C179" s="253" t="s">
        <v>555</v>
      </c>
      <c r="D179" s="253" t="s">
        <v>566</v>
      </c>
      <c r="E179" s="253" t="s">
        <v>1009</v>
      </c>
      <c r="F179" s="253" t="s">
        <v>563</v>
      </c>
      <c r="G179" s="253" t="s">
        <v>568</v>
      </c>
      <c r="H179" s="253" t="s">
        <v>569</v>
      </c>
      <c r="I179" s="253" t="s">
        <v>561</v>
      </c>
      <c r="J179" s="37" t="s">
        <v>1010</v>
      </c>
    </row>
    <row r="180" ht="43" customHeight="1" spans="1:10">
      <c r="A180" s="254"/>
      <c r="B180" s="254"/>
      <c r="C180" s="253" t="s">
        <v>555</v>
      </c>
      <c r="D180" s="253" t="s">
        <v>572</v>
      </c>
      <c r="E180" s="253" t="s">
        <v>573</v>
      </c>
      <c r="F180" s="253" t="s">
        <v>563</v>
      </c>
      <c r="G180" s="253" t="s">
        <v>284</v>
      </c>
      <c r="H180" s="253" t="s">
        <v>574</v>
      </c>
      <c r="I180" s="253" t="s">
        <v>561</v>
      </c>
      <c r="J180" s="37" t="s">
        <v>1011</v>
      </c>
    </row>
    <row r="181" ht="66" customHeight="1" spans="1:10">
      <c r="A181" s="254"/>
      <c r="B181" s="254"/>
      <c r="C181" s="253" t="s">
        <v>555</v>
      </c>
      <c r="D181" s="253" t="s">
        <v>576</v>
      </c>
      <c r="E181" s="253" t="s">
        <v>577</v>
      </c>
      <c r="F181" s="253" t="s">
        <v>563</v>
      </c>
      <c r="G181" s="253" t="s">
        <v>1012</v>
      </c>
      <c r="H181" s="253" t="s">
        <v>687</v>
      </c>
      <c r="I181" s="253" t="s">
        <v>561</v>
      </c>
      <c r="J181" s="37" t="s">
        <v>1013</v>
      </c>
    </row>
    <row r="182" ht="66" customHeight="1" spans="1:10">
      <c r="A182" s="254"/>
      <c r="B182" s="254"/>
      <c r="C182" s="253" t="s">
        <v>581</v>
      </c>
      <c r="D182" s="253" t="s">
        <v>582</v>
      </c>
      <c r="E182" s="253" t="s">
        <v>1014</v>
      </c>
      <c r="F182" s="253" t="s">
        <v>558</v>
      </c>
      <c r="G182" s="253" t="s">
        <v>1015</v>
      </c>
      <c r="H182" s="253" t="s">
        <v>670</v>
      </c>
      <c r="I182" s="253" t="s">
        <v>570</v>
      </c>
      <c r="J182" s="37" t="s">
        <v>1016</v>
      </c>
    </row>
    <row r="183" ht="66" customHeight="1" spans="1:10">
      <c r="A183" s="254"/>
      <c r="B183" s="254"/>
      <c r="C183" s="253" t="s">
        <v>581</v>
      </c>
      <c r="D183" s="253" t="s">
        <v>652</v>
      </c>
      <c r="E183" s="253" t="s">
        <v>1017</v>
      </c>
      <c r="F183" s="253" t="s">
        <v>558</v>
      </c>
      <c r="G183" s="253" t="s">
        <v>1018</v>
      </c>
      <c r="H183" s="253" t="s">
        <v>670</v>
      </c>
      <c r="I183" s="253" t="s">
        <v>570</v>
      </c>
      <c r="J183" s="37" t="s">
        <v>1019</v>
      </c>
    </row>
    <row r="184" ht="43" customHeight="1" spans="1:10">
      <c r="A184" s="254"/>
      <c r="B184" s="254"/>
      <c r="C184" s="253" t="s">
        <v>581</v>
      </c>
      <c r="D184" s="253" t="s">
        <v>587</v>
      </c>
      <c r="E184" s="253" t="s">
        <v>1020</v>
      </c>
      <c r="F184" s="253" t="s">
        <v>563</v>
      </c>
      <c r="G184" s="253" t="s">
        <v>1021</v>
      </c>
      <c r="H184" s="253" t="s">
        <v>670</v>
      </c>
      <c r="I184" s="253" t="s">
        <v>570</v>
      </c>
      <c r="J184" s="37" t="s">
        <v>1022</v>
      </c>
    </row>
    <row r="185" ht="43" customHeight="1" spans="1:10">
      <c r="A185" s="255"/>
      <c r="B185" s="255"/>
      <c r="C185" s="253" t="s">
        <v>590</v>
      </c>
      <c r="D185" s="253" t="s">
        <v>591</v>
      </c>
      <c r="E185" s="253" t="s">
        <v>1023</v>
      </c>
      <c r="F185" s="253" t="s">
        <v>563</v>
      </c>
      <c r="G185" s="253" t="s">
        <v>660</v>
      </c>
      <c r="H185" s="253" t="s">
        <v>569</v>
      </c>
      <c r="I185" s="253" t="s">
        <v>570</v>
      </c>
      <c r="J185" s="37" t="s">
        <v>1023</v>
      </c>
    </row>
    <row r="186" ht="43" customHeight="1" spans="1:10">
      <c r="A186" s="40" t="s">
        <v>1024</v>
      </c>
      <c r="B186" s="40" t="s">
        <v>1025</v>
      </c>
      <c r="C186" s="253" t="s">
        <v>555</v>
      </c>
      <c r="D186" s="253" t="s">
        <v>556</v>
      </c>
      <c r="E186" s="253" t="s">
        <v>1026</v>
      </c>
      <c r="F186" s="253" t="s">
        <v>563</v>
      </c>
      <c r="G186" s="253" t="s">
        <v>329</v>
      </c>
      <c r="H186" s="253" t="s">
        <v>564</v>
      </c>
      <c r="I186" s="253" t="s">
        <v>561</v>
      </c>
      <c r="J186" s="37" t="s">
        <v>1027</v>
      </c>
    </row>
    <row r="187" ht="74" customHeight="1" spans="1:10">
      <c r="A187" s="254"/>
      <c r="B187" s="254"/>
      <c r="C187" s="253" t="s">
        <v>555</v>
      </c>
      <c r="D187" s="253" t="s">
        <v>566</v>
      </c>
      <c r="E187" s="253" t="s">
        <v>1028</v>
      </c>
      <c r="F187" s="253" t="s">
        <v>563</v>
      </c>
      <c r="G187" s="253" t="s">
        <v>568</v>
      </c>
      <c r="H187" s="253" t="s">
        <v>569</v>
      </c>
      <c r="I187" s="253" t="s">
        <v>570</v>
      </c>
      <c r="J187" s="37" t="s">
        <v>1029</v>
      </c>
    </row>
    <row r="188" ht="43" customHeight="1" spans="1:10">
      <c r="A188" s="254"/>
      <c r="B188" s="254"/>
      <c r="C188" s="253" t="s">
        <v>555</v>
      </c>
      <c r="D188" s="253" t="s">
        <v>572</v>
      </c>
      <c r="E188" s="253" t="s">
        <v>725</v>
      </c>
      <c r="F188" s="253" t="s">
        <v>558</v>
      </c>
      <c r="G188" s="253" t="s">
        <v>289</v>
      </c>
      <c r="H188" s="253" t="s">
        <v>1030</v>
      </c>
      <c r="I188" s="253" t="s">
        <v>561</v>
      </c>
      <c r="J188" s="37" t="s">
        <v>1031</v>
      </c>
    </row>
    <row r="189" ht="101" customHeight="1" spans="1:10">
      <c r="A189" s="254"/>
      <c r="B189" s="254"/>
      <c r="C189" s="253" t="s">
        <v>555</v>
      </c>
      <c r="D189" s="253" t="s">
        <v>576</v>
      </c>
      <c r="E189" s="253" t="s">
        <v>981</v>
      </c>
      <c r="F189" s="253" t="s">
        <v>563</v>
      </c>
      <c r="G189" s="253" t="s">
        <v>1032</v>
      </c>
      <c r="H189" s="253" t="s">
        <v>670</v>
      </c>
      <c r="I189" s="253" t="s">
        <v>570</v>
      </c>
      <c r="J189" s="37" t="s">
        <v>1033</v>
      </c>
    </row>
    <row r="190" ht="43" customHeight="1" spans="1:10">
      <c r="A190" s="254"/>
      <c r="B190" s="254"/>
      <c r="C190" s="253" t="s">
        <v>581</v>
      </c>
      <c r="D190" s="253" t="s">
        <v>582</v>
      </c>
      <c r="E190" s="253" t="s">
        <v>1034</v>
      </c>
      <c r="F190" s="253" t="s">
        <v>563</v>
      </c>
      <c r="G190" s="253" t="s">
        <v>1035</v>
      </c>
      <c r="H190" s="253" t="s">
        <v>670</v>
      </c>
      <c r="I190" s="253" t="s">
        <v>570</v>
      </c>
      <c r="J190" s="37" t="s">
        <v>1036</v>
      </c>
    </row>
    <row r="191" ht="43" customHeight="1" spans="1:10">
      <c r="A191" s="254"/>
      <c r="B191" s="254"/>
      <c r="C191" s="253" t="s">
        <v>581</v>
      </c>
      <c r="D191" s="253" t="s">
        <v>582</v>
      </c>
      <c r="E191" s="253" t="s">
        <v>1037</v>
      </c>
      <c r="F191" s="253" t="s">
        <v>584</v>
      </c>
      <c r="G191" s="253" t="s">
        <v>605</v>
      </c>
      <c r="H191" s="253" t="s">
        <v>569</v>
      </c>
      <c r="I191" s="253" t="s">
        <v>561</v>
      </c>
      <c r="J191" s="37" t="s">
        <v>1037</v>
      </c>
    </row>
    <row r="192" ht="60" customHeight="1" spans="1:10">
      <c r="A192" s="254"/>
      <c r="B192" s="254"/>
      <c r="C192" s="253" t="s">
        <v>581</v>
      </c>
      <c r="D192" s="253" t="s">
        <v>652</v>
      </c>
      <c r="E192" s="253" t="s">
        <v>1038</v>
      </c>
      <c r="F192" s="253" t="s">
        <v>563</v>
      </c>
      <c r="G192" s="253" t="s">
        <v>1039</v>
      </c>
      <c r="H192" s="253" t="s">
        <v>670</v>
      </c>
      <c r="I192" s="253" t="s">
        <v>570</v>
      </c>
      <c r="J192" s="37" t="s">
        <v>1040</v>
      </c>
    </row>
    <row r="193" ht="90" customHeight="1" spans="1:10">
      <c r="A193" s="254"/>
      <c r="B193" s="254"/>
      <c r="C193" s="253" t="s">
        <v>581</v>
      </c>
      <c r="D193" s="253" t="s">
        <v>587</v>
      </c>
      <c r="E193" s="253" t="s">
        <v>1041</v>
      </c>
      <c r="F193" s="253" t="s">
        <v>563</v>
      </c>
      <c r="G193" s="253" t="s">
        <v>1042</v>
      </c>
      <c r="H193" s="253" t="s">
        <v>1043</v>
      </c>
      <c r="I193" s="253" t="s">
        <v>570</v>
      </c>
      <c r="J193" s="37" t="s">
        <v>1044</v>
      </c>
    </row>
    <row r="194" ht="43" customHeight="1" spans="1:10">
      <c r="A194" s="255"/>
      <c r="B194" s="255"/>
      <c r="C194" s="253" t="s">
        <v>590</v>
      </c>
      <c r="D194" s="253" t="s">
        <v>591</v>
      </c>
      <c r="E194" s="253" t="s">
        <v>1045</v>
      </c>
      <c r="F194" s="253" t="s">
        <v>563</v>
      </c>
      <c r="G194" s="253" t="s">
        <v>605</v>
      </c>
      <c r="H194" s="253" t="s">
        <v>569</v>
      </c>
      <c r="I194" s="253" t="s">
        <v>570</v>
      </c>
      <c r="J194" s="37" t="s">
        <v>1046</v>
      </c>
    </row>
    <row r="195" ht="88" customHeight="1" spans="1:10">
      <c r="A195" s="40" t="s">
        <v>1047</v>
      </c>
      <c r="B195" s="40" t="s">
        <v>1048</v>
      </c>
      <c r="C195" s="253" t="s">
        <v>555</v>
      </c>
      <c r="D195" s="253" t="s">
        <v>556</v>
      </c>
      <c r="E195" s="253" t="s">
        <v>1049</v>
      </c>
      <c r="F195" s="253" t="s">
        <v>558</v>
      </c>
      <c r="G195" s="253" t="s">
        <v>289</v>
      </c>
      <c r="H195" s="253" t="s">
        <v>564</v>
      </c>
      <c r="I195" s="253" t="s">
        <v>561</v>
      </c>
      <c r="J195" s="37" t="s">
        <v>1050</v>
      </c>
    </row>
    <row r="196" ht="43" customHeight="1" spans="1:10">
      <c r="A196" s="254"/>
      <c r="B196" s="254"/>
      <c r="C196" s="253" t="s">
        <v>555</v>
      </c>
      <c r="D196" s="253" t="s">
        <v>566</v>
      </c>
      <c r="E196" s="253" t="s">
        <v>1051</v>
      </c>
      <c r="F196" s="253" t="s">
        <v>563</v>
      </c>
      <c r="G196" s="253" t="s">
        <v>1052</v>
      </c>
      <c r="H196" s="253" t="s">
        <v>670</v>
      </c>
      <c r="I196" s="253" t="s">
        <v>570</v>
      </c>
      <c r="J196" s="37" t="s">
        <v>1053</v>
      </c>
    </row>
    <row r="197" ht="43" customHeight="1" spans="1:10">
      <c r="A197" s="254"/>
      <c r="B197" s="254"/>
      <c r="C197" s="253" t="s">
        <v>555</v>
      </c>
      <c r="D197" s="253" t="s">
        <v>572</v>
      </c>
      <c r="E197" s="253" t="s">
        <v>573</v>
      </c>
      <c r="F197" s="253" t="s">
        <v>847</v>
      </c>
      <c r="G197" s="253" t="s">
        <v>284</v>
      </c>
      <c r="H197" s="253" t="s">
        <v>574</v>
      </c>
      <c r="I197" s="253" t="s">
        <v>561</v>
      </c>
      <c r="J197" s="37" t="s">
        <v>1054</v>
      </c>
    </row>
    <row r="198" ht="43" customHeight="1" spans="1:10">
      <c r="A198" s="254"/>
      <c r="B198" s="254"/>
      <c r="C198" s="253" t="s">
        <v>555</v>
      </c>
      <c r="D198" s="253" t="s">
        <v>576</v>
      </c>
      <c r="E198" s="253" t="s">
        <v>577</v>
      </c>
      <c r="F198" s="253" t="s">
        <v>563</v>
      </c>
      <c r="G198" s="253" t="s">
        <v>1055</v>
      </c>
      <c r="H198" s="253" t="s">
        <v>687</v>
      </c>
      <c r="I198" s="253" t="s">
        <v>561</v>
      </c>
      <c r="J198" s="37" t="s">
        <v>1056</v>
      </c>
    </row>
    <row r="199" ht="43" customHeight="1" spans="1:10">
      <c r="A199" s="254"/>
      <c r="B199" s="254"/>
      <c r="C199" s="253" t="s">
        <v>581</v>
      </c>
      <c r="D199" s="253" t="s">
        <v>582</v>
      </c>
      <c r="E199" s="253" t="s">
        <v>1057</v>
      </c>
      <c r="F199" s="253" t="s">
        <v>558</v>
      </c>
      <c r="G199" s="253" t="s">
        <v>1058</v>
      </c>
      <c r="H199" s="253" t="s">
        <v>670</v>
      </c>
      <c r="I199" s="253" t="s">
        <v>570</v>
      </c>
      <c r="J199" s="37" t="s">
        <v>1059</v>
      </c>
    </row>
    <row r="200" ht="78" customHeight="1" spans="1:10">
      <c r="A200" s="254"/>
      <c r="B200" s="254"/>
      <c r="C200" s="253" t="s">
        <v>581</v>
      </c>
      <c r="D200" s="253" t="s">
        <v>587</v>
      </c>
      <c r="E200" s="253" t="s">
        <v>1060</v>
      </c>
      <c r="F200" s="253" t="s">
        <v>563</v>
      </c>
      <c r="G200" s="253" t="s">
        <v>1061</v>
      </c>
      <c r="H200" s="253" t="s">
        <v>670</v>
      </c>
      <c r="I200" s="253" t="s">
        <v>570</v>
      </c>
      <c r="J200" s="37" t="s">
        <v>1062</v>
      </c>
    </row>
    <row r="201" ht="43" customHeight="1" spans="1:10">
      <c r="A201" s="255"/>
      <c r="B201" s="255"/>
      <c r="C201" s="253" t="s">
        <v>590</v>
      </c>
      <c r="D201" s="253" t="s">
        <v>591</v>
      </c>
      <c r="E201" s="253" t="s">
        <v>1063</v>
      </c>
      <c r="F201" s="253" t="s">
        <v>563</v>
      </c>
      <c r="G201" s="253" t="s">
        <v>660</v>
      </c>
      <c r="H201" s="253" t="s">
        <v>569</v>
      </c>
      <c r="I201" s="253" t="s">
        <v>570</v>
      </c>
      <c r="J201" s="37" t="s">
        <v>1064</v>
      </c>
    </row>
    <row r="202" ht="43" customHeight="1" spans="1:10">
      <c r="A202" s="40" t="s">
        <v>1065</v>
      </c>
      <c r="B202" s="40" t="s">
        <v>1066</v>
      </c>
      <c r="C202" s="253" t="s">
        <v>555</v>
      </c>
      <c r="D202" s="253" t="s">
        <v>556</v>
      </c>
      <c r="E202" s="253" t="s">
        <v>1067</v>
      </c>
      <c r="F202" s="253" t="s">
        <v>558</v>
      </c>
      <c r="G202" s="253" t="s">
        <v>1068</v>
      </c>
      <c r="H202" s="253" t="s">
        <v>564</v>
      </c>
      <c r="I202" s="253" t="s">
        <v>561</v>
      </c>
      <c r="J202" s="37" t="s">
        <v>1069</v>
      </c>
    </row>
    <row r="203" ht="43" customHeight="1" spans="1:10">
      <c r="A203" s="254"/>
      <c r="B203" s="254"/>
      <c r="C203" s="253" t="s">
        <v>555</v>
      </c>
      <c r="D203" s="253" t="s">
        <v>556</v>
      </c>
      <c r="E203" s="253" t="s">
        <v>1070</v>
      </c>
      <c r="F203" s="253" t="s">
        <v>563</v>
      </c>
      <c r="G203" s="253" t="s">
        <v>1071</v>
      </c>
      <c r="H203" s="253" t="s">
        <v>644</v>
      </c>
      <c r="I203" s="253" t="s">
        <v>561</v>
      </c>
      <c r="J203" s="37" t="s">
        <v>1070</v>
      </c>
    </row>
    <row r="204" ht="43" customHeight="1" spans="1:10">
      <c r="A204" s="254"/>
      <c r="B204" s="254"/>
      <c r="C204" s="253" t="s">
        <v>555</v>
      </c>
      <c r="D204" s="253" t="s">
        <v>566</v>
      </c>
      <c r="E204" s="253" t="s">
        <v>1072</v>
      </c>
      <c r="F204" s="253" t="s">
        <v>584</v>
      </c>
      <c r="G204" s="253" t="s">
        <v>585</v>
      </c>
      <c r="H204" s="253" t="s">
        <v>569</v>
      </c>
      <c r="I204" s="253" t="s">
        <v>561</v>
      </c>
      <c r="J204" s="37" t="s">
        <v>1073</v>
      </c>
    </row>
    <row r="205" ht="43" customHeight="1" spans="1:10">
      <c r="A205" s="254"/>
      <c r="B205" s="254"/>
      <c r="C205" s="253" t="s">
        <v>555</v>
      </c>
      <c r="D205" s="253" t="s">
        <v>572</v>
      </c>
      <c r="E205" s="253" t="s">
        <v>573</v>
      </c>
      <c r="F205" s="253" t="s">
        <v>558</v>
      </c>
      <c r="G205" s="253" t="s">
        <v>286</v>
      </c>
      <c r="H205" s="253" t="s">
        <v>574</v>
      </c>
      <c r="I205" s="253" t="s">
        <v>561</v>
      </c>
      <c r="J205" s="37" t="s">
        <v>1074</v>
      </c>
    </row>
    <row r="206" ht="43" customHeight="1" spans="1:10">
      <c r="A206" s="254"/>
      <c r="B206" s="254"/>
      <c r="C206" s="253" t="s">
        <v>555</v>
      </c>
      <c r="D206" s="253" t="s">
        <v>576</v>
      </c>
      <c r="E206" s="253" t="s">
        <v>981</v>
      </c>
      <c r="F206" s="253" t="s">
        <v>563</v>
      </c>
      <c r="G206" s="253" t="s">
        <v>1075</v>
      </c>
      <c r="H206" s="253" t="s">
        <v>670</v>
      </c>
      <c r="I206" s="253" t="s">
        <v>570</v>
      </c>
      <c r="J206" s="37" t="s">
        <v>1076</v>
      </c>
    </row>
    <row r="207" ht="43" customHeight="1" spans="1:10">
      <c r="A207" s="254"/>
      <c r="B207" s="254"/>
      <c r="C207" s="253" t="s">
        <v>581</v>
      </c>
      <c r="D207" s="253" t="s">
        <v>582</v>
      </c>
      <c r="E207" s="253" t="s">
        <v>1077</v>
      </c>
      <c r="F207" s="253" t="s">
        <v>584</v>
      </c>
      <c r="G207" s="253" t="s">
        <v>1078</v>
      </c>
      <c r="H207" s="253" t="s">
        <v>670</v>
      </c>
      <c r="I207" s="253" t="s">
        <v>570</v>
      </c>
      <c r="J207" s="37" t="s">
        <v>1077</v>
      </c>
    </row>
    <row r="208" ht="43" customHeight="1" spans="1:10">
      <c r="A208" s="254"/>
      <c r="B208" s="254"/>
      <c r="C208" s="253" t="s">
        <v>581</v>
      </c>
      <c r="D208" s="253" t="s">
        <v>587</v>
      </c>
      <c r="E208" s="253" t="s">
        <v>1079</v>
      </c>
      <c r="F208" s="253" t="s">
        <v>584</v>
      </c>
      <c r="G208" s="253" t="s">
        <v>1080</v>
      </c>
      <c r="H208" s="253" t="s">
        <v>670</v>
      </c>
      <c r="I208" s="253" t="s">
        <v>570</v>
      </c>
      <c r="J208" s="37" t="s">
        <v>1079</v>
      </c>
    </row>
    <row r="209" ht="43" customHeight="1" spans="1:10">
      <c r="A209" s="255"/>
      <c r="B209" s="255"/>
      <c r="C209" s="253" t="s">
        <v>590</v>
      </c>
      <c r="D209" s="253" t="s">
        <v>591</v>
      </c>
      <c r="E209" s="253" t="s">
        <v>1081</v>
      </c>
      <c r="F209" s="253" t="s">
        <v>563</v>
      </c>
      <c r="G209" s="253" t="s">
        <v>605</v>
      </c>
      <c r="H209" s="253" t="s">
        <v>569</v>
      </c>
      <c r="I209" s="253" t="s">
        <v>570</v>
      </c>
      <c r="J209" s="37" t="s">
        <v>1081</v>
      </c>
    </row>
    <row r="210" ht="43" customHeight="1" spans="1:10">
      <c r="A210" s="40" t="s">
        <v>1082</v>
      </c>
      <c r="B210" s="40" t="s">
        <v>1083</v>
      </c>
      <c r="C210" s="253" t="s">
        <v>555</v>
      </c>
      <c r="D210" s="253" t="s">
        <v>556</v>
      </c>
      <c r="E210" s="253" t="s">
        <v>1084</v>
      </c>
      <c r="F210" s="253" t="s">
        <v>558</v>
      </c>
      <c r="G210" s="253">
        <v>15000</v>
      </c>
      <c r="H210" s="253" t="s">
        <v>1085</v>
      </c>
      <c r="I210" s="253" t="s">
        <v>561</v>
      </c>
      <c r="J210" s="37" t="s">
        <v>1086</v>
      </c>
    </row>
    <row r="211" ht="43" customHeight="1" spans="1:10">
      <c r="A211" s="254"/>
      <c r="B211" s="254"/>
      <c r="C211" s="253" t="s">
        <v>555</v>
      </c>
      <c r="D211" s="253" t="s">
        <v>556</v>
      </c>
      <c r="E211" s="253" t="s">
        <v>1087</v>
      </c>
      <c r="F211" s="253" t="s">
        <v>563</v>
      </c>
      <c r="G211" s="253" t="s">
        <v>1088</v>
      </c>
      <c r="H211" s="253" t="s">
        <v>560</v>
      </c>
      <c r="I211" s="253" t="s">
        <v>561</v>
      </c>
      <c r="J211" s="37" t="s">
        <v>1089</v>
      </c>
    </row>
    <row r="212" ht="43" customHeight="1" spans="1:10">
      <c r="A212" s="254"/>
      <c r="B212" s="254"/>
      <c r="C212" s="253" t="s">
        <v>555</v>
      </c>
      <c r="D212" s="253" t="s">
        <v>576</v>
      </c>
      <c r="E212" s="253" t="s">
        <v>577</v>
      </c>
      <c r="F212" s="253" t="s">
        <v>563</v>
      </c>
      <c r="G212" s="253" t="s">
        <v>1090</v>
      </c>
      <c r="H212" s="253" t="s">
        <v>687</v>
      </c>
      <c r="I212" s="253" t="s">
        <v>561</v>
      </c>
      <c r="J212" s="37" t="s">
        <v>1091</v>
      </c>
    </row>
    <row r="213" ht="43" customHeight="1" spans="1:10">
      <c r="A213" s="254"/>
      <c r="B213" s="254"/>
      <c r="C213" s="253" t="s">
        <v>581</v>
      </c>
      <c r="D213" s="253" t="s">
        <v>582</v>
      </c>
      <c r="E213" s="253" t="s">
        <v>1092</v>
      </c>
      <c r="F213" s="253" t="s">
        <v>584</v>
      </c>
      <c r="G213" s="253" t="s">
        <v>1093</v>
      </c>
      <c r="H213" s="253" t="s">
        <v>569</v>
      </c>
      <c r="I213" s="253" t="s">
        <v>561</v>
      </c>
      <c r="J213" s="37" t="s">
        <v>1094</v>
      </c>
    </row>
    <row r="214" ht="43" customHeight="1" spans="1:10">
      <c r="A214" s="254"/>
      <c r="B214" s="254"/>
      <c r="C214" s="253" t="s">
        <v>581</v>
      </c>
      <c r="D214" s="253" t="s">
        <v>652</v>
      </c>
      <c r="E214" s="253" t="s">
        <v>675</v>
      </c>
      <c r="F214" s="253" t="s">
        <v>584</v>
      </c>
      <c r="G214" s="253" t="s">
        <v>676</v>
      </c>
      <c r="H214" s="253" t="s">
        <v>569</v>
      </c>
      <c r="I214" s="253" t="s">
        <v>570</v>
      </c>
      <c r="J214" s="37" t="s">
        <v>677</v>
      </c>
    </row>
    <row r="215" ht="43" customHeight="1" spans="1:10">
      <c r="A215" s="254"/>
      <c r="B215" s="254"/>
      <c r="C215" s="253" t="s">
        <v>581</v>
      </c>
      <c r="D215" s="253" t="s">
        <v>587</v>
      </c>
      <c r="E215" s="253" t="s">
        <v>1095</v>
      </c>
      <c r="F215" s="253" t="s">
        <v>584</v>
      </c>
      <c r="G215" s="253" t="s">
        <v>1096</v>
      </c>
      <c r="H215" s="253" t="s">
        <v>569</v>
      </c>
      <c r="I215" s="253" t="s">
        <v>570</v>
      </c>
      <c r="J215" s="37" t="s">
        <v>1097</v>
      </c>
    </row>
    <row r="216" ht="43" customHeight="1" spans="1:10">
      <c r="A216" s="255"/>
      <c r="B216" s="255"/>
      <c r="C216" s="253" t="s">
        <v>590</v>
      </c>
      <c r="D216" s="253" t="s">
        <v>591</v>
      </c>
      <c r="E216" s="253" t="s">
        <v>702</v>
      </c>
      <c r="F216" s="253" t="s">
        <v>563</v>
      </c>
      <c r="G216" s="253" t="s">
        <v>679</v>
      </c>
      <c r="H216" s="253" t="s">
        <v>569</v>
      </c>
      <c r="I216" s="253" t="s">
        <v>570</v>
      </c>
      <c r="J216" s="37" t="s">
        <v>702</v>
      </c>
    </row>
    <row r="217" ht="43" customHeight="1" spans="1:10">
      <c r="A217" s="40" t="s">
        <v>1098</v>
      </c>
      <c r="B217" s="40" t="s">
        <v>1099</v>
      </c>
      <c r="C217" s="253" t="s">
        <v>555</v>
      </c>
      <c r="D217" s="253" t="s">
        <v>556</v>
      </c>
      <c r="E217" s="253" t="s">
        <v>1100</v>
      </c>
      <c r="F217" s="253" t="s">
        <v>563</v>
      </c>
      <c r="G217" s="253" t="s">
        <v>1101</v>
      </c>
      <c r="H217" s="253" t="s">
        <v>560</v>
      </c>
      <c r="I217" s="253" t="s">
        <v>561</v>
      </c>
      <c r="J217" s="37" t="s">
        <v>1102</v>
      </c>
    </row>
    <row r="218" ht="43" customHeight="1" spans="1:10">
      <c r="A218" s="254"/>
      <c r="B218" s="254"/>
      <c r="C218" s="253" t="s">
        <v>555</v>
      </c>
      <c r="D218" s="253" t="s">
        <v>566</v>
      </c>
      <c r="E218" s="253" t="s">
        <v>567</v>
      </c>
      <c r="F218" s="253" t="s">
        <v>584</v>
      </c>
      <c r="G218" s="253" t="s">
        <v>610</v>
      </c>
      <c r="H218" s="253" t="s">
        <v>569</v>
      </c>
      <c r="I218" s="253" t="s">
        <v>561</v>
      </c>
      <c r="J218" s="37" t="s">
        <v>1103</v>
      </c>
    </row>
    <row r="219" ht="43" customHeight="1" spans="1:10">
      <c r="A219" s="254"/>
      <c r="B219" s="254"/>
      <c r="C219" s="253" t="s">
        <v>555</v>
      </c>
      <c r="D219" s="253" t="s">
        <v>572</v>
      </c>
      <c r="E219" s="253" t="s">
        <v>573</v>
      </c>
      <c r="F219" s="253" t="s">
        <v>563</v>
      </c>
      <c r="G219" s="253" t="s">
        <v>284</v>
      </c>
      <c r="H219" s="253" t="s">
        <v>574</v>
      </c>
      <c r="I219" s="253" t="s">
        <v>561</v>
      </c>
      <c r="J219" s="37" t="s">
        <v>1104</v>
      </c>
    </row>
    <row r="220" ht="93" customHeight="1" spans="1:10">
      <c r="A220" s="254"/>
      <c r="B220" s="254"/>
      <c r="C220" s="253" t="s">
        <v>555</v>
      </c>
      <c r="D220" s="253" t="s">
        <v>576</v>
      </c>
      <c r="E220" s="253" t="s">
        <v>577</v>
      </c>
      <c r="F220" s="253" t="s">
        <v>563</v>
      </c>
      <c r="G220" s="253" t="s">
        <v>1105</v>
      </c>
      <c r="H220" s="253" t="s">
        <v>943</v>
      </c>
      <c r="I220" s="253" t="s">
        <v>561</v>
      </c>
      <c r="J220" s="37" t="s">
        <v>1106</v>
      </c>
    </row>
    <row r="221" ht="43" customHeight="1" spans="1:10">
      <c r="A221" s="254"/>
      <c r="B221" s="254"/>
      <c r="C221" s="253" t="s">
        <v>581</v>
      </c>
      <c r="D221" s="253" t="s">
        <v>582</v>
      </c>
      <c r="E221" s="253" t="s">
        <v>1107</v>
      </c>
      <c r="F221" s="253" t="s">
        <v>584</v>
      </c>
      <c r="G221" s="253" t="s">
        <v>1108</v>
      </c>
      <c r="H221" s="253" t="s">
        <v>670</v>
      </c>
      <c r="I221" s="253" t="s">
        <v>570</v>
      </c>
      <c r="J221" s="37" t="s">
        <v>1109</v>
      </c>
    </row>
    <row r="222" ht="43" customHeight="1" spans="1:10">
      <c r="A222" s="254"/>
      <c r="B222" s="254"/>
      <c r="C222" s="253" t="s">
        <v>581</v>
      </c>
      <c r="D222" s="253" t="s">
        <v>652</v>
      </c>
      <c r="E222" s="253" t="s">
        <v>1110</v>
      </c>
      <c r="F222" s="253" t="s">
        <v>584</v>
      </c>
      <c r="G222" s="253" t="s">
        <v>1109</v>
      </c>
      <c r="H222" s="253" t="s">
        <v>670</v>
      </c>
      <c r="I222" s="253" t="s">
        <v>570</v>
      </c>
      <c r="J222" s="37" t="s">
        <v>1109</v>
      </c>
    </row>
    <row r="223" ht="57" customHeight="1" spans="1:10">
      <c r="A223" s="254"/>
      <c r="B223" s="254"/>
      <c r="C223" s="253" t="s">
        <v>581</v>
      </c>
      <c r="D223" s="253" t="s">
        <v>587</v>
      </c>
      <c r="E223" s="253" t="s">
        <v>1111</v>
      </c>
      <c r="F223" s="253" t="s">
        <v>563</v>
      </c>
      <c r="G223" s="253" t="s">
        <v>1112</v>
      </c>
      <c r="H223" s="253" t="s">
        <v>670</v>
      </c>
      <c r="I223" s="253" t="s">
        <v>570</v>
      </c>
      <c r="J223" s="37" t="s">
        <v>1113</v>
      </c>
    </row>
    <row r="224" ht="43" customHeight="1" spans="1:10">
      <c r="A224" s="255"/>
      <c r="B224" s="255"/>
      <c r="C224" s="253" t="s">
        <v>590</v>
      </c>
      <c r="D224" s="253" t="s">
        <v>591</v>
      </c>
      <c r="E224" s="253" t="s">
        <v>1114</v>
      </c>
      <c r="F224" s="253" t="s">
        <v>558</v>
      </c>
      <c r="G224" s="253" t="s">
        <v>1115</v>
      </c>
      <c r="H224" s="253" t="s">
        <v>569</v>
      </c>
      <c r="I224" s="253" t="s">
        <v>570</v>
      </c>
      <c r="J224" s="37" t="s">
        <v>702</v>
      </c>
    </row>
    <row r="225" ht="43" customHeight="1" spans="1:10">
      <c r="A225" s="40" t="s">
        <v>1116</v>
      </c>
      <c r="B225" s="40" t="s">
        <v>1117</v>
      </c>
      <c r="C225" s="253" t="s">
        <v>555</v>
      </c>
      <c r="D225" s="253" t="s">
        <v>556</v>
      </c>
      <c r="E225" s="253" t="s">
        <v>1118</v>
      </c>
      <c r="F225" s="253" t="s">
        <v>563</v>
      </c>
      <c r="G225" s="253" t="s">
        <v>329</v>
      </c>
      <c r="H225" s="253" t="s">
        <v>560</v>
      </c>
      <c r="I225" s="253" t="s">
        <v>561</v>
      </c>
      <c r="J225" s="37" t="s">
        <v>1119</v>
      </c>
    </row>
    <row r="226" ht="43" customHeight="1" spans="1:10">
      <c r="A226" s="254"/>
      <c r="B226" s="254"/>
      <c r="C226" s="253" t="s">
        <v>555</v>
      </c>
      <c r="D226" s="253" t="s">
        <v>572</v>
      </c>
      <c r="E226" s="253" t="s">
        <v>1120</v>
      </c>
      <c r="F226" s="253" t="s">
        <v>558</v>
      </c>
      <c r="G226" s="253" t="s">
        <v>660</v>
      </c>
      <c r="H226" s="253" t="s">
        <v>569</v>
      </c>
      <c r="I226" s="253" t="s">
        <v>561</v>
      </c>
      <c r="J226" s="37" t="s">
        <v>1121</v>
      </c>
    </row>
    <row r="227" ht="66" customHeight="1" spans="1:10">
      <c r="A227" s="254"/>
      <c r="B227" s="254"/>
      <c r="C227" s="253" t="s">
        <v>555</v>
      </c>
      <c r="D227" s="253" t="s">
        <v>576</v>
      </c>
      <c r="E227" s="253" t="s">
        <v>577</v>
      </c>
      <c r="F227" s="253" t="s">
        <v>563</v>
      </c>
      <c r="G227" s="253" t="s">
        <v>1122</v>
      </c>
      <c r="H227" s="253" t="s">
        <v>687</v>
      </c>
      <c r="I227" s="253" t="s">
        <v>561</v>
      </c>
      <c r="J227" s="37" t="s">
        <v>1123</v>
      </c>
    </row>
    <row r="228" ht="93" customHeight="1" spans="1:10">
      <c r="A228" s="254"/>
      <c r="B228" s="254"/>
      <c r="C228" s="253" t="s">
        <v>581</v>
      </c>
      <c r="D228" s="253" t="s">
        <v>582</v>
      </c>
      <c r="E228" s="253" t="s">
        <v>1124</v>
      </c>
      <c r="F228" s="253" t="s">
        <v>563</v>
      </c>
      <c r="G228" s="253" t="s">
        <v>1125</v>
      </c>
      <c r="H228" s="253" t="s">
        <v>670</v>
      </c>
      <c r="I228" s="253" t="s">
        <v>570</v>
      </c>
      <c r="J228" s="37" t="s">
        <v>1126</v>
      </c>
    </row>
    <row r="229" ht="43" customHeight="1" spans="1:10">
      <c r="A229" s="255"/>
      <c r="B229" s="255"/>
      <c r="C229" s="253" t="s">
        <v>590</v>
      </c>
      <c r="D229" s="253" t="s">
        <v>591</v>
      </c>
      <c r="E229" s="253" t="s">
        <v>1127</v>
      </c>
      <c r="F229" s="253" t="s">
        <v>563</v>
      </c>
      <c r="G229" s="253" t="s">
        <v>660</v>
      </c>
      <c r="H229" s="253" t="s">
        <v>569</v>
      </c>
      <c r="I229" s="253" t="s">
        <v>570</v>
      </c>
      <c r="J229" s="37" t="s">
        <v>1128</v>
      </c>
    </row>
    <row r="230" ht="43" customHeight="1" spans="1:10">
      <c r="A230" s="40" t="s">
        <v>1129</v>
      </c>
      <c r="B230" s="40" t="s">
        <v>1130</v>
      </c>
      <c r="C230" s="253" t="s">
        <v>555</v>
      </c>
      <c r="D230" s="253" t="s">
        <v>556</v>
      </c>
      <c r="E230" s="253" t="s">
        <v>1131</v>
      </c>
      <c r="F230" s="253" t="s">
        <v>847</v>
      </c>
      <c r="G230" s="253" t="s">
        <v>317</v>
      </c>
      <c r="H230" s="253" t="s">
        <v>560</v>
      </c>
      <c r="I230" s="253" t="s">
        <v>561</v>
      </c>
      <c r="J230" s="37" t="s">
        <v>1131</v>
      </c>
    </row>
    <row r="231" ht="43" customHeight="1" spans="1:10">
      <c r="A231" s="254"/>
      <c r="B231" s="254"/>
      <c r="C231" s="253" t="s">
        <v>555</v>
      </c>
      <c r="D231" s="253" t="s">
        <v>556</v>
      </c>
      <c r="E231" s="253" t="s">
        <v>1132</v>
      </c>
      <c r="F231" s="253" t="s">
        <v>558</v>
      </c>
      <c r="G231" s="253" t="s">
        <v>1133</v>
      </c>
      <c r="H231" s="253" t="s">
        <v>560</v>
      </c>
      <c r="I231" s="253" t="s">
        <v>561</v>
      </c>
      <c r="J231" s="37" t="s">
        <v>1134</v>
      </c>
    </row>
    <row r="232" ht="43" customHeight="1" spans="1:10">
      <c r="A232" s="254"/>
      <c r="B232" s="254"/>
      <c r="C232" s="253" t="s">
        <v>555</v>
      </c>
      <c r="D232" s="253" t="s">
        <v>556</v>
      </c>
      <c r="E232" s="253" t="s">
        <v>1135</v>
      </c>
      <c r="F232" s="253" t="s">
        <v>847</v>
      </c>
      <c r="G232" s="253" t="s">
        <v>1133</v>
      </c>
      <c r="H232" s="253" t="s">
        <v>560</v>
      </c>
      <c r="I232" s="253" t="s">
        <v>561</v>
      </c>
      <c r="J232" s="37" t="s">
        <v>1136</v>
      </c>
    </row>
    <row r="233" ht="43" customHeight="1" spans="1:10">
      <c r="A233" s="254"/>
      <c r="B233" s="254"/>
      <c r="C233" s="253" t="s">
        <v>555</v>
      </c>
      <c r="D233" s="253" t="s">
        <v>566</v>
      </c>
      <c r="E233" s="253" t="s">
        <v>1131</v>
      </c>
      <c r="F233" s="253" t="s">
        <v>563</v>
      </c>
      <c r="G233" s="253" t="s">
        <v>568</v>
      </c>
      <c r="H233" s="253" t="s">
        <v>569</v>
      </c>
      <c r="I233" s="253" t="s">
        <v>561</v>
      </c>
      <c r="J233" s="37" t="s">
        <v>1137</v>
      </c>
    </row>
    <row r="234" ht="43" customHeight="1" spans="1:10">
      <c r="A234" s="254"/>
      <c r="B234" s="254"/>
      <c r="C234" s="253" t="s">
        <v>555</v>
      </c>
      <c r="D234" s="253" t="s">
        <v>572</v>
      </c>
      <c r="E234" s="253" t="s">
        <v>617</v>
      </c>
      <c r="F234" s="253" t="s">
        <v>563</v>
      </c>
      <c r="G234" s="253" t="s">
        <v>284</v>
      </c>
      <c r="H234" s="253" t="s">
        <v>574</v>
      </c>
      <c r="I234" s="253" t="s">
        <v>561</v>
      </c>
      <c r="J234" s="37" t="s">
        <v>1138</v>
      </c>
    </row>
    <row r="235" ht="129" customHeight="1" spans="1:10">
      <c r="A235" s="254"/>
      <c r="B235" s="254"/>
      <c r="C235" s="253" t="s">
        <v>555</v>
      </c>
      <c r="D235" s="253" t="s">
        <v>576</v>
      </c>
      <c r="E235" s="253" t="s">
        <v>577</v>
      </c>
      <c r="F235" s="253" t="s">
        <v>563</v>
      </c>
      <c r="G235" s="253" t="s">
        <v>327</v>
      </c>
      <c r="H235" s="253" t="s">
        <v>607</v>
      </c>
      <c r="I235" s="253" t="s">
        <v>561</v>
      </c>
      <c r="J235" s="37" t="s">
        <v>1139</v>
      </c>
    </row>
    <row r="236" ht="43" customHeight="1" spans="1:10">
      <c r="A236" s="254"/>
      <c r="B236" s="254"/>
      <c r="C236" s="253" t="s">
        <v>581</v>
      </c>
      <c r="D236" s="253" t="s">
        <v>582</v>
      </c>
      <c r="E236" s="253" t="s">
        <v>1140</v>
      </c>
      <c r="F236" s="253" t="s">
        <v>563</v>
      </c>
      <c r="G236" s="253" t="s">
        <v>1141</v>
      </c>
      <c r="H236" s="253" t="s">
        <v>1142</v>
      </c>
      <c r="I236" s="253" t="s">
        <v>570</v>
      </c>
      <c r="J236" s="37" t="s">
        <v>1143</v>
      </c>
    </row>
    <row r="237" ht="43" customHeight="1" spans="1:10">
      <c r="A237" s="254"/>
      <c r="B237" s="254"/>
      <c r="C237" s="253" t="s">
        <v>581</v>
      </c>
      <c r="D237" s="253" t="s">
        <v>587</v>
      </c>
      <c r="E237" s="253" t="s">
        <v>1140</v>
      </c>
      <c r="F237" s="253" t="s">
        <v>558</v>
      </c>
      <c r="G237" s="253" t="s">
        <v>1144</v>
      </c>
      <c r="H237" s="253" t="s">
        <v>670</v>
      </c>
      <c r="I237" s="253" t="s">
        <v>570</v>
      </c>
      <c r="J237" s="37" t="s">
        <v>1145</v>
      </c>
    </row>
    <row r="238" ht="43" customHeight="1" spans="1:10">
      <c r="A238" s="254"/>
      <c r="B238" s="254"/>
      <c r="C238" s="40" t="s">
        <v>590</v>
      </c>
      <c r="D238" s="40" t="s">
        <v>591</v>
      </c>
      <c r="E238" s="40" t="s">
        <v>1146</v>
      </c>
      <c r="F238" s="40" t="s">
        <v>558</v>
      </c>
      <c r="G238" s="40" t="s">
        <v>585</v>
      </c>
      <c r="H238" s="40" t="s">
        <v>569</v>
      </c>
      <c r="I238" s="40" t="s">
        <v>570</v>
      </c>
      <c r="J238" s="259" t="s">
        <v>1147</v>
      </c>
    </row>
    <row r="239" ht="31" customHeight="1" spans="1:10">
      <c r="A239" s="256" t="s">
        <v>1148</v>
      </c>
      <c r="B239" s="257" t="s">
        <v>1149</v>
      </c>
      <c r="C239" s="253" t="s">
        <v>555</v>
      </c>
      <c r="D239" s="253" t="s">
        <v>556</v>
      </c>
      <c r="E239" s="253" t="s">
        <v>1150</v>
      </c>
      <c r="F239" s="253" t="s">
        <v>563</v>
      </c>
      <c r="G239" s="384" t="s">
        <v>329</v>
      </c>
      <c r="H239" s="253" t="s">
        <v>564</v>
      </c>
      <c r="I239" s="253" t="s">
        <v>561</v>
      </c>
      <c r="J239" s="253" t="s">
        <v>1151</v>
      </c>
    </row>
    <row r="240" ht="31" customHeight="1" spans="1:10">
      <c r="A240" s="256"/>
      <c r="B240" s="257"/>
      <c r="C240" s="253" t="s">
        <v>555</v>
      </c>
      <c r="D240" s="253" t="s">
        <v>556</v>
      </c>
      <c r="E240" s="253" t="s">
        <v>1152</v>
      </c>
      <c r="F240" s="253" t="s">
        <v>558</v>
      </c>
      <c r="G240" s="384" t="s">
        <v>1153</v>
      </c>
      <c r="H240" s="253" t="s">
        <v>560</v>
      </c>
      <c r="I240" s="253" t="s">
        <v>561</v>
      </c>
      <c r="J240" s="253" t="s">
        <v>1154</v>
      </c>
    </row>
    <row r="241" ht="31" customHeight="1" spans="1:10">
      <c r="A241" s="256"/>
      <c r="B241" s="257"/>
      <c r="C241" s="253" t="s">
        <v>555</v>
      </c>
      <c r="D241" s="253" t="s">
        <v>566</v>
      </c>
      <c r="E241" s="253" t="s">
        <v>1155</v>
      </c>
      <c r="F241" s="253" t="s">
        <v>558</v>
      </c>
      <c r="G241" s="384" t="s">
        <v>568</v>
      </c>
      <c r="H241" s="253" t="s">
        <v>569</v>
      </c>
      <c r="I241" s="253" t="s">
        <v>561</v>
      </c>
      <c r="J241" s="253" t="s">
        <v>1156</v>
      </c>
    </row>
    <row r="242" ht="31" customHeight="1" spans="1:10">
      <c r="A242" s="256"/>
      <c r="B242" s="257"/>
      <c r="C242" s="253" t="s">
        <v>555</v>
      </c>
      <c r="D242" s="253" t="s">
        <v>576</v>
      </c>
      <c r="E242" s="253" t="s">
        <v>577</v>
      </c>
      <c r="F242" s="253" t="s">
        <v>563</v>
      </c>
      <c r="G242" s="384" t="s">
        <v>1157</v>
      </c>
      <c r="H242" s="253" t="s">
        <v>687</v>
      </c>
      <c r="I242" s="253" t="s">
        <v>561</v>
      </c>
      <c r="J242" s="253" t="s">
        <v>1158</v>
      </c>
    </row>
    <row r="243" ht="79" customHeight="1" spans="1:10">
      <c r="A243" s="256"/>
      <c r="B243" s="257"/>
      <c r="C243" s="253" t="s">
        <v>581</v>
      </c>
      <c r="D243" s="253" t="s">
        <v>582</v>
      </c>
      <c r="E243" s="253" t="s">
        <v>1159</v>
      </c>
      <c r="F243" s="253" t="s">
        <v>563</v>
      </c>
      <c r="G243" s="384" t="s">
        <v>1160</v>
      </c>
      <c r="H243" s="253" t="s">
        <v>624</v>
      </c>
      <c r="I243" s="253" t="s">
        <v>570</v>
      </c>
      <c r="J243" s="253" t="s">
        <v>1161</v>
      </c>
    </row>
    <row r="244" ht="31" customHeight="1" spans="1:10">
      <c r="A244" s="256"/>
      <c r="B244" s="258"/>
      <c r="C244" s="40" t="s">
        <v>590</v>
      </c>
      <c r="D244" s="40" t="s">
        <v>591</v>
      </c>
      <c r="E244" s="40" t="s">
        <v>1162</v>
      </c>
      <c r="F244" s="40" t="s">
        <v>558</v>
      </c>
      <c r="G244" s="385" t="s">
        <v>585</v>
      </c>
      <c r="H244" s="40" t="s">
        <v>569</v>
      </c>
      <c r="I244" s="40" t="s">
        <v>561</v>
      </c>
      <c r="J244" s="40" t="s">
        <v>1163</v>
      </c>
    </row>
    <row r="245" ht="32" customHeight="1" spans="1:10">
      <c r="A245" s="256" t="s">
        <v>1164</v>
      </c>
      <c r="B245" s="257" t="s">
        <v>1165</v>
      </c>
      <c r="C245" s="253" t="s">
        <v>555</v>
      </c>
      <c r="D245" s="253" t="s">
        <v>556</v>
      </c>
      <c r="E245" s="253" t="s">
        <v>1166</v>
      </c>
      <c r="F245" s="253" t="s">
        <v>558</v>
      </c>
      <c r="G245" s="384" t="s">
        <v>1167</v>
      </c>
      <c r="H245" s="253" t="s">
        <v>560</v>
      </c>
      <c r="I245" s="253" t="s">
        <v>561</v>
      </c>
      <c r="J245" s="253" t="s">
        <v>1168</v>
      </c>
    </row>
    <row r="246" ht="32" customHeight="1" spans="1:10">
      <c r="A246" s="256"/>
      <c r="B246" s="257"/>
      <c r="C246" s="253" t="s">
        <v>555</v>
      </c>
      <c r="D246" s="253" t="s">
        <v>566</v>
      </c>
      <c r="E246" s="253" t="s">
        <v>1169</v>
      </c>
      <c r="F246" s="253" t="s">
        <v>558</v>
      </c>
      <c r="G246" s="384" t="s">
        <v>585</v>
      </c>
      <c r="H246" s="253" t="s">
        <v>569</v>
      </c>
      <c r="I246" s="253" t="s">
        <v>561</v>
      </c>
      <c r="J246" s="253" t="s">
        <v>1170</v>
      </c>
    </row>
    <row r="247" ht="32" customHeight="1" spans="1:10">
      <c r="A247" s="256"/>
      <c r="B247" s="257"/>
      <c r="C247" s="253" t="s">
        <v>555</v>
      </c>
      <c r="D247" s="253" t="s">
        <v>576</v>
      </c>
      <c r="E247" s="253" t="s">
        <v>577</v>
      </c>
      <c r="F247" s="253" t="s">
        <v>563</v>
      </c>
      <c r="G247" s="384" t="s">
        <v>1171</v>
      </c>
      <c r="H247" s="253" t="s">
        <v>687</v>
      </c>
      <c r="I247" s="253" t="s">
        <v>561</v>
      </c>
      <c r="J247" s="253" t="s">
        <v>1172</v>
      </c>
    </row>
    <row r="248" ht="83" customHeight="1" spans="1:10">
      <c r="A248" s="256"/>
      <c r="B248" s="257"/>
      <c r="C248" s="253" t="s">
        <v>581</v>
      </c>
      <c r="D248" s="253" t="s">
        <v>582</v>
      </c>
      <c r="E248" s="253" t="s">
        <v>1173</v>
      </c>
      <c r="F248" s="253" t="s">
        <v>563</v>
      </c>
      <c r="G248" s="384" t="s">
        <v>1174</v>
      </c>
      <c r="H248" s="253" t="s">
        <v>624</v>
      </c>
      <c r="I248" s="253" t="s">
        <v>570</v>
      </c>
      <c r="J248" s="253" t="s">
        <v>1175</v>
      </c>
    </row>
    <row r="249" ht="32" customHeight="1" spans="1:10">
      <c r="A249" s="256"/>
      <c r="B249" s="258"/>
      <c r="C249" s="40" t="s">
        <v>590</v>
      </c>
      <c r="D249" s="40" t="s">
        <v>591</v>
      </c>
      <c r="E249" s="40" t="s">
        <v>1176</v>
      </c>
      <c r="F249" s="40" t="s">
        <v>558</v>
      </c>
      <c r="G249" s="385" t="s">
        <v>585</v>
      </c>
      <c r="H249" s="40" t="s">
        <v>569</v>
      </c>
      <c r="I249" s="40" t="s">
        <v>561</v>
      </c>
      <c r="J249" s="40" t="s">
        <v>1177</v>
      </c>
    </row>
    <row r="250" ht="49" customHeight="1" spans="1:10">
      <c r="A250" s="256" t="s">
        <v>1178</v>
      </c>
      <c r="B250" s="257" t="s">
        <v>1179</v>
      </c>
      <c r="C250" s="40" t="s">
        <v>555</v>
      </c>
      <c r="D250" s="40" t="s">
        <v>556</v>
      </c>
      <c r="E250" s="40" t="s">
        <v>1180</v>
      </c>
      <c r="F250" s="40" t="s">
        <v>563</v>
      </c>
      <c r="G250" s="385" t="s">
        <v>284</v>
      </c>
      <c r="H250" s="40" t="s">
        <v>1181</v>
      </c>
      <c r="I250" s="40" t="s">
        <v>561</v>
      </c>
      <c r="J250" s="40" t="s">
        <v>1182</v>
      </c>
    </row>
    <row r="251" ht="49" customHeight="1" spans="1:10">
      <c r="A251" s="256"/>
      <c r="B251" s="257"/>
      <c r="C251" s="40" t="s">
        <v>555</v>
      </c>
      <c r="D251" s="40" t="s">
        <v>566</v>
      </c>
      <c r="E251" s="40" t="s">
        <v>1183</v>
      </c>
      <c r="F251" s="40" t="s">
        <v>563</v>
      </c>
      <c r="G251" s="385" t="s">
        <v>285</v>
      </c>
      <c r="H251" s="40" t="s">
        <v>798</v>
      </c>
      <c r="I251" s="40" t="s">
        <v>561</v>
      </c>
      <c r="J251" s="40" t="s">
        <v>1184</v>
      </c>
    </row>
    <row r="252" ht="65" customHeight="1" spans="1:10">
      <c r="A252" s="256"/>
      <c r="B252" s="257"/>
      <c r="C252" s="40" t="s">
        <v>581</v>
      </c>
      <c r="D252" s="40" t="s">
        <v>582</v>
      </c>
      <c r="E252" s="40" t="s">
        <v>1185</v>
      </c>
      <c r="F252" s="40" t="s">
        <v>563</v>
      </c>
      <c r="G252" s="385" t="s">
        <v>1186</v>
      </c>
      <c r="H252" s="40" t="s">
        <v>624</v>
      </c>
      <c r="I252" s="40" t="s">
        <v>570</v>
      </c>
      <c r="J252" s="40" t="s">
        <v>1187</v>
      </c>
    </row>
    <row r="253" ht="49" customHeight="1" spans="1:10">
      <c r="A253" s="256"/>
      <c r="B253" s="258"/>
      <c r="C253" s="40" t="s">
        <v>590</v>
      </c>
      <c r="D253" s="40" t="s">
        <v>591</v>
      </c>
      <c r="E253" s="40" t="s">
        <v>1188</v>
      </c>
      <c r="F253" s="40" t="s">
        <v>558</v>
      </c>
      <c r="G253" s="385" t="s">
        <v>660</v>
      </c>
      <c r="H253" s="40" t="s">
        <v>569</v>
      </c>
      <c r="I253" s="40" t="s">
        <v>561</v>
      </c>
      <c r="J253" s="40" t="s">
        <v>1189</v>
      </c>
    </row>
    <row r="254" ht="30" customHeight="1" spans="1:10">
      <c r="A254" s="256" t="s">
        <v>1190</v>
      </c>
      <c r="B254" s="257" t="s">
        <v>1191</v>
      </c>
      <c r="C254" s="40" t="s">
        <v>555</v>
      </c>
      <c r="D254" s="40" t="s">
        <v>556</v>
      </c>
      <c r="E254" s="40" t="s">
        <v>1192</v>
      </c>
      <c r="F254" s="40" t="s">
        <v>563</v>
      </c>
      <c r="G254" s="385" t="s">
        <v>1193</v>
      </c>
      <c r="H254" s="40" t="s">
        <v>1194</v>
      </c>
      <c r="I254" s="40" t="s">
        <v>561</v>
      </c>
      <c r="J254" s="40" t="s">
        <v>1195</v>
      </c>
    </row>
    <row r="255" ht="30" customHeight="1" spans="1:10">
      <c r="A255" s="256"/>
      <c r="B255" s="257"/>
      <c r="C255" s="40" t="s">
        <v>555</v>
      </c>
      <c r="D255" s="40" t="s">
        <v>566</v>
      </c>
      <c r="E255" s="40" t="s">
        <v>1196</v>
      </c>
      <c r="F255" s="40" t="s">
        <v>558</v>
      </c>
      <c r="G255" s="385" t="s">
        <v>660</v>
      </c>
      <c r="H255" s="40" t="s">
        <v>569</v>
      </c>
      <c r="I255" s="40" t="s">
        <v>561</v>
      </c>
      <c r="J255" s="40" t="s">
        <v>1197</v>
      </c>
    </row>
    <row r="256" ht="30" customHeight="1" spans="1:10">
      <c r="A256" s="256"/>
      <c r="B256" s="257"/>
      <c r="C256" s="40" t="s">
        <v>555</v>
      </c>
      <c r="D256" s="40" t="s">
        <v>576</v>
      </c>
      <c r="E256" s="40" t="s">
        <v>577</v>
      </c>
      <c r="F256" s="40" t="s">
        <v>563</v>
      </c>
      <c r="G256" s="385" t="s">
        <v>1198</v>
      </c>
      <c r="H256" s="40" t="s">
        <v>687</v>
      </c>
      <c r="I256" s="40" t="s">
        <v>561</v>
      </c>
      <c r="J256" s="40" t="s">
        <v>1199</v>
      </c>
    </row>
    <row r="257" ht="60" customHeight="1" spans="1:10">
      <c r="A257" s="256"/>
      <c r="B257" s="257"/>
      <c r="C257" s="40" t="s">
        <v>581</v>
      </c>
      <c r="D257" s="40" t="s">
        <v>582</v>
      </c>
      <c r="E257" s="40" t="s">
        <v>1200</v>
      </c>
      <c r="F257" s="40" t="s">
        <v>563</v>
      </c>
      <c r="G257" s="385" t="s">
        <v>1201</v>
      </c>
      <c r="H257" s="40" t="s">
        <v>624</v>
      </c>
      <c r="I257" s="40" t="s">
        <v>570</v>
      </c>
      <c r="J257" s="40" t="s">
        <v>1202</v>
      </c>
    </row>
    <row r="258" ht="30" customHeight="1" spans="1:10">
      <c r="A258" s="256"/>
      <c r="B258" s="257"/>
      <c r="C258" s="43" t="s">
        <v>590</v>
      </c>
      <c r="D258" s="43" t="s">
        <v>591</v>
      </c>
      <c r="E258" s="43" t="s">
        <v>702</v>
      </c>
      <c r="F258" s="43" t="s">
        <v>558</v>
      </c>
      <c r="G258" s="386" t="s">
        <v>605</v>
      </c>
      <c r="H258" s="43" t="s">
        <v>569</v>
      </c>
      <c r="I258" s="43" t="s">
        <v>561</v>
      </c>
      <c r="J258" s="43" t="s">
        <v>1203</v>
      </c>
    </row>
    <row r="259" ht="32" customHeight="1" spans="1:10">
      <c r="A259" s="260" t="s">
        <v>1204</v>
      </c>
      <c r="B259" s="257" t="s">
        <v>1205</v>
      </c>
      <c r="C259" s="40" t="s">
        <v>555</v>
      </c>
      <c r="D259" s="40" t="s">
        <v>556</v>
      </c>
      <c r="E259" s="40" t="s">
        <v>1206</v>
      </c>
      <c r="F259" s="40" t="s">
        <v>563</v>
      </c>
      <c r="G259" s="385" t="s">
        <v>284</v>
      </c>
      <c r="H259" s="40" t="s">
        <v>936</v>
      </c>
      <c r="I259" s="40" t="s">
        <v>561</v>
      </c>
      <c r="J259" s="40" t="s">
        <v>1207</v>
      </c>
    </row>
    <row r="260" ht="32" customHeight="1" spans="1:10">
      <c r="A260" s="261"/>
      <c r="B260" s="257"/>
      <c r="C260" s="43" t="s">
        <v>555</v>
      </c>
      <c r="D260" s="43" t="s">
        <v>566</v>
      </c>
      <c r="E260" s="43" t="s">
        <v>1208</v>
      </c>
      <c r="F260" s="43" t="s">
        <v>563</v>
      </c>
      <c r="G260" s="386" t="s">
        <v>568</v>
      </c>
      <c r="H260" s="43" t="s">
        <v>569</v>
      </c>
      <c r="I260" s="43" t="s">
        <v>561</v>
      </c>
      <c r="J260" s="43" t="s">
        <v>1209</v>
      </c>
    </row>
    <row r="261" ht="50" customHeight="1" spans="1:10">
      <c r="A261" s="261"/>
      <c r="B261" s="257"/>
      <c r="C261" s="40" t="s">
        <v>555</v>
      </c>
      <c r="D261" s="40" t="s">
        <v>572</v>
      </c>
      <c r="E261" s="40" t="s">
        <v>573</v>
      </c>
      <c r="F261" s="40" t="s">
        <v>563</v>
      </c>
      <c r="G261" s="385" t="s">
        <v>284</v>
      </c>
      <c r="H261" s="40" t="s">
        <v>574</v>
      </c>
      <c r="I261" s="40" t="s">
        <v>561</v>
      </c>
      <c r="J261" s="40" t="s">
        <v>1210</v>
      </c>
    </row>
    <row r="262" ht="50" customHeight="1" spans="1:10">
      <c r="A262" s="261"/>
      <c r="B262" s="257"/>
      <c r="C262" s="43" t="s">
        <v>555</v>
      </c>
      <c r="D262" s="43" t="s">
        <v>576</v>
      </c>
      <c r="E262" s="43" t="s">
        <v>577</v>
      </c>
      <c r="F262" s="43" t="s">
        <v>563</v>
      </c>
      <c r="G262" s="386" t="s">
        <v>1211</v>
      </c>
      <c r="H262" s="43" t="s">
        <v>687</v>
      </c>
      <c r="I262" s="43" t="s">
        <v>561</v>
      </c>
      <c r="J262" s="43" t="s">
        <v>1212</v>
      </c>
    </row>
    <row r="263" ht="62" customHeight="1" spans="1:10">
      <c r="A263" s="261"/>
      <c r="B263" s="257"/>
      <c r="C263" s="40" t="s">
        <v>581</v>
      </c>
      <c r="D263" s="40" t="s">
        <v>582</v>
      </c>
      <c r="E263" s="40" t="s">
        <v>1213</v>
      </c>
      <c r="F263" s="40" t="s">
        <v>563</v>
      </c>
      <c r="G263" s="385" t="s">
        <v>1214</v>
      </c>
      <c r="H263" s="40" t="s">
        <v>624</v>
      </c>
      <c r="I263" s="40" t="s">
        <v>570</v>
      </c>
      <c r="J263" s="40" t="s">
        <v>1215</v>
      </c>
    </row>
    <row r="264" ht="32" customHeight="1" spans="1:10">
      <c r="A264" s="261"/>
      <c r="B264" s="257"/>
      <c r="C264" s="43" t="s">
        <v>581</v>
      </c>
      <c r="D264" s="43" t="s">
        <v>587</v>
      </c>
      <c r="E264" s="43" t="s">
        <v>1216</v>
      </c>
      <c r="F264" s="43" t="s">
        <v>563</v>
      </c>
      <c r="G264" s="386" t="s">
        <v>1217</v>
      </c>
      <c r="H264" s="43" t="s">
        <v>624</v>
      </c>
      <c r="I264" s="43" t="s">
        <v>570</v>
      </c>
      <c r="J264" s="43" t="s">
        <v>1218</v>
      </c>
    </row>
    <row r="265" ht="43" customHeight="1" spans="1:10">
      <c r="A265" s="262"/>
      <c r="B265" s="257"/>
      <c r="C265" s="43" t="s">
        <v>590</v>
      </c>
      <c r="D265" s="43" t="s">
        <v>591</v>
      </c>
      <c r="E265" s="43" t="s">
        <v>1219</v>
      </c>
      <c r="F265" s="43" t="s">
        <v>563</v>
      </c>
      <c r="G265" s="386" t="s">
        <v>605</v>
      </c>
      <c r="H265" s="43" t="s">
        <v>569</v>
      </c>
      <c r="I265" s="43" t="s">
        <v>561</v>
      </c>
      <c r="J265" s="43" t="s">
        <v>1220</v>
      </c>
    </row>
    <row r="266" ht="30" customHeight="1" spans="1:10">
      <c r="A266" s="256" t="s">
        <v>1221</v>
      </c>
      <c r="B266" s="257" t="s">
        <v>1222</v>
      </c>
      <c r="C266" s="43" t="s">
        <v>555</v>
      </c>
      <c r="D266" s="43" t="s">
        <v>556</v>
      </c>
      <c r="E266" s="43" t="s">
        <v>1223</v>
      </c>
      <c r="F266" s="43" t="s">
        <v>563</v>
      </c>
      <c r="G266" s="386" t="s">
        <v>1224</v>
      </c>
      <c r="H266" s="43" t="s">
        <v>560</v>
      </c>
      <c r="I266" s="43" t="s">
        <v>561</v>
      </c>
      <c r="J266" s="43" t="s">
        <v>1225</v>
      </c>
    </row>
    <row r="267" ht="30" customHeight="1" spans="1:10">
      <c r="A267" s="256"/>
      <c r="B267" s="257"/>
      <c r="C267" s="43" t="s">
        <v>555</v>
      </c>
      <c r="D267" s="43" t="s">
        <v>576</v>
      </c>
      <c r="E267" s="43" t="s">
        <v>577</v>
      </c>
      <c r="F267" s="43" t="s">
        <v>563</v>
      </c>
      <c r="G267" s="386" t="s">
        <v>1226</v>
      </c>
      <c r="H267" s="43" t="s">
        <v>687</v>
      </c>
      <c r="I267" s="43" t="s">
        <v>561</v>
      </c>
      <c r="J267" s="43" t="s">
        <v>1227</v>
      </c>
    </row>
    <row r="268" ht="30" customHeight="1" spans="1:10">
      <c r="A268" s="256"/>
      <c r="B268" s="257"/>
      <c r="C268" s="43" t="s">
        <v>581</v>
      </c>
      <c r="D268" s="43" t="s">
        <v>582</v>
      </c>
      <c r="E268" s="43" t="s">
        <v>1228</v>
      </c>
      <c r="F268" s="43" t="s">
        <v>563</v>
      </c>
      <c r="G268" s="386" t="s">
        <v>1229</v>
      </c>
      <c r="H268" s="43" t="s">
        <v>624</v>
      </c>
      <c r="I268" s="43" t="s">
        <v>570</v>
      </c>
      <c r="J268" s="43" t="s">
        <v>1229</v>
      </c>
    </row>
    <row r="269" ht="30" customHeight="1" spans="1:10">
      <c r="A269" s="256"/>
      <c r="B269" s="257"/>
      <c r="C269" s="43" t="s">
        <v>590</v>
      </c>
      <c r="D269" s="43" t="s">
        <v>591</v>
      </c>
      <c r="E269" s="43" t="s">
        <v>1230</v>
      </c>
      <c r="F269" s="43" t="s">
        <v>563</v>
      </c>
      <c r="G269" s="386" t="s">
        <v>660</v>
      </c>
      <c r="H269" s="43" t="s">
        <v>569</v>
      </c>
      <c r="I269" s="43" t="s">
        <v>561</v>
      </c>
      <c r="J269" s="43" t="s">
        <v>1230</v>
      </c>
    </row>
  </sheetData>
  <mergeCells count="80">
    <mergeCell ref="A2:J2"/>
    <mergeCell ref="A3:H3"/>
    <mergeCell ref="A6:A13"/>
    <mergeCell ref="A14:A20"/>
    <mergeCell ref="A21:A25"/>
    <mergeCell ref="A26:A31"/>
    <mergeCell ref="A32:A39"/>
    <mergeCell ref="A40:A46"/>
    <mergeCell ref="A47:A51"/>
    <mergeCell ref="A52:A56"/>
    <mergeCell ref="A57:A62"/>
    <mergeCell ref="A63:A69"/>
    <mergeCell ref="A70:A81"/>
    <mergeCell ref="A82:A89"/>
    <mergeCell ref="A90:A96"/>
    <mergeCell ref="A97:A101"/>
    <mergeCell ref="A102:A106"/>
    <mergeCell ref="A107:A114"/>
    <mergeCell ref="A115:A120"/>
    <mergeCell ref="A121:A129"/>
    <mergeCell ref="A130:A135"/>
    <mergeCell ref="A136:A142"/>
    <mergeCell ref="A143:A148"/>
    <mergeCell ref="A149:A157"/>
    <mergeCell ref="A158:A164"/>
    <mergeCell ref="A165:A171"/>
    <mergeCell ref="A172:A176"/>
    <mergeCell ref="A177:A185"/>
    <mergeCell ref="A186:A194"/>
    <mergeCell ref="A195:A201"/>
    <mergeCell ref="A202:A209"/>
    <mergeCell ref="A210:A216"/>
    <mergeCell ref="A217:A224"/>
    <mergeCell ref="A225:A229"/>
    <mergeCell ref="A230:A238"/>
    <mergeCell ref="A239:A244"/>
    <mergeCell ref="A245:A249"/>
    <mergeCell ref="A250:A253"/>
    <mergeCell ref="A254:A258"/>
    <mergeCell ref="A259:A265"/>
    <mergeCell ref="A266:A269"/>
    <mergeCell ref="B6:B13"/>
    <mergeCell ref="B14:B20"/>
    <mergeCell ref="B21:B25"/>
    <mergeCell ref="B26:B31"/>
    <mergeCell ref="B32:B39"/>
    <mergeCell ref="B40:B46"/>
    <mergeCell ref="B47:B51"/>
    <mergeCell ref="B52:B56"/>
    <mergeCell ref="B57:B62"/>
    <mergeCell ref="B63:B69"/>
    <mergeCell ref="B70:B81"/>
    <mergeCell ref="B82:B89"/>
    <mergeCell ref="B90:B96"/>
    <mergeCell ref="B97:B101"/>
    <mergeCell ref="B102:B106"/>
    <mergeCell ref="B107:B114"/>
    <mergeCell ref="B115:B120"/>
    <mergeCell ref="B121:B129"/>
    <mergeCell ref="B130:B135"/>
    <mergeCell ref="B136:B142"/>
    <mergeCell ref="B143:B148"/>
    <mergeCell ref="B149:B157"/>
    <mergeCell ref="B158:B164"/>
    <mergeCell ref="B165:B171"/>
    <mergeCell ref="B172:B176"/>
    <mergeCell ref="B177:B185"/>
    <mergeCell ref="B186:B194"/>
    <mergeCell ref="B195:B201"/>
    <mergeCell ref="B202:B209"/>
    <mergeCell ref="B210:B216"/>
    <mergeCell ref="B217:B224"/>
    <mergeCell ref="B225:B229"/>
    <mergeCell ref="B230:B238"/>
    <mergeCell ref="B239:B244"/>
    <mergeCell ref="B245:B249"/>
    <mergeCell ref="B250:B253"/>
    <mergeCell ref="B254:B258"/>
    <mergeCell ref="B259:B265"/>
    <mergeCell ref="B266:B26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3"/>
  <sheetViews>
    <sheetView zoomScale="80" zoomScaleNormal="80" topLeftCell="A94" workbookViewId="0">
      <selection activeCell="H85" sqref="H85:I85"/>
    </sheetView>
  </sheetViews>
  <sheetFormatPr defaultColWidth="8.57272727272727" defaultRowHeight="14.25" customHeight="1"/>
  <cols>
    <col min="1" max="1" width="18.1454545454545" style="8" customWidth="1"/>
    <col min="2" max="2" width="23.4272727272727" style="8" customWidth="1"/>
    <col min="3" max="3" width="21.8545454545455" style="8" customWidth="1"/>
    <col min="4" max="4" width="15.5727272727273" style="8" customWidth="1"/>
    <col min="5" max="5" width="25.4" style="8" customWidth="1"/>
    <col min="6" max="6" width="9.85454545454546" style="8" customWidth="1"/>
    <col min="7" max="7" width="13.6454545454545" style="8" customWidth="1"/>
    <col min="8" max="8" width="22.7181818181818" style="8" customWidth="1"/>
    <col min="9" max="9" width="22.1454545454545" style="8" customWidth="1"/>
    <col min="10" max="10" width="23.3363636363636" style="8" customWidth="1"/>
    <col min="11" max="11" width="20.3181818181818" style="8" customWidth="1"/>
    <col min="12" max="12" width="19.4545454545455" style="8" customWidth="1"/>
    <col min="13" max="13" width="20" style="8" customWidth="1"/>
    <col min="14" max="16384" width="8.57272727272727" style="8" customWidth="1"/>
  </cols>
  <sheetData>
    <row r="1" s="8" customFormat="1" customHeight="1" spans="1:13">
      <c r="A1" s="174"/>
      <c r="B1" s="174"/>
      <c r="C1" s="174"/>
      <c r="D1" s="174"/>
      <c r="E1" s="174"/>
      <c r="F1" s="174"/>
      <c r="G1" s="174"/>
      <c r="H1" s="174"/>
      <c r="I1" s="174"/>
      <c r="J1" s="224"/>
      <c r="K1" s="224"/>
      <c r="L1" s="224"/>
      <c r="M1" s="225"/>
    </row>
    <row r="2" s="8" customFormat="1" ht="41.25" customHeight="1" spans="1:13">
      <c r="A2" s="174" t="s">
        <v>1231</v>
      </c>
      <c r="B2" s="174"/>
      <c r="C2" s="174"/>
      <c r="D2" s="174"/>
      <c r="E2" s="174"/>
      <c r="F2" s="174"/>
      <c r="G2" s="174"/>
      <c r="H2" s="174"/>
      <c r="I2" s="174"/>
      <c r="J2" s="174"/>
      <c r="K2" s="174"/>
      <c r="L2" s="174"/>
      <c r="M2" s="174"/>
    </row>
    <row r="3" s="8" customFormat="1" ht="17.25" customHeight="1" spans="1:13">
      <c r="A3" s="175" t="s">
        <v>21</v>
      </c>
      <c r="B3" s="175"/>
      <c r="C3" s="176"/>
      <c r="D3" s="177"/>
      <c r="E3" s="177"/>
      <c r="F3" s="177"/>
      <c r="G3" s="177"/>
      <c r="H3" s="177"/>
      <c r="I3" s="177"/>
      <c r="J3" s="226"/>
      <c r="K3" s="226"/>
      <c r="L3" s="226"/>
      <c r="M3" s="227" t="s">
        <v>291</v>
      </c>
    </row>
    <row r="4" s="8" customFormat="1" ht="30" customHeight="1" spans="1:13">
      <c r="A4" s="178" t="s">
        <v>1232</v>
      </c>
      <c r="B4" s="179">
        <v>552004</v>
      </c>
      <c r="C4" s="180"/>
      <c r="D4" s="180"/>
      <c r="E4" s="181"/>
      <c r="F4" s="12" t="s">
        <v>1233</v>
      </c>
      <c r="G4" s="181"/>
      <c r="H4" s="182" t="s">
        <v>89</v>
      </c>
      <c r="I4" s="180"/>
      <c r="J4" s="180"/>
      <c r="K4" s="180"/>
      <c r="L4" s="180"/>
      <c r="M4" s="181"/>
    </row>
    <row r="5" s="8" customFormat="1" ht="32.25" customHeight="1" spans="1:13">
      <c r="A5" s="12" t="s">
        <v>1</v>
      </c>
      <c r="B5" s="13"/>
      <c r="C5" s="13"/>
      <c r="D5" s="13"/>
      <c r="E5" s="13"/>
      <c r="F5" s="13"/>
      <c r="G5" s="13"/>
      <c r="H5" s="13"/>
      <c r="I5" s="13"/>
      <c r="J5" s="13"/>
      <c r="K5" s="14"/>
      <c r="L5" s="12" t="s">
        <v>1234</v>
      </c>
      <c r="M5" s="210"/>
    </row>
    <row r="6" s="8" customFormat="1" ht="318" customHeight="1" spans="1:13">
      <c r="A6" s="183" t="s">
        <v>1235</v>
      </c>
      <c r="B6" s="184" t="s">
        <v>1236</v>
      </c>
      <c r="C6" s="185" t="s">
        <v>1237</v>
      </c>
      <c r="D6" s="186"/>
      <c r="E6" s="186"/>
      <c r="F6" s="186"/>
      <c r="G6" s="186"/>
      <c r="H6" s="186"/>
      <c r="I6" s="186"/>
      <c r="J6" s="228"/>
      <c r="K6" s="229"/>
      <c r="L6" s="230" t="s">
        <v>1238</v>
      </c>
      <c r="M6" s="231"/>
    </row>
    <row r="7" s="8" customFormat="1" ht="251" customHeight="1" spans="1:13">
      <c r="A7" s="187"/>
      <c r="B7" s="184" t="s">
        <v>1239</v>
      </c>
      <c r="C7" s="185" t="s">
        <v>1240</v>
      </c>
      <c r="D7" s="186"/>
      <c r="E7" s="186"/>
      <c r="F7" s="186"/>
      <c r="G7" s="186"/>
      <c r="H7" s="186"/>
      <c r="I7" s="186"/>
      <c r="J7" s="228"/>
      <c r="K7" s="229"/>
      <c r="L7" s="230" t="s">
        <v>1241</v>
      </c>
      <c r="M7" s="231"/>
    </row>
    <row r="8" s="8" customFormat="1" ht="245" customHeight="1" spans="1:13">
      <c r="A8" s="184" t="s">
        <v>1242</v>
      </c>
      <c r="B8" s="188" t="s">
        <v>1243</v>
      </c>
      <c r="C8" s="189" t="s">
        <v>1244</v>
      </c>
      <c r="D8" s="190"/>
      <c r="E8" s="190"/>
      <c r="F8" s="190"/>
      <c r="G8" s="190"/>
      <c r="H8" s="190"/>
      <c r="I8" s="190"/>
      <c r="J8" s="228"/>
      <c r="K8" s="229"/>
      <c r="L8" s="232" t="s">
        <v>1245</v>
      </c>
      <c r="M8" s="231"/>
    </row>
    <row r="9" s="8" customFormat="1" ht="32.25" customHeight="1" spans="1:13">
      <c r="A9" s="191" t="s">
        <v>1246</v>
      </c>
      <c r="B9" s="180"/>
      <c r="C9" s="180"/>
      <c r="D9" s="180"/>
      <c r="E9" s="180"/>
      <c r="F9" s="180"/>
      <c r="G9" s="180"/>
      <c r="H9" s="180"/>
      <c r="I9" s="180"/>
      <c r="J9" s="180"/>
      <c r="K9" s="180"/>
      <c r="L9" s="180"/>
      <c r="M9" s="181"/>
    </row>
    <row r="10" s="8" customFormat="1" ht="32.25" customHeight="1" spans="1:13">
      <c r="A10" s="192" t="s">
        <v>1247</v>
      </c>
      <c r="B10" s="193"/>
      <c r="C10" s="194" t="s">
        <v>1248</v>
      </c>
      <c r="D10" s="195"/>
      <c r="E10" s="195"/>
      <c r="F10" s="195"/>
      <c r="G10" s="196"/>
      <c r="H10" s="12" t="s">
        <v>1249</v>
      </c>
      <c r="I10" s="13"/>
      <c r="J10" s="14"/>
      <c r="K10" s="13" t="s">
        <v>1250</v>
      </c>
      <c r="L10" s="13"/>
      <c r="M10" s="14"/>
    </row>
    <row r="11" s="8" customFormat="1" ht="32.25" customHeight="1" spans="1:13">
      <c r="A11" s="197"/>
      <c r="B11" s="198"/>
      <c r="C11" s="199"/>
      <c r="D11" s="200"/>
      <c r="E11" s="200"/>
      <c r="F11" s="200"/>
      <c r="G11" s="201"/>
      <c r="H11" s="202" t="s">
        <v>1251</v>
      </c>
      <c r="I11" s="202" t="s">
        <v>1252</v>
      </c>
      <c r="J11" s="202" t="s">
        <v>1253</v>
      </c>
      <c r="K11" s="202" t="s">
        <v>1251</v>
      </c>
      <c r="L11" s="202" t="s">
        <v>1252</v>
      </c>
      <c r="M11" s="233" t="s">
        <v>1253</v>
      </c>
    </row>
    <row r="12" s="8" customFormat="1" ht="43" customHeight="1" spans="1:13">
      <c r="A12" s="12" t="s">
        <v>75</v>
      </c>
      <c r="B12" s="203"/>
      <c r="C12" s="203"/>
      <c r="D12" s="203"/>
      <c r="E12" s="203"/>
      <c r="F12" s="203"/>
      <c r="G12" s="204"/>
      <c r="H12" s="205">
        <v>54186917.48</v>
      </c>
      <c r="I12" s="205">
        <v>54186917.48</v>
      </c>
      <c r="J12" s="205"/>
      <c r="K12" s="234">
        <v>54186917.48</v>
      </c>
      <c r="L12" s="235">
        <v>54186917.48</v>
      </c>
      <c r="M12" s="236"/>
    </row>
    <row r="13" s="8" customFormat="1" ht="105" customHeight="1" spans="1:13">
      <c r="A13" s="206" t="s">
        <v>1254</v>
      </c>
      <c r="B13" s="207"/>
      <c r="C13" s="206" t="s">
        <v>1255</v>
      </c>
      <c r="D13" s="208"/>
      <c r="E13" s="208"/>
      <c r="F13" s="208"/>
      <c r="G13" s="207"/>
      <c r="H13" s="209">
        <v>22178985.24</v>
      </c>
      <c r="I13" s="209">
        <v>22178985.24</v>
      </c>
      <c r="J13" s="209"/>
      <c r="K13" s="234">
        <v>22178985.24</v>
      </c>
      <c r="L13" s="235">
        <v>22178985.24</v>
      </c>
      <c r="M13" s="237"/>
    </row>
    <row r="14" s="8" customFormat="1" ht="78" customHeight="1" spans="1:13">
      <c r="A14" s="206" t="s">
        <v>1256</v>
      </c>
      <c r="B14" s="210"/>
      <c r="C14" s="206" t="s">
        <v>1257</v>
      </c>
      <c r="D14" s="211"/>
      <c r="E14" s="211"/>
      <c r="F14" s="211"/>
      <c r="G14" s="210"/>
      <c r="H14" s="209">
        <v>22886307.44</v>
      </c>
      <c r="I14" s="209">
        <v>22886307.44</v>
      </c>
      <c r="J14" s="209"/>
      <c r="K14" s="234">
        <v>22886307.44</v>
      </c>
      <c r="L14" s="235">
        <v>22886307.44</v>
      </c>
      <c r="M14" s="237"/>
    </row>
    <row r="15" s="8" customFormat="1" ht="88" customHeight="1" spans="1:13">
      <c r="A15" s="206" t="s">
        <v>1258</v>
      </c>
      <c r="B15" s="210"/>
      <c r="C15" s="206" t="s">
        <v>1259</v>
      </c>
      <c r="D15" s="211"/>
      <c r="E15" s="211"/>
      <c r="F15" s="211"/>
      <c r="G15" s="210"/>
      <c r="H15" s="209">
        <v>280040</v>
      </c>
      <c r="I15" s="209">
        <v>280040</v>
      </c>
      <c r="J15" s="209"/>
      <c r="K15" s="234">
        <v>280040</v>
      </c>
      <c r="L15" s="235">
        <v>280040</v>
      </c>
      <c r="M15" s="237"/>
    </row>
    <row r="16" s="8" customFormat="1" ht="120" customHeight="1" spans="1:13">
      <c r="A16" s="206" t="s">
        <v>1260</v>
      </c>
      <c r="B16" s="210"/>
      <c r="C16" s="206" t="s">
        <v>1261</v>
      </c>
      <c r="D16" s="211"/>
      <c r="E16" s="211"/>
      <c r="F16" s="211"/>
      <c r="G16" s="210"/>
      <c r="H16" s="209">
        <v>58000</v>
      </c>
      <c r="I16" s="209">
        <v>58000</v>
      </c>
      <c r="J16" s="209"/>
      <c r="K16" s="234">
        <v>58000</v>
      </c>
      <c r="L16" s="235">
        <v>58000</v>
      </c>
      <c r="M16" s="237"/>
    </row>
    <row r="17" s="8" customFormat="1" ht="91" customHeight="1" spans="1:13">
      <c r="A17" s="206" t="s">
        <v>1262</v>
      </c>
      <c r="B17" s="210"/>
      <c r="C17" s="206" t="s">
        <v>1263</v>
      </c>
      <c r="D17" s="211"/>
      <c r="E17" s="211"/>
      <c r="F17" s="211"/>
      <c r="G17" s="210"/>
      <c r="H17" s="209">
        <v>1000000</v>
      </c>
      <c r="I17" s="209">
        <v>1000000</v>
      </c>
      <c r="J17" s="209"/>
      <c r="K17" s="234">
        <v>1000000</v>
      </c>
      <c r="L17" s="235">
        <v>1000000</v>
      </c>
      <c r="M17" s="237"/>
    </row>
    <row r="18" s="8" customFormat="1" ht="92" customHeight="1" spans="1:13">
      <c r="A18" s="206" t="s">
        <v>1264</v>
      </c>
      <c r="B18" s="210"/>
      <c r="C18" s="206" t="s">
        <v>1265</v>
      </c>
      <c r="D18" s="211"/>
      <c r="E18" s="211"/>
      <c r="F18" s="211"/>
      <c r="G18" s="210"/>
      <c r="H18" s="209">
        <v>1800000</v>
      </c>
      <c r="I18" s="209">
        <v>1800000</v>
      </c>
      <c r="J18" s="209"/>
      <c r="K18" s="234">
        <v>1800000</v>
      </c>
      <c r="L18" s="235">
        <v>1800000</v>
      </c>
      <c r="M18" s="237"/>
    </row>
    <row r="19" s="8" customFormat="1" ht="165" customHeight="1" spans="1:13">
      <c r="A19" s="206" t="s">
        <v>1266</v>
      </c>
      <c r="B19" s="210"/>
      <c r="C19" s="206" t="s">
        <v>1267</v>
      </c>
      <c r="D19" s="211"/>
      <c r="E19" s="211"/>
      <c r="F19" s="211"/>
      <c r="G19" s="210"/>
      <c r="H19" s="209">
        <v>612200</v>
      </c>
      <c r="I19" s="209">
        <v>612200</v>
      </c>
      <c r="J19" s="209"/>
      <c r="K19" s="234">
        <v>612200</v>
      </c>
      <c r="L19" s="235">
        <v>612200</v>
      </c>
      <c r="M19" s="237"/>
    </row>
    <row r="20" s="8" customFormat="1" ht="99" customHeight="1" spans="1:13">
      <c r="A20" s="206" t="s">
        <v>1268</v>
      </c>
      <c r="B20" s="210"/>
      <c r="C20" s="206" t="s">
        <v>1269</v>
      </c>
      <c r="D20" s="211"/>
      <c r="E20" s="211"/>
      <c r="F20" s="211"/>
      <c r="G20" s="210"/>
      <c r="H20" s="209">
        <v>1293434.8</v>
      </c>
      <c r="I20" s="209">
        <v>1293434.8</v>
      </c>
      <c r="J20" s="209"/>
      <c r="K20" s="234">
        <v>1293434.8</v>
      </c>
      <c r="L20" s="235">
        <v>1293434.8</v>
      </c>
      <c r="M20" s="237"/>
    </row>
    <row r="21" s="8" customFormat="1" ht="99" customHeight="1" spans="1:13">
      <c r="A21" s="206" t="s">
        <v>1270</v>
      </c>
      <c r="B21" s="210"/>
      <c r="C21" s="206" t="s">
        <v>1271</v>
      </c>
      <c r="D21" s="211"/>
      <c r="E21" s="211"/>
      <c r="F21" s="211"/>
      <c r="G21" s="210"/>
      <c r="H21" s="209">
        <v>4077950</v>
      </c>
      <c r="I21" s="209">
        <v>4077950</v>
      </c>
      <c r="J21" s="209"/>
      <c r="K21" s="234">
        <v>4077950</v>
      </c>
      <c r="L21" s="235">
        <v>4077950</v>
      </c>
      <c r="M21" s="237"/>
    </row>
    <row r="22" s="8" customFormat="1" ht="32.25" customHeight="1" spans="1:13">
      <c r="A22" s="212" t="s">
        <v>1272</v>
      </c>
      <c r="B22" s="213"/>
      <c r="C22" s="213"/>
      <c r="D22" s="213"/>
      <c r="E22" s="213"/>
      <c r="F22" s="213"/>
      <c r="G22" s="213"/>
      <c r="H22" s="213"/>
      <c r="I22" s="213"/>
      <c r="J22" s="213"/>
      <c r="K22" s="213"/>
      <c r="L22" s="213"/>
      <c r="M22" s="238"/>
    </row>
    <row r="23" s="8" customFormat="1" ht="32.25" customHeight="1" spans="1:13">
      <c r="A23" s="214" t="s">
        <v>1273</v>
      </c>
      <c r="B23" s="215"/>
      <c r="C23" s="215"/>
      <c r="D23" s="215"/>
      <c r="E23" s="215"/>
      <c r="F23" s="215"/>
      <c r="G23" s="216"/>
      <c r="H23" s="217" t="s">
        <v>1274</v>
      </c>
      <c r="I23" s="239"/>
      <c r="J23" s="240" t="s">
        <v>552</v>
      </c>
      <c r="K23" s="241"/>
      <c r="L23" s="217" t="s">
        <v>1275</v>
      </c>
      <c r="M23" s="239"/>
    </row>
    <row r="24" s="8" customFormat="1" ht="36" customHeight="1" spans="1:13">
      <c r="A24" s="218" t="s">
        <v>545</v>
      </c>
      <c r="B24" s="218" t="s">
        <v>1276</v>
      </c>
      <c r="C24" s="219" t="s">
        <v>547</v>
      </c>
      <c r="D24" s="219" t="s">
        <v>548</v>
      </c>
      <c r="E24" s="219" t="s">
        <v>549</v>
      </c>
      <c r="F24" s="219" t="s">
        <v>550</v>
      </c>
      <c r="G24" s="219" t="s">
        <v>551</v>
      </c>
      <c r="H24" s="220"/>
      <c r="I24" s="242"/>
      <c r="J24" s="220"/>
      <c r="K24" s="243"/>
      <c r="L24" s="220"/>
      <c r="M24" s="242"/>
    </row>
    <row r="25" s="8" customFormat="1" ht="32.25" customHeight="1" spans="1:13">
      <c r="A25" s="221" t="s">
        <v>555</v>
      </c>
      <c r="B25" s="221" t="s">
        <v>90</v>
      </c>
      <c r="C25" s="222" t="s">
        <v>90</v>
      </c>
      <c r="D25" s="221" t="s">
        <v>90</v>
      </c>
      <c r="E25" s="221" t="s">
        <v>90</v>
      </c>
      <c r="F25" s="221" t="s">
        <v>90</v>
      </c>
      <c r="G25" s="221" t="s">
        <v>90</v>
      </c>
      <c r="H25" s="223" t="s">
        <v>90</v>
      </c>
      <c r="I25" s="242"/>
      <c r="J25" s="244" t="s">
        <v>90</v>
      </c>
      <c r="K25" s="201"/>
      <c r="L25" s="223" t="s">
        <v>90</v>
      </c>
      <c r="M25" s="242"/>
    </row>
    <row r="26" s="8" customFormat="1" ht="32.25" customHeight="1" spans="1:13">
      <c r="A26" s="221" t="s">
        <v>90</v>
      </c>
      <c r="B26" s="221" t="s">
        <v>556</v>
      </c>
      <c r="C26" s="222" t="s">
        <v>90</v>
      </c>
      <c r="D26" s="221" t="s">
        <v>90</v>
      </c>
      <c r="E26" s="221" t="s">
        <v>90</v>
      </c>
      <c r="F26" s="221" t="s">
        <v>90</v>
      </c>
      <c r="G26" s="221" t="s">
        <v>90</v>
      </c>
      <c r="H26" s="223" t="s">
        <v>90</v>
      </c>
      <c r="I26" s="242"/>
      <c r="J26" s="244" t="s">
        <v>90</v>
      </c>
      <c r="K26" s="242"/>
      <c r="L26" s="245"/>
      <c r="M26" s="246"/>
    </row>
    <row r="27" ht="83" customHeight="1" spans="1:13">
      <c r="A27" s="221" t="s">
        <v>90</v>
      </c>
      <c r="B27" s="221" t="s">
        <v>90</v>
      </c>
      <c r="C27" s="222" t="s">
        <v>1277</v>
      </c>
      <c r="D27" s="221" t="s">
        <v>558</v>
      </c>
      <c r="E27" s="221" t="s">
        <v>1278</v>
      </c>
      <c r="F27" s="221" t="s">
        <v>624</v>
      </c>
      <c r="G27" s="221" t="s">
        <v>570</v>
      </c>
      <c r="H27" s="223" t="s">
        <v>1279</v>
      </c>
      <c r="I27" s="242"/>
      <c r="J27" s="244" t="s">
        <v>1280</v>
      </c>
      <c r="K27" s="242"/>
      <c r="L27" s="244" t="s">
        <v>1281</v>
      </c>
      <c r="M27" s="242"/>
    </row>
    <row r="28" ht="120" customHeight="1" spans="1:13">
      <c r="A28" s="221" t="s">
        <v>90</v>
      </c>
      <c r="B28" s="221" t="s">
        <v>90</v>
      </c>
      <c r="C28" s="222" t="s">
        <v>1282</v>
      </c>
      <c r="D28" s="221" t="s">
        <v>558</v>
      </c>
      <c r="E28" s="221" t="s">
        <v>1283</v>
      </c>
      <c r="F28" s="221" t="s">
        <v>624</v>
      </c>
      <c r="G28" s="221" t="s">
        <v>570</v>
      </c>
      <c r="H28" s="223" t="s">
        <v>1284</v>
      </c>
      <c r="I28" s="242"/>
      <c r="J28" s="244" t="s">
        <v>1285</v>
      </c>
      <c r="K28" s="242"/>
      <c r="L28" s="244" t="s">
        <v>1286</v>
      </c>
      <c r="M28" s="242"/>
    </row>
    <row r="29" ht="99" customHeight="1" spans="1:13">
      <c r="A29" s="221" t="s">
        <v>90</v>
      </c>
      <c r="B29" s="221" t="s">
        <v>90</v>
      </c>
      <c r="C29" s="222" t="s">
        <v>1287</v>
      </c>
      <c r="D29" s="221" t="s">
        <v>558</v>
      </c>
      <c r="E29" s="221" t="s">
        <v>1288</v>
      </c>
      <c r="F29" s="221" t="s">
        <v>624</v>
      </c>
      <c r="G29" s="221" t="s">
        <v>570</v>
      </c>
      <c r="H29" s="223" t="s">
        <v>1289</v>
      </c>
      <c r="I29" s="242"/>
      <c r="J29" s="244" t="s">
        <v>1290</v>
      </c>
      <c r="K29" s="242"/>
      <c r="L29" s="244" t="s">
        <v>1291</v>
      </c>
      <c r="M29" s="242"/>
    </row>
    <row r="30" ht="242" customHeight="1" spans="1:13">
      <c r="A30" s="221" t="s">
        <v>90</v>
      </c>
      <c r="B30" s="221" t="s">
        <v>90</v>
      </c>
      <c r="C30" s="222" t="s">
        <v>1292</v>
      </c>
      <c r="D30" s="221" t="s">
        <v>558</v>
      </c>
      <c r="E30" s="221" t="s">
        <v>1293</v>
      </c>
      <c r="F30" s="221" t="s">
        <v>624</v>
      </c>
      <c r="G30" s="221" t="s">
        <v>570</v>
      </c>
      <c r="H30" s="223" t="s">
        <v>1289</v>
      </c>
      <c r="I30" s="242"/>
      <c r="J30" s="244" t="s">
        <v>1294</v>
      </c>
      <c r="K30" s="242"/>
      <c r="L30" s="244" t="s">
        <v>1295</v>
      </c>
      <c r="M30" s="242"/>
    </row>
    <row r="31" ht="55" customHeight="1" spans="1:13">
      <c r="A31" s="221" t="s">
        <v>90</v>
      </c>
      <c r="B31" s="221" t="s">
        <v>90</v>
      </c>
      <c r="C31" s="222" t="s">
        <v>1296</v>
      </c>
      <c r="D31" s="221" t="s">
        <v>558</v>
      </c>
      <c r="E31" s="221" t="s">
        <v>1297</v>
      </c>
      <c r="F31" s="221" t="s">
        <v>624</v>
      </c>
      <c r="G31" s="221" t="s">
        <v>570</v>
      </c>
      <c r="H31" s="223" t="s">
        <v>1284</v>
      </c>
      <c r="I31" s="242"/>
      <c r="J31" s="244" t="s">
        <v>1298</v>
      </c>
      <c r="K31" s="242"/>
      <c r="L31" s="244" t="s">
        <v>1299</v>
      </c>
      <c r="M31" s="242"/>
    </row>
    <row r="32" ht="65" customHeight="1" spans="1:13">
      <c r="A32" s="221" t="s">
        <v>90</v>
      </c>
      <c r="B32" s="221" t="s">
        <v>90</v>
      </c>
      <c r="C32" s="222" t="s">
        <v>1300</v>
      </c>
      <c r="D32" s="221" t="s">
        <v>558</v>
      </c>
      <c r="E32" s="221" t="s">
        <v>1301</v>
      </c>
      <c r="F32" s="221" t="s">
        <v>624</v>
      </c>
      <c r="G32" s="221" t="s">
        <v>570</v>
      </c>
      <c r="H32" s="223" t="s">
        <v>1302</v>
      </c>
      <c r="I32" s="242"/>
      <c r="J32" s="244" t="s">
        <v>1303</v>
      </c>
      <c r="K32" s="242"/>
      <c r="L32" s="244" t="s">
        <v>1299</v>
      </c>
      <c r="M32" s="242"/>
    </row>
    <row r="33" ht="115" customHeight="1" spans="1:13">
      <c r="A33" s="221" t="s">
        <v>90</v>
      </c>
      <c r="B33" s="221" t="s">
        <v>90</v>
      </c>
      <c r="C33" s="222" t="s">
        <v>1304</v>
      </c>
      <c r="D33" s="221" t="s">
        <v>558</v>
      </c>
      <c r="E33" s="221" t="s">
        <v>1305</v>
      </c>
      <c r="F33" s="221" t="s">
        <v>624</v>
      </c>
      <c r="G33" s="221" t="s">
        <v>570</v>
      </c>
      <c r="H33" s="223" t="s">
        <v>1306</v>
      </c>
      <c r="I33" s="242"/>
      <c r="J33" s="244" t="s">
        <v>1307</v>
      </c>
      <c r="K33" s="242"/>
      <c r="L33" s="244" t="s">
        <v>1299</v>
      </c>
      <c r="M33" s="242"/>
    </row>
    <row r="34" ht="93" customHeight="1" spans="1:13">
      <c r="A34" s="221" t="s">
        <v>90</v>
      </c>
      <c r="B34" s="221" t="s">
        <v>90</v>
      </c>
      <c r="C34" s="222" t="s">
        <v>1308</v>
      </c>
      <c r="D34" s="221" t="s">
        <v>558</v>
      </c>
      <c r="E34" s="221" t="s">
        <v>1309</v>
      </c>
      <c r="F34" s="221" t="s">
        <v>624</v>
      </c>
      <c r="G34" s="221" t="s">
        <v>570</v>
      </c>
      <c r="H34" s="223" t="s">
        <v>1310</v>
      </c>
      <c r="I34" s="242"/>
      <c r="J34" s="244" t="s">
        <v>1311</v>
      </c>
      <c r="K34" s="242"/>
      <c r="L34" s="247" t="s">
        <v>1299</v>
      </c>
      <c r="M34" s="248"/>
    </row>
    <row r="35" ht="37" customHeight="1" spans="1:15">
      <c r="A35" s="221" t="s">
        <v>90</v>
      </c>
      <c r="B35" s="221" t="s">
        <v>90</v>
      </c>
      <c r="C35" s="222" t="s">
        <v>1131</v>
      </c>
      <c r="D35" s="221" t="s">
        <v>558</v>
      </c>
      <c r="E35" s="221" t="s">
        <v>1312</v>
      </c>
      <c r="F35" s="221" t="s">
        <v>624</v>
      </c>
      <c r="G35" s="221" t="s">
        <v>570</v>
      </c>
      <c r="H35" s="223" t="s">
        <v>1313</v>
      </c>
      <c r="I35" s="242"/>
      <c r="J35" s="244" t="s">
        <v>1131</v>
      </c>
      <c r="K35" s="249"/>
      <c r="L35" s="250" t="s">
        <v>1314</v>
      </c>
      <c r="M35" s="251"/>
      <c r="N35" s="252"/>
      <c r="O35" s="252"/>
    </row>
    <row r="36" ht="40" customHeight="1" spans="1:15">
      <c r="A36" s="221" t="s">
        <v>90</v>
      </c>
      <c r="B36" s="221" t="s">
        <v>90</v>
      </c>
      <c r="C36" s="222" t="s">
        <v>1315</v>
      </c>
      <c r="D36" s="221" t="s">
        <v>563</v>
      </c>
      <c r="E36" s="221" t="s">
        <v>1316</v>
      </c>
      <c r="F36" s="221" t="s">
        <v>564</v>
      </c>
      <c r="G36" s="221" t="s">
        <v>561</v>
      </c>
      <c r="H36" s="223" t="s">
        <v>1317</v>
      </c>
      <c r="I36" s="242"/>
      <c r="J36" s="244" t="s">
        <v>1318</v>
      </c>
      <c r="K36" s="249"/>
      <c r="L36" s="250" t="s">
        <v>1319</v>
      </c>
      <c r="M36" s="251"/>
      <c r="N36" s="252"/>
      <c r="O36" s="252"/>
    </row>
    <row r="37" ht="44" customHeight="1" spans="1:15">
      <c r="A37" s="221" t="s">
        <v>90</v>
      </c>
      <c r="B37" s="221" t="s">
        <v>90</v>
      </c>
      <c r="C37" s="222" t="s">
        <v>906</v>
      </c>
      <c r="D37" s="221" t="s">
        <v>563</v>
      </c>
      <c r="E37" s="221" t="s">
        <v>328</v>
      </c>
      <c r="F37" s="221" t="s">
        <v>560</v>
      </c>
      <c r="G37" s="221" t="s">
        <v>561</v>
      </c>
      <c r="H37" s="223" t="s">
        <v>783</v>
      </c>
      <c r="I37" s="242"/>
      <c r="J37" s="244" t="s">
        <v>906</v>
      </c>
      <c r="K37" s="249"/>
      <c r="L37" s="250" t="s">
        <v>1320</v>
      </c>
      <c r="M37" s="251"/>
      <c r="N37" s="252"/>
      <c r="O37" s="252"/>
    </row>
    <row r="38" ht="67" customHeight="1" spans="1:13">
      <c r="A38" s="221" t="s">
        <v>90</v>
      </c>
      <c r="B38" s="221" t="s">
        <v>90</v>
      </c>
      <c r="C38" s="222" t="s">
        <v>883</v>
      </c>
      <c r="D38" s="221" t="s">
        <v>558</v>
      </c>
      <c r="E38" s="221" t="s">
        <v>1321</v>
      </c>
      <c r="F38" s="221" t="s">
        <v>624</v>
      </c>
      <c r="G38" s="221" t="s">
        <v>570</v>
      </c>
      <c r="H38" s="223" t="s">
        <v>883</v>
      </c>
      <c r="I38" s="242"/>
      <c r="J38" s="244" t="s">
        <v>883</v>
      </c>
      <c r="K38" s="242"/>
      <c r="L38" s="244" t="s">
        <v>1322</v>
      </c>
      <c r="M38" s="242"/>
    </row>
    <row r="39" ht="51" customHeight="1" spans="1:13">
      <c r="A39" s="221" t="s">
        <v>90</v>
      </c>
      <c r="B39" s="221" t="s">
        <v>90</v>
      </c>
      <c r="C39" s="222" t="s">
        <v>1323</v>
      </c>
      <c r="D39" s="221" t="s">
        <v>563</v>
      </c>
      <c r="E39" s="221" t="s">
        <v>1324</v>
      </c>
      <c r="F39" s="221" t="s">
        <v>560</v>
      </c>
      <c r="G39" s="221" t="s">
        <v>561</v>
      </c>
      <c r="H39" s="223" t="s">
        <v>1325</v>
      </c>
      <c r="I39" s="242"/>
      <c r="J39" s="244" t="s">
        <v>1323</v>
      </c>
      <c r="K39" s="242"/>
      <c r="L39" s="244" t="s">
        <v>1326</v>
      </c>
      <c r="M39" s="242"/>
    </row>
    <row r="40" ht="29" customHeight="1" spans="1:13">
      <c r="A40" s="221" t="s">
        <v>90</v>
      </c>
      <c r="B40" s="221" t="s">
        <v>566</v>
      </c>
      <c r="C40" s="222" t="s">
        <v>90</v>
      </c>
      <c r="D40" s="221" t="s">
        <v>90</v>
      </c>
      <c r="E40" s="221" t="s">
        <v>90</v>
      </c>
      <c r="F40" s="221" t="s">
        <v>90</v>
      </c>
      <c r="G40" s="221" t="s">
        <v>90</v>
      </c>
      <c r="H40" s="223" t="s">
        <v>90</v>
      </c>
      <c r="I40" s="242"/>
      <c r="J40" s="244" t="s">
        <v>90</v>
      </c>
      <c r="K40" s="242"/>
      <c r="L40" s="244"/>
      <c r="M40" s="242"/>
    </row>
    <row r="41" ht="117" customHeight="1" spans="1:13">
      <c r="A41" s="221" t="s">
        <v>90</v>
      </c>
      <c r="B41" s="221" t="s">
        <v>90</v>
      </c>
      <c r="C41" s="222" t="s">
        <v>1327</v>
      </c>
      <c r="D41" s="221" t="s">
        <v>558</v>
      </c>
      <c r="E41" s="221" t="s">
        <v>1328</v>
      </c>
      <c r="F41" s="221" t="s">
        <v>624</v>
      </c>
      <c r="G41" s="221" t="s">
        <v>561</v>
      </c>
      <c r="H41" s="223" t="s">
        <v>1279</v>
      </c>
      <c r="I41" s="242"/>
      <c r="J41" s="244" t="s">
        <v>1329</v>
      </c>
      <c r="K41" s="242"/>
      <c r="L41" s="244" t="s">
        <v>1299</v>
      </c>
      <c r="M41" s="242"/>
    </row>
    <row r="42" ht="59" customHeight="1" spans="1:13">
      <c r="A42" s="221" t="s">
        <v>90</v>
      </c>
      <c r="B42" s="221" t="s">
        <v>90</v>
      </c>
      <c r="C42" s="222" t="s">
        <v>1330</v>
      </c>
      <c r="D42" s="221" t="s">
        <v>563</v>
      </c>
      <c r="E42" s="221">
        <v>100</v>
      </c>
      <c r="F42" s="221" t="s">
        <v>569</v>
      </c>
      <c r="G42" s="221" t="s">
        <v>561</v>
      </c>
      <c r="H42" s="223" t="s">
        <v>1331</v>
      </c>
      <c r="I42" s="242"/>
      <c r="J42" s="244" t="s">
        <v>1332</v>
      </c>
      <c r="K42" s="242"/>
      <c r="L42" s="244" t="s">
        <v>1333</v>
      </c>
      <c r="M42" s="242"/>
    </row>
    <row r="43" ht="32" customHeight="1" spans="1:13">
      <c r="A43" s="221" t="s">
        <v>90</v>
      </c>
      <c r="B43" s="221" t="s">
        <v>90</v>
      </c>
      <c r="C43" s="222" t="s">
        <v>1334</v>
      </c>
      <c r="D43" s="221" t="s">
        <v>558</v>
      </c>
      <c r="E43" s="221">
        <v>20</v>
      </c>
      <c r="F43" s="221" t="s">
        <v>1335</v>
      </c>
      <c r="G43" s="221" t="s">
        <v>561</v>
      </c>
      <c r="H43" s="223" t="s">
        <v>1289</v>
      </c>
      <c r="I43" s="242"/>
      <c r="J43" s="244" t="s">
        <v>1336</v>
      </c>
      <c r="K43" s="242"/>
      <c r="L43" s="244" t="s">
        <v>1337</v>
      </c>
      <c r="M43" s="242"/>
    </row>
    <row r="44" ht="45" customHeight="1" spans="1:13">
      <c r="A44" s="221" t="s">
        <v>90</v>
      </c>
      <c r="B44" s="221" t="s">
        <v>90</v>
      </c>
      <c r="C44" s="222" t="s">
        <v>1338</v>
      </c>
      <c r="D44" s="221" t="s">
        <v>563</v>
      </c>
      <c r="E44" s="221" t="s">
        <v>568</v>
      </c>
      <c r="F44" s="221" t="s">
        <v>569</v>
      </c>
      <c r="G44" s="221" t="s">
        <v>561</v>
      </c>
      <c r="H44" s="223" t="s">
        <v>1339</v>
      </c>
      <c r="I44" s="242"/>
      <c r="J44" s="244" t="s">
        <v>1340</v>
      </c>
      <c r="K44" s="242"/>
      <c r="L44" s="244" t="s">
        <v>1341</v>
      </c>
      <c r="M44" s="242"/>
    </row>
    <row r="45" ht="45" customHeight="1" spans="1:13">
      <c r="A45" s="221" t="s">
        <v>90</v>
      </c>
      <c r="B45" s="221" t="s">
        <v>90</v>
      </c>
      <c r="C45" s="222" t="s">
        <v>567</v>
      </c>
      <c r="D45" s="221" t="s">
        <v>558</v>
      </c>
      <c r="E45" s="221" t="s">
        <v>605</v>
      </c>
      <c r="F45" s="221" t="s">
        <v>569</v>
      </c>
      <c r="G45" s="221" t="s">
        <v>561</v>
      </c>
      <c r="H45" s="223" t="s">
        <v>1342</v>
      </c>
      <c r="I45" s="242"/>
      <c r="J45" s="244" t="s">
        <v>1343</v>
      </c>
      <c r="K45" s="242"/>
      <c r="L45" s="244" t="s">
        <v>1341</v>
      </c>
      <c r="M45" s="242"/>
    </row>
    <row r="46" ht="70" customHeight="1" spans="1:13">
      <c r="A46" s="221" t="s">
        <v>90</v>
      </c>
      <c r="B46" s="221" t="s">
        <v>90</v>
      </c>
      <c r="C46" s="222" t="s">
        <v>1344</v>
      </c>
      <c r="D46" s="221" t="s">
        <v>558</v>
      </c>
      <c r="E46" s="221" t="s">
        <v>660</v>
      </c>
      <c r="F46" s="221" t="s">
        <v>569</v>
      </c>
      <c r="G46" s="221" t="s">
        <v>561</v>
      </c>
      <c r="H46" s="223" t="s">
        <v>1345</v>
      </c>
      <c r="I46" s="242"/>
      <c r="J46" s="244" t="s">
        <v>1346</v>
      </c>
      <c r="K46" s="242"/>
      <c r="L46" s="244" t="s">
        <v>1347</v>
      </c>
      <c r="M46" s="242"/>
    </row>
    <row r="47" ht="70" customHeight="1" spans="1:13">
      <c r="A47" s="221" t="s">
        <v>90</v>
      </c>
      <c r="B47" s="221" t="s">
        <v>90</v>
      </c>
      <c r="C47" s="222" t="s">
        <v>1348</v>
      </c>
      <c r="D47" s="221" t="s">
        <v>558</v>
      </c>
      <c r="E47" s="221" t="s">
        <v>1349</v>
      </c>
      <c r="F47" s="221" t="s">
        <v>569</v>
      </c>
      <c r="G47" s="221" t="s">
        <v>561</v>
      </c>
      <c r="H47" s="223" t="s">
        <v>1350</v>
      </c>
      <c r="I47" s="242"/>
      <c r="J47" s="244" t="s">
        <v>1348</v>
      </c>
      <c r="K47" s="242"/>
      <c r="L47" s="244" t="s">
        <v>1351</v>
      </c>
      <c r="M47" s="242"/>
    </row>
    <row r="48" ht="70" customHeight="1" spans="1:13">
      <c r="A48" s="221" t="s">
        <v>90</v>
      </c>
      <c r="B48" s="221" t="s">
        <v>90</v>
      </c>
      <c r="C48" s="222" t="s">
        <v>1352</v>
      </c>
      <c r="D48" s="221" t="s">
        <v>558</v>
      </c>
      <c r="E48" s="221" t="s">
        <v>1353</v>
      </c>
      <c r="F48" s="221" t="s">
        <v>624</v>
      </c>
      <c r="G48" s="221" t="s">
        <v>570</v>
      </c>
      <c r="H48" s="223" t="s">
        <v>1354</v>
      </c>
      <c r="I48" s="242"/>
      <c r="J48" s="244" t="s">
        <v>1355</v>
      </c>
      <c r="K48" s="242"/>
      <c r="L48" s="244" t="s">
        <v>1356</v>
      </c>
      <c r="M48" s="242"/>
    </row>
    <row r="49" ht="70" customHeight="1" spans="1:13">
      <c r="A49" s="221" t="s">
        <v>90</v>
      </c>
      <c r="B49" s="221" t="s">
        <v>90</v>
      </c>
      <c r="C49" s="222" t="s">
        <v>1357</v>
      </c>
      <c r="D49" s="221" t="s">
        <v>558</v>
      </c>
      <c r="E49" s="221" t="s">
        <v>660</v>
      </c>
      <c r="F49" s="221" t="s">
        <v>569</v>
      </c>
      <c r="G49" s="221" t="s">
        <v>561</v>
      </c>
      <c r="H49" s="223" t="s">
        <v>1358</v>
      </c>
      <c r="I49" s="242"/>
      <c r="J49" s="244" t="s">
        <v>1359</v>
      </c>
      <c r="K49" s="242"/>
      <c r="L49" s="244" t="s">
        <v>1360</v>
      </c>
      <c r="M49" s="242"/>
    </row>
    <row r="50" ht="70" customHeight="1" spans="1:13">
      <c r="A50" s="221" t="s">
        <v>90</v>
      </c>
      <c r="B50" s="221" t="s">
        <v>90</v>
      </c>
      <c r="C50" s="222" t="s">
        <v>1361</v>
      </c>
      <c r="D50" s="221" t="s">
        <v>558</v>
      </c>
      <c r="E50" s="221" t="s">
        <v>1115</v>
      </c>
      <c r="F50" s="221" t="s">
        <v>569</v>
      </c>
      <c r="G50" s="221" t="s">
        <v>561</v>
      </c>
      <c r="H50" s="223" t="s">
        <v>1362</v>
      </c>
      <c r="I50" s="242"/>
      <c r="J50" s="244" t="s">
        <v>1363</v>
      </c>
      <c r="K50" s="242"/>
      <c r="L50" s="244" t="s">
        <v>1364</v>
      </c>
      <c r="M50" s="242"/>
    </row>
    <row r="51" ht="32" customHeight="1" spans="1:13">
      <c r="A51" s="221" t="s">
        <v>90</v>
      </c>
      <c r="B51" s="221" t="s">
        <v>572</v>
      </c>
      <c r="C51" s="222" t="s">
        <v>90</v>
      </c>
      <c r="D51" s="221" t="s">
        <v>90</v>
      </c>
      <c r="E51" s="221" t="s">
        <v>90</v>
      </c>
      <c r="F51" s="221" t="s">
        <v>90</v>
      </c>
      <c r="G51" s="221" t="s">
        <v>90</v>
      </c>
      <c r="H51" s="223" t="s">
        <v>90</v>
      </c>
      <c r="I51" s="242"/>
      <c r="J51" s="244" t="s">
        <v>90</v>
      </c>
      <c r="K51" s="242"/>
      <c r="L51" s="244"/>
      <c r="M51" s="242"/>
    </row>
    <row r="52" ht="32" customHeight="1" spans="1:13">
      <c r="A52" s="221" t="s">
        <v>90</v>
      </c>
      <c r="B52" s="221" t="s">
        <v>90</v>
      </c>
      <c r="C52" s="222" t="s">
        <v>573</v>
      </c>
      <c r="D52" s="221" t="s">
        <v>563</v>
      </c>
      <c r="E52" s="221" t="s">
        <v>726</v>
      </c>
      <c r="F52" s="221" t="s">
        <v>574</v>
      </c>
      <c r="G52" s="221" t="s">
        <v>570</v>
      </c>
      <c r="H52" s="223" t="s">
        <v>1365</v>
      </c>
      <c r="I52" s="242"/>
      <c r="J52" s="244" t="s">
        <v>1366</v>
      </c>
      <c r="K52" s="242"/>
      <c r="L52" s="244" t="s">
        <v>1367</v>
      </c>
      <c r="M52" s="242"/>
    </row>
    <row r="53" ht="32" customHeight="1" spans="1:13">
      <c r="A53" s="221" t="s">
        <v>90</v>
      </c>
      <c r="B53" s="221" t="s">
        <v>576</v>
      </c>
      <c r="C53" s="222" t="s">
        <v>90</v>
      </c>
      <c r="D53" s="221" t="s">
        <v>90</v>
      </c>
      <c r="E53" s="221" t="s">
        <v>90</v>
      </c>
      <c r="F53" s="221" t="s">
        <v>90</v>
      </c>
      <c r="G53" s="221" t="s">
        <v>90</v>
      </c>
      <c r="H53" s="223" t="s">
        <v>90</v>
      </c>
      <c r="I53" s="242"/>
      <c r="J53" s="244" t="s">
        <v>90</v>
      </c>
      <c r="K53" s="242"/>
      <c r="L53" s="244"/>
      <c r="M53" s="242"/>
    </row>
    <row r="54" ht="135" customHeight="1" spans="1:13">
      <c r="A54" s="221" t="s">
        <v>90</v>
      </c>
      <c r="B54" s="221" t="s">
        <v>90</v>
      </c>
      <c r="C54" s="222" t="s">
        <v>577</v>
      </c>
      <c r="D54" s="221" t="s">
        <v>584</v>
      </c>
      <c r="E54" s="221" t="s">
        <v>1368</v>
      </c>
      <c r="F54" s="221" t="s">
        <v>624</v>
      </c>
      <c r="G54" s="221" t="s">
        <v>570</v>
      </c>
      <c r="H54" s="223" t="s">
        <v>1365</v>
      </c>
      <c r="I54" s="242"/>
      <c r="J54" s="244" t="s">
        <v>1369</v>
      </c>
      <c r="K54" s="242"/>
      <c r="L54" s="244" t="s">
        <v>1370</v>
      </c>
      <c r="M54" s="242"/>
    </row>
    <row r="55" ht="84" customHeight="1" spans="1:13">
      <c r="A55" s="221" t="s">
        <v>90</v>
      </c>
      <c r="B55" s="221" t="s">
        <v>90</v>
      </c>
      <c r="C55" s="222" t="s">
        <v>981</v>
      </c>
      <c r="D55" s="221" t="s">
        <v>584</v>
      </c>
      <c r="E55" s="221" t="s">
        <v>1371</v>
      </c>
      <c r="F55" s="221" t="s">
        <v>624</v>
      </c>
      <c r="G55" s="221" t="s">
        <v>570</v>
      </c>
      <c r="H55" s="223" t="s">
        <v>1365</v>
      </c>
      <c r="I55" s="242"/>
      <c r="J55" s="244" t="s">
        <v>1372</v>
      </c>
      <c r="K55" s="242"/>
      <c r="L55" s="244" t="s">
        <v>1373</v>
      </c>
      <c r="M55" s="242"/>
    </row>
    <row r="56" ht="173" customHeight="1" spans="1:13">
      <c r="A56" s="221" t="s">
        <v>90</v>
      </c>
      <c r="B56" s="221" t="s">
        <v>90</v>
      </c>
      <c r="C56" s="222" t="s">
        <v>668</v>
      </c>
      <c r="D56" s="221" t="s">
        <v>584</v>
      </c>
      <c r="E56" s="221" t="s">
        <v>1374</v>
      </c>
      <c r="F56" s="221" t="s">
        <v>624</v>
      </c>
      <c r="G56" s="221" t="s">
        <v>570</v>
      </c>
      <c r="H56" s="223" t="s">
        <v>1365</v>
      </c>
      <c r="I56" s="242"/>
      <c r="J56" s="244" t="s">
        <v>1375</v>
      </c>
      <c r="K56" s="242"/>
      <c r="L56" s="244" t="s">
        <v>1376</v>
      </c>
      <c r="M56" s="242"/>
    </row>
    <row r="57" ht="32" customHeight="1" spans="1:13">
      <c r="A57" s="221" t="s">
        <v>581</v>
      </c>
      <c r="B57" s="221" t="s">
        <v>90</v>
      </c>
      <c r="C57" s="222" t="s">
        <v>90</v>
      </c>
      <c r="D57" s="221" t="s">
        <v>90</v>
      </c>
      <c r="E57" s="221" t="s">
        <v>90</v>
      </c>
      <c r="F57" s="221" t="s">
        <v>90</v>
      </c>
      <c r="G57" s="221" t="s">
        <v>90</v>
      </c>
      <c r="H57" s="223" t="s">
        <v>90</v>
      </c>
      <c r="I57" s="242"/>
      <c r="J57" s="244" t="s">
        <v>90</v>
      </c>
      <c r="K57" s="242"/>
      <c r="L57" s="244"/>
      <c r="M57" s="242"/>
    </row>
    <row r="58" ht="57" customHeight="1" spans="1:13">
      <c r="A58" s="221" t="s">
        <v>90</v>
      </c>
      <c r="B58" s="221" t="s">
        <v>759</v>
      </c>
      <c r="C58" s="222" t="s">
        <v>90</v>
      </c>
      <c r="D58" s="221" t="s">
        <v>90</v>
      </c>
      <c r="E58" s="221" t="s">
        <v>90</v>
      </c>
      <c r="F58" s="221" t="s">
        <v>90</v>
      </c>
      <c r="G58" s="221" t="s">
        <v>90</v>
      </c>
      <c r="H58" s="223" t="s">
        <v>90</v>
      </c>
      <c r="I58" s="242"/>
      <c r="J58" s="244" t="s">
        <v>90</v>
      </c>
      <c r="K58" s="242"/>
      <c r="L58" s="247"/>
      <c r="M58" s="248"/>
    </row>
    <row r="59" ht="57" customHeight="1" spans="1:15">
      <c r="A59" s="221" t="s">
        <v>90</v>
      </c>
      <c r="B59" s="221" t="s">
        <v>90</v>
      </c>
      <c r="C59" s="222" t="s">
        <v>1377</v>
      </c>
      <c r="D59" s="221" t="s">
        <v>558</v>
      </c>
      <c r="E59" s="221">
        <v>90</v>
      </c>
      <c r="F59" s="221" t="s">
        <v>569</v>
      </c>
      <c r="G59" s="221" t="s">
        <v>561</v>
      </c>
      <c r="H59" s="223" t="s">
        <v>1378</v>
      </c>
      <c r="I59" s="242"/>
      <c r="J59" s="244" t="s">
        <v>1109</v>
      </c>
      <c r="K59" s="249"/>
      <c r="L59" s="250" t="s">
        <v>1379</v>
      </c>
      <c r="M59" s="251"/>
      <c r="N59" s="252"/>
      <c r="O59" s="252"/>
    </row>
    <row r="60" ht="57" customHeight="1" spans="1:15">
      <c r="A60" s="221" t="s">
        <v>90</v>
      </c>
      <c r="B60" s="221" t="s">
        <v>90</v>
      </c>
      <c r="C60" s="222" t="s">
        <v>1110</v>
      </c>
      <c r="D60" s="221" t="s">
        <v>558</v>
      </c>
      <c r="E60" s="221" t="s">
        <v>1109</v>
      </c>
      <c r="F60" s="221" t="s">
        <v>624</v>
      </c>
      <c r="G60" s="221" t="s">
        <v>570</v>
      </c>
      <c r="H60" s="223" t="s">
        <v>1380</v>
      </c>
      <c r="I60" s="242"/>
      <c r="J60" s="244" t="s">
        <v>1109</v>
      </c>
      <c r="K60" s="249"/>
      <c r="L60" s="250" t="s">
        <v>1379</v>
      </c>
      <c r="M60" s="251"/>
      <c r="N60" s="252"/>
      <c r="O60" s="252"/>
    </row>
    <row r="61" ht="57" customHeight="1" spans="1:15">
      <c r="A61" s="221" t="s">
        <v>90</v>
      </c>
      <c r="B61" s="221" t="s">
        <v>90</v>
      </c>
      <c r="C61" s="222" t="s">
        <v>1381</v>
      </c>
      <c r="D61" s="221" t="s">
        <v>558</v>
      </c>
      <c r="E61" s="221" t="s">
        <v>1382</v>
      </c>
      <c r="F61" s="221" t="s">
        <v>624</v>
      </c>
      <c r="G61" s="221" t="s">
        <v>570</v>
      </c>
      <c r="H61" s="223" t="s">
        <v>1383</v>
      </c>
      <c r="I61" s="242"/>
      <c r="J61" s="244" t="s">
        <v>1383</v>
      </c>
      <c r="K61" s="249"/>
      <c r="L61" s="250" t="s">
        <v>1384</v>
      </c>
      <c r="M61" s="251"/>
      <c r="N61" s="252"/>
      <c r="O61" s="252"/>
    </row>
    <row r="62" ht="57" customHeight="1" spans="1:15">
      <c r="A62" s="221" t="s">
        <v>90</v>
      </c>
      <c r="B62" s="221" t="s">
        <v>90</v>
      </c>
      <c r="C62" s="222" t="s">
        <v>1385</v>
      </c>
      <c r="D62" s="221" t="s">
        <v>558</v>
      </c>
      <c r="E62" s="221" t="s">
        <v>1382</v>
      </c>
      <c r="F62" s="221" t="s">
        <v>624</v>
      </c>
      <c r="G62" s="221" t="s">
        <v>570</v>
      </c>
      <c r="H62" s="223" t="s">
        <v>1383</v>
      </c>
      <c r="I62" s="242"/>
      <c r="J62" s="244" t="s">
        <v>1386</v>
      </c>
      <c r="K62" s="249"/>
      <c r="L62" s="250" t="s">
        <v>1384</v>
      </c>
      <c r="M62" s="251"/>
      <c r="N62" s="252"/>
      <c r="O62" s="252"/>
    </row>
    <row r="63" ht="46" customHeight="1" spans="1:13">
      <c r="A63" s="221" t="s">
        <v>90</v>
      </c>
      <c r="B63" s="221" t="s">
        <v>582</v>
      </c>
      <c r="C63" s="222" t="s">
        <v>90</v>
      </c>
      <c r="D63" s="221" t="s">
        <v>90</v>
      </c>
      <c r="E63" s="221" t="s">
        <v>90</v>
      </c>
      <c r="F63" s="221" t="s">
        <v>90</v>
      </c>
      <c r="G63" s="221" t="s">
        <v>90</v>
      </c>
      <c r="H63" s="223" t="s">
        <v>90</v>
      </c>
      <c r="I63" s="242"/>
      <c r="J63" s="244" t="s">
        <v>90</v>
      </c>
      <c r="K63" s="242"/>
      <c r="L63" s="244"/>
      <c r="M63" s="242"/>
    </row>
    <row r="64" ht="46" customHeight="1" spans="1:13">
      <c r="A64" s="221" t="s">
        <v>90</v>
      </c>
      <c r="B64" s="221" t="s">
        <v>90</v>
      </c>
      <c r="C64" s="222" t="s">
        <v>1387</v>
      </c>
      <c r="D64" s="221" t="s">
        <v>558</v>
      </c>
      <c r="E64" s="221" t="s">
        <v>1388</v>
      </c>
      <c r="F64" s="221" t="s">
        <v>624</v>
      </c>
      <c r="G64" s="221" t="s">
        <v>570</v>
      </c>
      <c r="H64" s="223" t="s">
        <v>1289</v>
      </c>
      <c r="I64" s="242"/>
      <c r="J64" s="244" t="s">
        <v>1389</v>
      </c>
      <c r="K64" s="242"/>
      <c r="L64" s="244" t="s">
        <v>1299</v>
      </c>
      <c r="M64" s="242"/>
    </row>
    <row r="65" ht="100" customHeight="1" spans="1:13">
      <c r="A65" s="221" t="s">
        <v>90</v>
      </c>
      <c r="B65" s="221" t="s">
        <v>90</v>
      </c>
      <c r="C65" s="222" t="s">
        <v>1390</v>
      </c>
      <c r="D65" s="221" t="s">
        <v>558</v>
      </c>
      <c r="E65" s="221" t="s">
        <v>1391</v>
      </c>
      <c r="F65" s="221" t="s">
        <v>624</v>
      </c>
      <c r="G65" s="221" t="s">
        <v>570</v>
      </c>
      <c r="H65" s="223" t="s">
        <v>1289</v>
      </c>
      <c r="I65" s="242"/>
      <c r="J65" s="244" t="s">
        <v>1392</v>
      </c>
      <c r="K65" s="242"/>
      <c r="L65" s="244" t="s">
        <v>1299</v>
      </c>
      <c r="M65" s="242"/>
    </row>
    <row r="66" ht="79" customHeight="1" spans="1:13">
      <c r="A66" s="221" t="s">
        <v>90</v>
      </c>
      <c r="B66" s="221" t="s">
        <v>90</v>
      </c>
      <c r="C66" s="222" t="s">
        <v>1393</v>
      </c>
      <c r="D66" s="221" t="s">
        <v>558</v>
      </c>
      <c r="E66" s="221" t="s">
        <v>1394</v>
      </c>
      <c r="F66" s="221" t="s">
        <v>624</v>
      </c>
      <c r="G66" s="221" t="s">
        <v>570</v>
      </c>
      <c r="H66" s="223" t="s">
        <v>1289</v>
      </c>
      <c r="I66" s="242"/>
      <c r="J66" s="244" t="s">
        <v>1395</v>
      </c>
      <c r="K66" s="242"/>
      <c r="L66" s="244" t="s">
        <v>1299</v>
      </c>
      <c r="M66" s="242"/>
    </row>
    <row r="67" ht="173" customHeight="1" spans="1:13">
      <c r="A67" s="221" t="s">
        <v>90</v>
      </c>
      <c r="B67" s="221" t="s">
        <v>90</v>
      </c>
      <c r="C67" s="222" t="s">
        <v>1396</v>
      </c>
      <c r="D67" s="221" t="s">
        <v>558</v>
      </c>
      <c r="E67" s="221" t="s">
        <v>1397</v>
      </c>
      <c r="F67" s="221" t="s">
        <v>624</v>
      </c>
      <c r="G67" s="221" t="s">
        <v>570</v>
      </c>
      <c r="H67" s="223" t="s">
        <v>1289</v>
      </c>
      <c r="I67" s="242"/>
      <c r="J67" s="244" t="s">
        <v>1398</v>
      </c>
      <c r="K67" s="242"/>
      <c r="L67" s="244" t="s">
        <v>1299</v>
      </c>
      <c r="M67" s="242"/>
    </row>
    <row r="68" ht="150" customHeight="1" spans="1:13">
      <c r="A68" s="221" t="s">
        <v>90</v>
      </c>
      <c r="B68" s="221" t="s">
        <v>90</v>
      </c>
      <c r="C68" s="222" t="s">
        <v>1399</v>
      </c>
      <c r="D68" s="221" t="s">
        <v>558</v>
      </c>
      <c r="E68" s="221" t="s">
        <v>1400</v>
      </c>
      <c r="F68" s="221" t="s">
        <v>624</v>
      </c>
      <c r="G68" s="221" t="s">
        <v>570</v>
      </c>
      <c r="H68" s="223" t="s">
        <v>1289</v>
      </c>
      <c r="I68" s="242"/>
      <c r="J68" s="244" t="s">
        <v>1401</v>
      </c>
      <c r="K68" s="242"/>
      <c r="L68" s="244" t="s">
        <v>1299</v>
      </c>
      <c r="M68" s="242"/>
    </row>
    <row r="69" ht="46" customHeight="1" spans="1:13">
      <c r="A69" s="221" t="s">
        <v>90</v>
      </c>
      <c r="B69" s="221" t="s">
        <v>90</v>
      </c>
      <c r="C69" s="222" t="s">
        <v>1402</v>
      </c>
      <c r="D69" s="221" t="s">
        <v>558</v>
      </c>
      <c r="E69" s="221" t="s">
        <v>1403</v>
      </c>
      <c r="F69" s="221" t="s">
        <v>624</v>
      </c>
      <c r="G69" s="221" t="s">
        <v>570</v>
      </c>
      <c r="H69" s="223" t="s">
        <v>1289</v>
      </c>
      <c r="I69" s="242"/>
      <c r="J69" s="244" t="s">
        <v>1404</v>
      </c>
      <c r="K69" s="242"/>
      <c r="L69" s="244" t="s">
        <v>1299</v>
      </c>
      <c r="M69" s="242"/>
    </row>
    <row r="70" ht="81" customHeight="1" spans="1:13">
      <c r="A70" s="221" t="s">
        <v>90</v>
      </c>
      <c r="B70" s="221" t="s">
        <v>90</v>
      </c>
      <c r="C70" s="222" t="s">
        <v>1405</v>
      </c>
      <c r="D70" s="221" t="s">
        <v>558</v>
      </c>
      <c r="E70" s="221" t="s">
        <v>1406</v>
      </c>
      <c r="F70" s="221" t="s">
        <v>624</v>
      </c>
      <c r="G70" s="221" t="s">
        <v>570</v>
      </c>
      <c r="H70" s="223" t="s">
        <v>1289</v>
      </c>
      <c r="I70" s="242"/>
      <c r="J70" s="244" t="s">
        <v>1407</v>
      </c>
      <c r="K70" s="242"/>
      <c r="L70" s="244" t="s">
        <v>1299</v>
      </c>
      <c r="M70" s="242"/>
    </row>
    <row r="71" ht="59" customHeight="1" spans="1:13">
      <c r="A71" s="221" t="s">
        <v>90</v>
      </c>
      <c r="B71" s="221" t="s">
        <v>90</v>
      </c>
      <c r="C71" s="222" t="s">
        <v>1408</v>
      </c>
      <c r="D71" s="221" t="s">
        <v>584</v>
      </c>
      <c r="E71" s="221" t="s">
        <v>1409</v>
      </c>
      <c r="F71" s="221" t="s">
        <v>624</v>
      </c>
      <c r="G71" s="221" t="s">
        <v>570</v>
      </c>
      <c r="H71" s="223" t="s">
        <v>1410</v>
      </c>
      <c r="I71" s="242"/>
      <c r="J71" s="244" t="s">
        <v>1411</v>
      </c>
      <c r="K71" s="242"/>
      <c r="L71" s="244" t="s">
        <v>1299</v>
      </c>
      <c r="M71" s="242"/>
    </row>
    <row r="72" ht="98" customHeight="1" spans="1:13">
      <c r="A72" s="221" t="s">
        <v>90</v>
      </c>
      <c r="B72" s="221" t="s">
        <v>90</v>
      </c>
      <c r="C72" s="222" t="s">
        <v>1412</v>
      </c>
      <c r="D72" s="221" t="s">
        <v>584</v>
      </c>
      <c r="E72" s="221" t="s">
        <v>1413</v>
      </c>
      <c r="F72" s="221" t="s">
        <v>624</v>
      </c>
      <c r="G72" s="221" t="s">
        <v>570</v>
      </c>
      <c r="H72" s="223" t="s">
        <v>1414</v>
      </c>
      <c r="I72" s="242"/>
      <c r="J72" s="244" t="s">
        <v>1415</v>
      </c>
      <c r="K72" s="242"/>
      <c r="L72" s="244" t="s">
        <v>1416</v>
      </c>
      <c r="M72" s="242"/>
    </row>
    <row r="73" ht="59" customHeight="1" spans="1:13">
      <c r="A73" s="221" t="s">
        <v>90</v>
      </c>
      <c r="B73" s="221" t="s">
        <v>90</v>
      </c>
      <c r="C73" s="222" t="s">
        <v>1417</v>
      </c>
      <c r="D73" s="221" t="s">
        <v>584</v>
      </c>
      <c r="E73" s="221" t="s">
        <v>1418</v>
      </c>
      <c r="F73" s="221" t="s">
        <v>624</v>
      </c>
      <c r="G73" s="221" t="s">
        <v>570</v>
      </c>
      <c r="H73" s="223" t="s">
        <v>1419</v>
      </c>
      <c r="I73" s="242"/>
      <c r="J73" s="244" t="s">
        <v>1420</v>
      </c>
      <c r="K73" s="242"/>
      <c r="L73" s="244" t="s">
        <v>1421</v>
      </c>
      <c r="M73" s="242"/>
    </row>
    <row r="74" ht="59" customHeight="1" spans="1:13">
      <c r="A74" s="221" t="s">
        <v>90</v>
      </c>
      <c r="B74" s="221" t="s">
        <v>90</v>
      </c>
      <c r="C74" s="222" t="s">
        <v>950</v>
      </c>
      <c r="D74" s="221" t="s">
        <v>584</v>
      </c>
      <c r="E74" s="221" t="s">
        <v>1422</v>
      </c>
      <c r="F74" s="221" t="s">
        <v>624</v>
      </c>
      <c r="G74" s="221" t="s">
        <v>570</v>
      </c>
      <c r="H74" s="223" t="s">
        <v>1423</v>
      </c>
      <c r="I74" s="242"/>
      <c r="J74" s="244" t="s">
        <v>1424</v>
      </c>
      <c r="K74" s="242"/>
      <c r="L74" s="244" t="s">
        <v>1425</v>
      </c>
      <c r="M74" s="242"/>
    </row>
    <row r="75" ht="98" customHeight="1" spans="1:13">
      <c r="A75" s="221" t="s">
        <v>90</v>
      </c>
      <c r="B75" s="221" t="s">
        <v>90</v>
      </c>
      <c r="C75" s="222" t="s">
        <v>1426</v>
      </c>
      <c r="D75" s="221" t="s">
        <v>584</v>
      </c>
      <c r="E75" s="221" t="s">
        <v>967</v>
      </c>
      <c r="F75" s="221" t="s">
        <v>624</v>
      </c>
      <c r="G75" s="221" t="s">
        <v>570</v>
      </c>
      <c r="H75" s="223" t="s">
        <v>1427</v>
      </c>
      <c r="I75" s="242"/>
      <c r="J75" s="244" t="s">
        <v>1428</v>
      </c>
      <c r="K75" s="242"/>
      <c r="L75" s="244" t="s">
        <v>1429</v>
      </c>
      <c r="M75" s="242"/>
    </row>
    <row r="76" ht="42" customHeight="1" spans="1:13">
      <c r="A76" s="221" t="s">
        <v>90</v>
      </c>
      <c r="B76" s="221" t="s">
        <v>652</v>
      </c>
      <c r="C76" s="222" t="s">
        <v>90</v>
      </c>
      <c r="D76" s="221" t="s">
        <v>90</v>
      </c>
      <c r="E76" s="221" t="s">
        <v>90</v>
      </c>
      <c r="F76" s="221" t="s">
        <v>90</v>
      </c>
      <c r="G76" s="221" t="s">
        <v>90</v>
      </c>
      <c r="H76" s="223" t="s">
        <v>90</v>
      </c>
      <c r="I76" s="242"/>
      <c r="J76" s="244" t="s">
        <v>90</v>
      </c>
      <c r="K76" s="242"/>
      <c r="L76" s="247"/>
      <c r="M76" s="248"/>
    </row>
    <row r="77" ht="69" customHeight="1" spans="1:15">
      <c r="A77" s="221" t="s">
        <v>90</v>
      </c>
      <c r="B77" s="221" t="s">
        <v>90</v>
      </c>
      <c r="C77" s="222" t="s">
        <v>1430</v>
      </c>
      <c r="D77" s="221" t="s">
        <v>558</v>
      </c>
      <c r="E77" s="221" t="s">
        <v>1431</v>
      </c>
      <c r="F77" s="221" t="s">
        <v>624</v>
      </c>
      <c r="G77" s="221" t="s">
        <v>570</v>
      </c>
      <c r="H77" s="223" t="s">
        <v>1284</v>
      </c>
      <c r="I77" s="242"/>
      <c r="J77" s="244" t="s">
        <v>1432</v>
      </c>
      <c r="K77" s="249"/>
      <c r="L77" s="250" t="s">
        <v>1433</v>
      </c>
      <c r="M77" s="251"/>
      <c r="N77" s="252"/>
      <c r="O77" s="252"/>
    </row>
    <row r="78" ht="69" customHeight="1" spans="1:15">
      <c r="A78" s="221" t="s">
        <v>90</v>
      </c>
      <c r="B78" s="221" t="s">
        <v>90</v>
      </c>
      <c r="C78" s="222" t="s">
        <v>1434</v>
      </c>
      <c r="D78" s="221" t="s">
        <v>584</v>
      </c>
      <c r="E78" s="221" t="s">
        <v>1435</v>
      </c>
      <c r="F78" s="221" t="s">
        <v>624</v>
      </c>
      <c r="G78" s="221" t="s">
        <v>570</v>
      </c>
      <c r="H78" s="223" t="s">
        <v>1436</v>
      </c>
      <c r="I78" s="242"/>
      <c r="J78" s="244" t="s">
        <v>1437</v>
      </c>
      <c r="K78" s="249"/>
      <c r="L78" s="250" t="s">
        <v>1438</v>
      </c>
      <c r="M78" s="251"/>
      <c r="N78" s="252"/>
      <c r="O78" s="252"/>
    </row>
    <row r="79" ht="54" customHeight="1" spans="1:15">
      <c r="A79" s="221" t="s">
        <v>90</v>
      </c>
      <c r="B79" s="221" t="s">
        <v>90</v>
      </c>
      <c r="C79" s="222" t="s">
        <v>1038</v>
      </c>
      <c r="D79" s="221" t="s">
        <v>584</v>
      </c>
      <c r="E79" s="221" t="s">
        <v>1439</v>
      </c>
      <c r="F79" s="221" t="s">
        <v>624</v>
      </c>
      <c r="G79" s="221" t="s">
        <v>570</v>
      </c>
      <c r="H79" s="223" t="s">
        <v>1440</v>
      </c>
      <c r="I79" s="242"/>
      <c r="J79" s="244" t="s">
        <v>1040</v>
      </c>
      <c r="K79" s="249"/>
      <c r="L79" s="250" t="s">
        <v>1441</v>
      </c>
      <c r="M79" s="251"/>
      <c r="N79" s="252"/>
      <c r="O79" s="252"/>
    </row>
    <row r="80" ht="69" customHeight="1" spans="1:15">
      <c r="A80" s="221" t="s">
        <v>90</v>
      </c>
      <c r="B80" s="221" t="s">
        <v>90</v>
      </c>
      <c r="C80" s="222" t="s">
        <v>653</v>
      </c>
      <c r="D80" s="221" t="s">
        <v>584</v>
      </c>
      <c r="E80" s="221" t="s">
        <v>654</v>
      </c>
      <c r="F80" s="221" t="s">
        <v>624</v>
      </c>
      <c r="G80" s="221" t="s">
        <v>570</v>
      </c>
      <c r="H80" s="223" t="s">
        <v>1442</v>
      </c>
      <c r="I80" s="242"/>
      <c r="J80" s="244" t="s">
        <v>655</v>
      </c>
      <c r="K80" s="249"/>
      <c r="L80" s="250" t="s">
        <v>1443</v>
      </c>
      <c r="M80" s="251"/>
      <c r="N80" s="252"/>
      <c r="O80" s="252"/>
    </row>
    <row r="81" ht="42" customHeight="1" spans="1:15">
      <c r="A81" s="221" t="s">
        <v>90</v>
      </c>
      <c r="B81" s="221" t="s">
        <v>90</v>
      </c>
      <c r="C81" s="222" t="s">
        <v>1444</v>
      </c>
      <c r="D81" s="221" t="s">
        <v>563</v>
      </c>
      <c r="E81" s="221">
        <v>100</v>
      </c>
      <c r="F81" s="221" t="s">
        <v>569</v>
      </c>
      <c r="G81" s="221" t="s">
        <v>561</v>
      </c>
      <c r="H81" s="223" t="s">
        <v>1445</v>
      </c>
      <c r="I81" s="242"/>
      <c r="J81" s="244" t="s">
        <v>732</v>
      </c>
      <c r="K81" s="249"/>
      <c r="L81" s="250" t="s">
        <v>1446</v>
      </c>
      <c r="M81" s="251"/>
      <c r="N81" s="252"/>
      <c r="O81" s="252"/>
    </row>
    <row r="82" ht="42" customHeight="1" spans="1:15">
      <c r="A82" s="221" t="s">
        <v>90</v>
      </c>
      <c r="B82" s="221" t="s">
        <v>90</v>
      </c>
      <c r="C82" s="222" t="s">
        <v>1447</v>
      </c>
      <c r="D82" s="221" t="s">
        <v>584</v>
      </c>
      <c r="E82" s="221" t="s">
        <v>1448</v>
      </c>
      <c r="F82" s="221" t="s">
        <v>624</v>
      </c>
      <c r="G82" s="221" t="s">
        <v>570</v>
      </c>
      <c r="H82" s="223" t="s">
        <v>1448</v>
      </c>
      <c r="I82" s="242"/>
      <c r="J82" s="244" t="s">
        <v>1447</v>
      </c>
      <c r="K82" s="249"/>
      <c r="L82" s="250" t="s">
        <v>1449</v>
      </c>
      <c r="M82" s="251"/>
      <c r="N82" s="252"/>
      <c r="O82" s="252"/>
    </row>
    <row r="83" ht="42" customHeight="1" spans="1:15">
      <c r="A83" s="221" t="s">
        <v>90</v>
      </c>
      <c r="B83" s="221" t="s">
        <v>90</v>
      </c>
      <c r="C83" s="222" t="s">
        <v>1450</v>
      </c>
      <c r="D83" s="221" t="s">
        <v>584</v>
      </c>
      <c r="E83" s="221" t="s">
        <v>1451</v>
      </c>
      <c r="F83" s="221" t="s">
        <v>624</v>
      </c>
      <c r="G83" s="221" t="s">
        <v>570</v>
      </c>
      <c r="H83" s="223" t="s">
        <v>1451</v>
      </c>
      <c r="I83" s="242"/>
      <c r="J83" s="244" t="s">
        <v>1452</v>
      </c>
      <c r="K83" s="249"/>
      <c r="L83" s="250" t="s">
        <v>1453</v>
      </c>
      <c r="M83" s="251"/>
      <c r="N83" s="252"/>
      <c r="O83" s="252"/>
    </row>
    <row r="84" ht="42" customHeight="1" spans="1:15">
      <c r="A84" s="221" t="s">
        <v>90</v>
      </c>
      <c r="B84" s="221" t="s">
        <v>90</v>
      </c>
      <c r="C84" s="222" t="s">
        <v>1454</v>
      </c>
      <c r="D84" s="221" t="s">
        <v>584</v>
      </c>
      <c r="E84" s="221" t="s">
        <v>1455</v>
      </c>
      <c r="F84" s="221" t="s">
        <v>624</v>
      </c>
      <c r="G84" s="221" t="s">
        <v>570</v>
      </c>
      <c r="H84" s="223" t="s">
        <v>1455</v>
      </c>
      <c r="I84" s="242"/>
      <c r="J84" s="244" t="s">
        <v>1455</v>
      </c>
      <c r="K84" s="249"/>
      <c r="L84" s="250" t="s">
        <v>1456</v>
      </c>
      <c r="M84" s="251"/>
      <c r="N84" s="252"/>
      <c r="O84" s="252"/>
    </row>
    <row r="85" ht="30" customHeight="1" spans="1:13">
      <c r="A85" s="221" t="s">
        <v>90</v>
      </c>
      <c r="B85" s="221" t="s">
        <v>587</v>
      </c>
      <c r="C85" s="222" t="s">
        <v>90</v>
      </c>
      <c r="D85" s="221" t="s">
        <v>90</v>
      </c>
      <c r="E85" s="221" t="s">
        <v>90</v>
      </c>
      <c r="F85" s="221" t="s">
        <v>90</v>
      </c>
      <c r="G85" s="221" t="s">
        <v>90</v>
      </c>
      <c r="H85" s="223" t="s">
        <v>90</v>
      </c>
      <c r="I85" s="242"/>
      <c r="J85" s="244" t="s">
        <v>90</v>
      </c>
      <c r="K85" s="242"/>
      <c r="L85" s="244"/>
      <c r="M85" s="242"/>
    </row>
    <row r="86" ht="45" customHeight="1" spans="1:13">
      <c r="A86" s="221" t="s">
        <v>90</v>
      </c>
      <c r="B86" s="221" t="s">
        <v>90</v>
      </c>
      <c r="C86" s="222" t="s">
        <v>1457</v>
      </c>
      <c r="D86" s="221" t="s">
        <v>558</v>
      </c>
      <c r="E86" s="221" t="s">
        <v>1458</v>
      </c>
      <c r="F86" s="221" t="s">
        <v>624</v>
      </c>
      <c r="G86" s="221" t="s">
        <v>570</v>
      </c>
      <c r="H86" s="223" t="s">
        <v>1289</v>
      </c>
      <c r="I86" s="242"/>
      <c r="J86" s="244" t="s">
        <v>1459</v>
      </c>
      <c r="K86" s="242"/>
      <c r="L86" s="250" t="s">
        <v>1433</v>
      </c>
      <c r="M86" s="251"/>
    </row>
    <row r="87" ht="66" customHeight="1" spans="1:13">
      <c r="A87" s="221" t="s">
        <v>90</v>
      </c>
      <c r="B87" s="221" t="s">
        <v>90</v>
      </c>
      <c r="C87" s="222" t="s">
        <v>1460</v>
      </c>
      <c r="D87" s="221" t="s">
        <v>558</v>
      </c>
      <c r="E87" s="221" t="s">
        <v>1461</v>
      </c>
      <c r="F87" s="221" t="s">
        <v>624</v>
      </c>
      <c r="G87" s="221" t="s">
        <v>570</v>
      </c>
      <c r="H87" s="223" t="s">
        <v>1289</v>
      </c>
      <c r="I87" s="242"/>
      <c r="J87" s="244" t="s">
        <v>1462</v>
      </c>
      <c r="K87" s="242"/>
      <c r="L87" s="250" t="s">
        <v>1433</v>
      </c>
      <c r="M87" s="251"/>
    </row>
    <row r="88" ht="87" customHeight="1" spans="1:13">
      <c r="A88" s="221" t="s">
        <v>90</v>
      </c>
      <c r="B88" s="221" t="s">
        <v>90</v>
      </c>
      <c r="C88" s="222" t="s">
        <v>1463</v>
      </c>
      <c r="D88" s="221" t="s">
        <v>558</v>
      </c>
      <c r="E88" s="221" t="s">
        <v>1464</v>
      </c>
      <c r="F88" s="221" t="s">
        <v>624</v>
      </c>
      <c r="G88" s="221" t="s">
        <v>570</v>
      </c>
      <c r="H88" s="223" t="s">
        <v>1289</v>
      </c>
      <c r="I88" s="242"/>
      <c r="J88" s="244" t="s">
        <v>1465</v>
      </c>
      <c r="K88" s="242"/>
      <c r="L88" s="250" t="s">
        <v>1433</v>
      </c>
      <c r="M88" s="251"/>
    </row>
    <row r="89" ht="167" customHeight="1" spans="1:13">
      <c r="A89" s="221" t="s">
        <v>90</v>
      </c>
      <c r="B89" s="221" t="s">
        <v>90</v>
      </c>
      <c r="C89" s="222" t="s">
        <v>1466</v>
      </c>
      <c r="D89" s="221" t="s">
        <v>558</v>
      </c>
      <c r="E89" s="221" t="s">
        <v>1467</v>
      </c>
      <c r="F89" s="221" t="s">
        <v>624</v>
      </c>
      <c r="G89" s="221" t="s">
        <v>570</v>
      </c>
      <c r="H89" s="223" t="s">
        <v>1289</v>
      </c>
      <c r="I89" s="242"/>
      <c r="J89" s="244" t="s">
        <v>1468</v>
      </c>
      <c r="K89" s="242"/>
      <c r="L89" s="250" t="s">
        <v>1433</v>
      </c>
      <c r="M89" s="251"/>
    </row>
    <row r="90" ht="99" customHeight="1" spans="1:13">
      <c r="A90" s="221" t="s">
        <v>90</v>
      </c>
      <c r="B90" s="221" t="s">
        <v>90</v>
      </c>
      <c r="C90" s="222" t="s">
        <v>1469</v>
      </c>
      <c r="D90" s="221" t="s">
        <v>558</v>
      </c>
      <c r="E90" s="221" t="s">
        <v>1470</v>
      </c>
      <c r="F90" s="221" t="s">
        <v>624</v>
      </c>
      <c r="G90" s="221" t="s">
        <v>570</v>
      </c>
      <c r="H90" s="223" t="s">
        <v>1289</v>
      </c>
      <c r="I90" s="242"/>
      <c r="J90" s="244" t="s">
        <v>1471</v>
      </c>
      <c r="K90" s="242"/>
      <c r="L90" s="250" t="s">
        <v>1433</v>
      </c>
      <c r="M90" s="251"/>
    </row>
    <row r="91" ht="60" customHeight="1" spans="1:13">
      <c r="A91" s="221" t="s">
        <v>90</v>
      </c>
      <c r="B91" s="221" t="s">
        <v>90</v>
      </c>
      <c r="C91" s="222" t="s">
        <v>1472</v>
      </c>
      <c r="D91" s="221" t="s">
        <v>584</v>
      </c>
      <c r="E91" s="221" t="s">
        <v>1473</v>
      </c>
      <c r="F91" s="221" t="s">
        <v>624</v>
      </c>
      <c r="G91" s="221" t="s">
        <v>570</v>
      </c>
      <c r="H91" s="223" t="s">
        <v>1474</v>
      </c>
      <c r="I91" s="242"/>
      <c r="J91" s="244" t="s">
        <v>1475</v>
      </c>
      <c r="K91" s="242"/>
      <c r="L91" s="244" t="s">
        <v>1476</v>
      </c>
      <c r="M91" s="242"/>
    </row>
    <row r="92" ht="85" customHeight="1" spans="1:13">
      <c r="A92" s="221" t="s">
        <v>90</v>
      </c>
      <c r="B92" s="221" t="s">
        <v>90</v>
      </c>
      <c r="C92" s="222" t="s">
        <v>1477</v>
      </c>
      <c r="D92" s="221" t="s">
        <v>584</v>
      </c>
      <c r="E92" s="221" t="s">
        <v>1478</v>
      </c>
      <c r="F92" s="221" t="s">
        <v>624</v>
      </c>
      <c r="G92" s="221" t="s">
        <v>570</v>
      </c>
      <c r="H92" s="223" t="s">
        <v>1479</v>
      </c>
      <c r="I92" s="242"/>
      <c r="J92" s="244" t="s">
        <v>1480</v>
      </c>
      <c r="K92" s="242"/>
      <c r="L92" s="244" t="s">
        <v>1481</v>
      </c>
      <c r="M92" s="242"/>
    </row>
    <row r="93" ht="85" customHeight="1" spans="1:13">
      <c r="A93" s="221" t="s">
        <v>90</v>
      </c>
      <c r="B93" s="221" t="s">
        <v>90</v>
      </c>
      <c r="C93" s="222" t="s">
        <v>1482</v>
      </c>
      <c r="D93" s="221" t="s">
        <v>584</v>
      </c>
      <c r="E93" s="221" t="s">
        <v>1483</v>
      </c>
      <c r="F93" s="221" t="s">
        <v>624</v>
      </c>
      <c r="G93" s="221" t="s">
        <v>570</v>
      </c>
      <c r="H93" s="223" t="s">
        <v>1484</v>
      </c>
      <c r="I93" s="242"/>
      <c r="J93" s="244" t="s">
        <v>1485</v>
      </c>
      <c r="K93" s="242"/>
      <c r="L93" s="244" t="s">
        <v>1481</v>
      </c>
      <c r="M93" s="242"/>
    </row>
    <row r="94" ht="85" customHeight="1" spans="1:13">
      <c r="A94" s="221" t="s">
        <v>90</v>
      </c>
      <c r="B94" s="221" t="s">
        <v>90</v>
      </c>
      <c r="C94" s="222" t="s">
        <v>1486</v>
      </c>
      <c r="D94" s="221" t="s">
        <v>584</v>
      </c>
      <c r="E94" s="221" t="s">
        <v>1487</v>
      </c>
      <c r="F94" s="221" t="s">
        <v>624</v>
      </c>
      <c r="G94" s="221" t="s">
        <v>570</v>
      </c>
      <c r="H94" s="223" t="s">
        <v>1488</v>
      </c>
      <c r="I94" s="242"/>
      <c r="J94" s="244" t="s">
        <v>1489</v>
      </c>
      <c r="K94" s="242"/>
      <c r="L94" s="247" t="s">
        <v>1490</v>
      </c>
      <c r="M94" s="248"/>
    </row>
    <row r="95" ht="66" customHeight="1" spans="1:15">
      <c r="A95" s="221" t="s">
        <v>90</v>
      </c>
      <c r="B95" s="221" t="s">
        <v>90</v>
      </c>
      <c r="C95" s="222" t="s">
        <v>949</v>
      </c>
      <c r="D95" s="221" t="s">
        <v>584</v>
      </c>
      <c r="E95" s="221" t="s">
        <v>950</v>
      </c>
      <c r="F95" s="221" t="s">
        <v>624</v>
      </c>
      <c r="G95" s="221" t="s">
        <v>570</v>
      </c>
      <c r="H95" s="223" t="s">
        <v>1423</v>
      </c>
      <c r="I95" s="242"/>
      <c r="J95" s="244" t="s">
        <v>951</v>
      </c>
      <c r="K95" s="249"/>
      <c r="L95" s="250" t="s">
        <v>1491</v>
      </c>
      <c r="M95" s="251"/>
      <c r="N95" s="252"/>
      <c r="O95" s="252"/>
    </row>
    <row r="96" ht="66" customHeight="1" spans="1:15">
      <c r="A96" s="221" t="s">
        <v>90</v>
      </c>
      <c r="B96" s="221" t="s">
        <v>90</v>
      </c>
      <c r="C96" s="222" t="s">
        <v>966</v>
      </c>
      <c r="D96" s="221" t="s">
        <v>584</v>
      </c>
      <c r="E96" s="221" t="s">
        <v>660</v>
      </c>
      <c r="F96" s="221" t="s">
        <v>569</v>
      </c>
      <c r="G96" s="221" t="s">
        <v>561</v>
      </c>
      <c r="H96" s="223" t="s">
        <v>1427</v>
      </c>
      <c r="I96" s="242"/>
      <c r="J96" s="244" t="s">
        <v>966</v>
      </c>
      <c r="K96" s="249"/>
      <c r="L96" s="250" t="s">
        <v>966</v>
      </c>
      <c r="M96" s="251"/>
      <c r="N96" s="252"/>
      <c r="O96" s="252"/>
    </row>
    <row r="97" ht="83" customHeight="1" spans="1:15">
      <c r="A97" s="221" t="s">
        <v>90</v>
      </c>
      <c r="B97" s="221" t="s">
        <v>90</v>
      </c>
      <c r="C97" s="222" t="s">
        <v>915</v>
      </c>
      <c r="D97" s="221" t="s">
        <v>584</v>
      </c>
      <c r="E97" s="221" t="s">
        <v>605</v>
      </c>
      <c r="F97" s="221" t="s">
        <v>569</v>
      </c>
      <c r="G97" s="221" t="s">
        <v>561</v>
      </c>
      <c r="H97" s="223" t="s">
        <v>1492</v>
      </c>
      <c r="I97" s="242"/>
      <c r="J97" s="244" t="s">
        <v>916</v>
      </c>
      <c r="K97" s="249"/>
      <c r="L97" s="250" t="s">
        <v>1493</v>
      </c>
      <c r="M97" s="251"/>
      <c r="N97" s="252"/>
      <c r="O97" s="252"/>
    </row>
    <row r="98" ht="66" customHeight="1" spans="1:15">
      <c r="A98" s="221" t="s">
        <v>90</v>
      </c>
      <c r="B98" s="221" t="s">
        <v>90</v>
      </c>
      <c r="C98" s="222" t="s">
        <v>1494</v>
      </c>
      <c r="D98" s="221" t="s">
        <v>584</v>
      </c>
      <c r="E98" s="221" t="s">
        <v>1495</v>
      </c>
      <c r="F98" s="221" t="s">
        <v>624</v>
      </c>
      <c r="G98" s="221" t="s">
        <v>570</v>
      </c>
      <c r="H98" s="223" t="s">
        <v>1496</v>
      </c>
      <c r="I98" s="242"/>
      <c r="J98" s="244" t="s">
        <v>1495</v>
      </c>
      <c r="K98" s="249"/>
      <c r="L98" s="250" t="s">
        <v>1495</v>
      </c>
      <c r="M98" s="251"/>
      <c r="N98" s="252"/>
      <c r="O98" s="252"/>
    </row>
    <row r="99" ht="66" customHeight="1" spans="1:15">
      <c r="A99" s="221" t="s">
        <v>90</v>
      </c>
      <c r="B99" s="221" t="s">
        <v>90</v>
      </c>
      <c r="C99" s="222" t="s">
        <v>1497</v>
      </c>
      <c r="D99" s="221" t="s">
        <v>584</v>
      </c>
      <c r="E99" s="221" t="s">
        <v>1498</v>
      </c>
      <c r="F99" s="221" t="s">
        <v>624</v>
      </c>
      <c r="G99" s="221" t="s">
        <v>570</v>
      </c>
      <c r="H99" s="223" t="s">
        <v>1499</v>
      </c>
      <c r="I99" s="242"/>
      <c r="J99" s="244" t="s">
        <v>1500</v>
      </c>
      <c r="K99" s="249"/>
      <c r="L99" s="250" t="s">
        <v>1501</v>
      </c>
      <c r="M99" s="251"/>
      <c r="N99" s="252"/>
      <c r="O99" s="252"/>
    </row>
    <row r="100" ht="66" customHeight="1" spans="1:15">
      <c r="A100" s="221" t="s">
        <v>90</v>
      </c>
      <c r="B100" s="221" t="s">
        <v>90</v>
      </c>
      <c r="C100" s="222" t="s">
        <v>1502</v>
      </c>
      <c r="D100" s="221" t="s">
        <v>584</v>
      </c>
      <c r="E100" s="221" t="s">
        <v>1503</v>
      </c>
      <c r="F100" s="221" t="s">
        <v>624</v>
      </c>
      <c r="G100" s="221" t="s">
        <v>570</v>
      </c>
      <c r="H100" s="223" t="s">
        <v>1504</v>
      </c>
      <c r="I100" s="242"/>
      <c r="J100" s="244" t="s">
        <v>1505</v>
      </c>
      <c r="K100" s="249"/>
      <c r="L100" s="250" t="s">
        <v>1506</v>
      </c>
      <c r="M100" s="251"/>
      <c r="N100" s="252"/>
      <c r="O100" s="252"/>
    </row>
    <row r="101" ht="40" customHeight="1" spans="1:13">
      <c r="A101" s="221" t="s">
        <v>590</v>
      </c>
      <c r="B101" s="221" t="s">
        <v>90</v>
      </c>
      <c r="C101" s="222" t="s">
        <v>90</v>
      </c>
      <c r="D101" s="221" t="s">
        <v>90</v>
      </c>
      <c r="E101" s="221" t="s">
        <v>90</v>
      </c>
      <c r="F101" s="221" t="s">
        <v>90</v>
      </c>
      <c r="G101" s="221" t="s">
        <v>90</v>
      </c>
      <c r="H101" s="223" t="s">
        <v>90</v>
      </c>
      <c r="I101" s="242"/>
      <c r="J101" s="244" t="s">
        <v>90</v>
      </c>
      <c r="K101" s="242"/>
      <c r="L101" s="244"/>
      <c r="M101" s="242"/>
    </row>
    <row r="102" ht="40" customHeight="1" spans="1:13">
      <c r="A102" s="221" t="s">
        <v>90</v>
      </c>
      <c r="B102" s="221" t="s">
        <v>591</v>
      </c>
      <c r="C102" s="222" t="s">
        <v>90</v>
      </c>
      <c r="D102" s="221" t="s">
        <v>90</v>
      </c>
      <c r="E102" s="221" t="s">
        <v>90</v>
      </c>
      <c r="F102" s="221" t="s">
        <v>90</v>
      </c>
      <c r="G102" s="221" t="s">
        <v>90</v>
      </c>
      <c r="H102" s="223" t="s">
        <v>90</v>
      </c>
      <c r="I102" s="242"/>
      <c r="J102" s="244" t="s">
        <v>90</v>
      </c>
      <c r="K102" s="242"/>
      <c r="L102" s="244"/>
      <c r="M102" s="242"/>
    </row>
    <row r="103" ht="40" customHeight="1" spans="1:13">
      <c r="A103" s="221" t="s">
        <v>90</v>
      </c>
      <c r="B103" s="221" t="s">
        <v>90</v>
      </c>
      <c r="C103" s="222" t="s">
        <v>1507</v>
      </c>
      <c r="D103" s="221" t="s">
        <v>584</v>
      </c>
      <c r="E103" s="221" t="s">
        <v>660</v>
      </c>
      <c r="F103" s="221" t="s">
        <v>569</v>
      </c>
      <c r="G103" s="221" t="s">
        <v>570</v>
      </c>
      <c r="H103" s="223" t="s">
        <v>1508</v>
      </c>
      <c r="I103" s="242"/>
      <c r="J103" s="244" t="s">
        <v>1509</v>
      </c>
      <c r="K103" s="242"/>
      <c r="L103" s="244" t="s">
        <v>1510</v>
      </c>
      <c r="M103" s="242"/>
    </row>
  </sheetData>
  <mergeCells count="280">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M22"/>
    <mergeCell ref="A23:G23"/>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H101:I101"/>
    <mergeCell ref="J101:K101"/>
    <mergeCell ref="L101:M101"/>
    <mergeCell ref="H102:I102"/>
    <mergeCell ref="J102:K102"/>
    <mergeCell ref="L102:M102"/>
    <mergeCell ref="H103:I103"/>
    <mergeCell ref="J103:K103"/>
    <mergeCell ref="L103:M103"/>
    <mergeCell ref="A6:A7"/>
    <mergeCell ref="A10:B11"/>
    <mergeCell ref="C10:G11"/>
    <mergeCell ref="H23:I24"/>
    <mergeCell ref="J23:K24"/>
    <mergeCell ref="L23:M2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E14" sqref="E14"/>
    </sheetView>
  </sheetViews>
  <sheetFormatPr defaultColWidth="8.88181818181818" defaultRowHeight="14.25" customHeight="1" outlineLevelCol="5"/>
  <cols>
    <col min="1" max="2" width="21.1363636363636" style="150" customWidth="1"/>
    <col min="3" max="3" width="21.1363636363636" style="80" customWidth="1"/>
    <col min="4" max="4" width="27.7181818181818" style="80" customWidth="1"/>
    <col min="5" max="6" width="36.7181818181818" style="80" customWidth="1"/>
    <col min="7" max="7" width="9.13636363636364" style="80" customWidth="1"/>
    <col min="8" max="16384" width="9.13636363636364" style="80"/>
  </cols>
  <sheetData>
    <row r="1" ht="12" customHeight="1" spans="1:6">
      <c r="A1" s="151">
        <v>0</v>
      </c>
      <c r="B1" s="151">
        <v>0</v>
      </c>
      <c r="C1" s="152">
        <v>1</v>
      </c>
      <c r="D1" s="153"/>
      <c r="E1" s="153"/>
      <c r="F1" s="153"/>
    </row>
    <row r="2" ht="26.25" customHeight="1" spans="1:6">
      <c r="A2" s="154" t="s">
        <v>12</v>
      </c>
      <c r="B2" s="154"/>
      <c r="C2" s="155"/>
      <c r="D2" s="155"/>
      <c r="E2" s="155"/>
      <c r="F2" s="155"/>
    </row>
    <row r="3" ht="13.5" customHeight="1" spans="1:6">
      <c r="A3" s="156" t="s">
        <v>21</v>
      </c>
      <c r="B3" s="156"/>
      <c r="C3" s="152"/>
      <c r="D3" s="153"/>
      <c r="E3" s="153"/>
      <c r="F3" s="153" t="s">
        <v>22</v>
      </c>
    </row>
    <row r="4" ht="19.5" customHeight="1" spans="1:6">
      <c r="A4" s="88" t="s">
        <v>298</v>
      </c>
      <c r="B4" s="157" t="s">
        <v>91</v>
      </c>
      <c r="C4" s="88" t="s">
        <v>92</v>
      </c>
      <c r="D4" s="89" t="s">
        <v>1511</v>
      </c>
      <c r="E4" s="90"/>
      <c r="F4" s="158"/>
    </row>
    <row r="5" ht="18.75" customHeight="1" spans="1:6">
      <c r="A5" s="92"/>
      <c r="B5" s="159"/>
      <c r="C5" s="93"/>
      <c r="D5" s="88" t="s">
        <v>75</v>
      </c>
      <c r="E5" s="89" t="s">
        <v>94</v>
      </c>
      <c r="F5" s="88" t="s">
        <v>95</v>
      </c>
    </row>
    <row r="6" ht="18.75" customHeight="1" spans="1:6">
      <c r="A6" s="160">
        <v>1</v>
      </c>
      <c r="B6" s="160" t="s">
        <v>285</v>
      </c>
      <c r="C6" s="109">
        <v>3</v>
      </c>
      <c r="D6" s="160" t="s">
        <v>287</v>
      </c>
      <c r="E6" s="160" t="s">
        <v>288</v>
      </c>
      <c r="F6" s="109">
        <v>6</v>
      </c>
    </row>
    <row r="7" ht="33" customHeight="1" spans="1:6">
      <c r="A7" s="168" t="s">
        <v>89</v>
      </c>
      <c r="B7" s="169" t="s">
        <v>240</v>
      </c>
      <c r="C7" s="170" t="s">
        <v>100</v>
      </c>
      <c r="D7" s="171">
        <v>200000</v>
      </c>
      <c r="E7" s="172"/>
      <c r="F7" s="171">
        <v>200000</v>
      </c>
    </row>
    <row r="8" ht="34" customHeight="1" spans="1:6">
      <c r="A8" s="168" t="s">
        <v>89</v>
      </c>
      <c r="B8" s="169" t="s">
        <v>241</v>
      </c>
      <c r="C8" s="170" t="s">
        <v>1512</v>
      </c>
      <c r="D8" s="171">
        <v>200000</v>
      </c>
      <c r="E8" s="172"/>
      <c r="F8" s="171">
        <v>200000</v>
      </c>
    </row>
    <row r="9" ht="37" customHeight="1" spans="1:6">
      <c r="A9" s="168" t="s">
        <v>89</v>
      </c>
      <c r="B9" s="169" t="s">
        <v>243</v>
      </c>
      <c r="C9" s="170" t="s">
        <v>502</v>
      </c>
      <c r="D9" s="171">
        <v>200000</v>
      </c>
      <c r="E9" s="172"/>
      <c r="F9" s="171">
        <v>200000</v>
      </c>
    </row>
    <row r="10" ht="18.75" customHeight="1" spans="1:6">
      <c r="A10" s="165" t="s">
        <v>245</v>
      </c>
      <c r="B10" s="166"/>
      <c r="C10" s="167" t="s">
        <v>245</v>
      </c>
      <c r="D10" s="163">
        <v>200000</v>
      </c>
      <c r="E10" s="164" t="s">
        <v>90</v>
      </c>
      <c r="F10" s="173">
        <v>200000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E13" sqref="E13"/>
    </sheetView>
  </sheetViews>
  <sheetFormatPr defaultColWidth="8.88181818181818" defaultRowHeight="14.25" customHeight="1" outlineLevelRow="7" outlineLevelCol="5"/>
  <cols>
    <col min="1" max="2" width="21.1363636363636" style="150" customWidth="1"/>
    <col min="3" max="3" width="21.1363636363636" style="80" customWidth="1"/>
    <col min="4" max="4" width="27.7181818181818" style="80" customWidth="1"/>
    <col min="5" max="6" width="36.7181818181818" style="80" customWidth="1"/>
    <col min="7" max="7" width="9.13636363636364" style="80" customWidth="1"/>
    <col min="8" max="16384" width="9.13636363636364" style="80"/>
  </cols>
  <sheetData>
    <row r="1" s="80" customFormat="1" ht="12" customHeight="1" spans="1:6">
      <c r="A1" s="151">
        <v>0</v>
      </c>
      <c r="B1" s="151">
        <v>0</v>
      </c>
      <c r="C1" s="152">
        <v>1</v>
      </c>
      <c r="D1" s="153"/>
      <c r="E1" s="153"/>
      <c r="F1" s="153"/>
    </row>
    <row r="2" s="80" customFormat="1" ht="26.25" customHeight="1" spans="1:6">
      <c r="A2" s="154" t="s">
        <v>13</v>
      </c>
      <c r="B2" s="154"/>
      <c r="C2" s="155"/>
      <c r="D2" s="155"/>
      <c r="E2" s="155"/>
      <c r="F2" s="155"/>
    </row>
    <row r="3" s="80" customFormat="1" ht="13.5" customHeight="1" spans="1:6">
      <c r="A3" s="156" t="s">
        <v>21</v>
      </c>
      <c r="B3" s="156"/>
      <c r="C3" s="152"/>
      <c r="D3" s="153"/>
      <c r="E3" s="153"/>
      <c r="F3" s="153" t="s">
        <v>22</v>
      </c>
    </row>
    <row r="4" s="80" customFormat="1" ht="19.5" customHeight="1" spans="1:6">
      <c r="A4" s="88" t="s">
        <v>298</v>
      </c>
      <c r="B4" s="157" t="s">
        <v>91</v>
      </c>
      <c r="C4" s="88" t="s">
        <v>92</v>
      </c>
      <c r="D4" s="89" t="s">
        <v>1513</v>
      </c>
      <c r="E4" s="90"/>
      <c r="F4" s="158"/>
    </row>
    <row r="5" s="80" customFormat="1" ht="18.75" customHeight="1" spans="1:6">
      <c r="A5" s="92"/>
      <c r="B5" s="159"/>
      <c r="C5" s="93"/>
      <c r="D5" s="88" t="s">
        <v>75</v>
      </c>
      <c r="E5" s="89" t="s">
        <v>94</v>
      </c>
      <c r="F5" s="88" t="s">
        <v>95</v>
      </c>
    </row>
    <row r="6" s="80" customFormat="1" ht="18.75" customHeight="1" spans="1:6">
      <c r="A6" s="160">
        <v>1</v>
      </c>
      <c r="B6" s="160" t="s">
        <v>285</v>
      </c>
      <c r="C6" s="109">
        <v>3</v>
      </c>
      <c r="D6" s="160" t="s">
        <v>287</v>
      </c>
      <c r="E6" s="160" t="s">
        <v>288</v>
      </c>
      <c r="F6" s="109">
        <v>6</v>
      </c>
    </row>
    <row r="7" s="80" customFormat="1" ht="18.75" customHeight="1" spans="1:6">
      <c r="A7" s="161" t="s">
        <v>1514</v>
      </c>
      <c r="B7" s="162"/>
      <c r="C7" s="77" t="s">
        <v>90</v>
      </c>
      <c r="D7" s="163" t="s">
        <v>90</v>
      </c>
      <c r="E7" s="164" t="s">
        <v>90</v>
      </c>
      <c r="F7" s="164" t="s">
        <v>90</v>
      </c>
    </row>
    <row r="8" s="80" customFormat="1" ht="18.75" customHeight="1" spans="1:6">
      <c r="A8" s="165" t="s">
        <v>245</v>
      </c>
      <c r="B8" s="166"/>
      <c r="C8" s="167"/>
      <c r="D8" s="163" t="s">
        <v>90</v>
      </c>
      <c r="E8" s="164" t="s">
        <v>90</v>
      </c>
      <c r="F8" s="164" t="s">
        <v>90</v>
      </c>
    </row>
  </sheetData>
  <mergeCells count="8">
    <mergeCell ref="A2:F2"/>
    <mergeCell ref="A3:D3"/>
    <mergeCell ref="D4:F4"/>
    <mergeCell ref="A7:B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zoomScaleSheetLayoutView="60" topLeftCell="C1" workbookViewId="0">
      <selection activeCell="D8" sqref="D8"/>
    </sheetView>
  </sheetViews>
  <sheetFormatPr defaultColWidth="8.88181818181818" defaultRowHeight="14.25" customHeight="1"/>
  <cols>
    <col min="1" max="1" width="20.7181818181818" style="80" customWidth="1"/>
    <col min="2" max="2" width="21.7181818181818" style="80" customWidth="1"/>
    <col min="3" max="3" width="35.2818181818182" style="80" customWidth="1"/>
    <col min="4" max="4" width="7.71818181818182" style="80" customWidth="1"/>
    <col min="5" max="5" width="10.2818181818182" style="80" customWidth="1"/>
    <col min="6" max="6" width="16.5727272727273" style="80" customWidth="1"/>
    <col min="7" max="7" width="19.1454545454545" style="80" customWidth="1"/>
    <col min="8" max="8" width="17.7181818181818" style="80" customWidth="1"/>
    <col min="9" max="10" width="10" style="80" customWidth="1"/>
    <col min="11" max="11" width="9.13636363636364" style="65" customWidth="1"/>
    <col min="12" max="13" width="9.13636363636364" style="80" customWidth="1"/>
    <col min="14" max="15" width="12.7181818181818" style="80" customWidth="1"/>
    <col min="16" max="16" width="9.13636363636364" style="65" customWidth="1"/>
    <col min="17" max="17" width="10.4272727272727" style="80" customWidth="1"/>
    <col min="18" max="18" width="9.13636363636364" style="65" customWidth="1"/>
    <col min="19" max="16384" width="9.13636363636364" style="65"/>
  </cols>
  <sheetData>
    <row r="1" ht="13.5" customHeight="1" spans="1:17">
      <c r="A1" s="82"/>
      <c r="B1" s="82"/>
      <c r="C1" s="82"/>
      <c r="D1" s="82"/>
      <c r="E1" s="82"/>
      <c r="F1" s="82"/>
      <c r="G1" s="82"/>
      <c r="H1" s="82"/>
      <c r="I1" s="82"/>
      <c r="J1" s="82"/>
      <c r="P1" s="78"/>
      <c r="Q1" s="148"/>
    </row>
    <row r="2" ht="27.75" customHeight="1" spans="1:17">
      <c r="A2" s="127" t="s">
        <v>14</v>
      </c>
      <c r="B2" s="67"/>
      <c r="C2" s="67"/>
      <c r="D2" s="67"/>
      <c r="E2" s="67"/>
      <c r="F2" s="67"/>
      <c r="G2" s="67"/>
      <c r="H2" s="67"/>
      <c r="I2" s="67"/>
      <c r="J2" s="67"/>
      <c r="K2" s="68"/>
      <c r="L2" s="67"/>
      <c r="M2" s="67"/>
      <c r="N2" s="67"/>
      <c r="O2" s="67"/>
      <c r="P2" s="68"/>
      <c r="Q2" s="67"/>
    </row>
    <row r="3" ht="18.75" customHeight="1" spans="1:17">
      <c r="A3" s="85" t="s">
        <v>21</v>
      </c>
      <c r="B3" s="86"/>
      <c r="C3" s="86"/>
      <c r="D3" s="86"/>
      <c r="E3" s="86"/>
      <c r="F3" s="86"/>
      <c r="G3" s="86"/>
      <c r="H3" s="86"/>
      <c r="I3" s="86"/>
      <c r="J3" s="86"/>
      <c r="P3" s="143"/>
      <c r="Q3" s="149" t="s">
        <v>291</v>
      </c>
    </row>
    <row r="4" ht="15.75" customHeight="1" spans="1:17">
      <c r="A4" s="94" t="s">
        <v>1515</v>
      </c>
      <c r="B4" s="128" t="s">
        <v>1516</v>
      </c>
      <c r="C4" s="128" t="s">
        <v>1517</v>
      </c>
      <c r="D4" s="128" t="s">
        <v>1518</v>
      </c>
      <c r="E4" s="128" t="s">
        <v>1519</v>
      </c>
      <c r="F4" s="128" t="s">
        <v>1520</v>
      </c>
      <c r="G4" s="73" t="s">
        <v>305</v>
      </c>
      <c r="H4" s="129"/>
      <c r="I4" s="129"/>
      <c r="J4" s="73"/>
      <c r="K4" s="144"/>
      <c r="L4" s="73"/>
      <c r="M4" s="73"/>
      <c r="N4" s="73"/>
      <c r="O4" s="73"/>
      <c r="P4" s="144"/>
      <c r="Q4" s="74"/>
    </row>
    <row r="5" ht="17.25" customHeight="1" spans="1:17">
      <c r="A5" s="130"/>
      <c r="B5" s="131"/>
      <c r="C5" s="131"/>
      <c r="D5" s="131"/>
      <c r="E5" s="131"/>
      <c r="F5" s="131"/>
      <c r="G5" s="132" t="s">
        <v>75</v>
      </c>
      <c r="H5" s="115" t="s">
        <v>78</v>
      </c>
      <c r="I5" s="115" t="s">
        <v>1521</v>
      </c>
      <c r="J5" s="131" t="s">
        <v>1522</v>
      </c>
      <c r="K5" s="145" t="s">
        <v>1523</v>
      </c>
      <c r="L5" s="134" t="s">
        <v>82</v>
      </c>
      <c r="M5" s="134"/>
      <c r="N5" s="134"/>
      <c r="O5" s="134"/>
      <c r="P5" s="146"/>
      <c r="Q5" s="133"/>
    </row>
    <row r="6" ht="54" customHeight="1" spans="1:17">
      <c r="A6" s="108"/>
      <c r="B6" s="133"/>
      <c r="C6" s="133"/>
      <c r="D6" s="133"/>
      <c r="E6" s="133"/>
      <c r="F6" s="133"/>
      <c r="G6" s="134"/>
      <c r="H6" s="115"/>
      <c r="I6" s="115"/>
      <c r="J6" s="133"/>
      <c r="K6" s="147"/>
      <c r="L6" s="133" t="s">
        <v>77</v>
      </c>
      <c r="M6" s="133" t="s">
        <v>84</v>
      </c>
      <c r="N6" s="133" t="s">
        <v>416</v>
      </c>
      <c r="O6" s="133" t="s">
        <v>86</v>
      </c>
      <c r="P6" s="147" t="s">
        <v>87</v>
      </c>
      <c r="Q6" s="133" t="s">
        <v>88</v>
      </c>
    </row>
    <row r="7" ht="15" customHeight="1" spans="1:17">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row>
    <row r="8" ht="44" customHeight="1" spans="1:17">
      <c r="A8" s="24" t="s">
        <v>451</v>
      </c>
      <c r="B8" s="135" t="s">
        <v>1524</v>
      </c>
      <c r="C8" s="135" t="s">
        <v>1525</v>
      </c>
      <c r="D8" s="135" t="s">
        <v>574</v>
      </c>
      <c r="E8" s="136">
        <v>1</v>
      </c>
      <c r="F8" s="137">
        <v>1800000</v>
      </c>
      <c r="G8" s="137">
        <v>1800000</v>
      </c>
      <c r="H8" s="138">
        <v>1800000</v>
      </c>
      <c r="I8" s="137"/>
      <c r="J8" s="137"/>
      <c r="K8" s="138"/>
      <c r="L8" s="137"/>
      <c r="M8" s="137"/>
      <c r="N8" s="137"/>
      <c r="O8" s="137"/>
      <c r="P8" s="138"/>
      <c r="Q8" s="137"/>
    </row>
    <row r="9" ht="21" customHeight="1" spans="1:17">
      <c r="A9" s="139" t="s">
        <v>245</v>
      </c>
      <c r="B9" s="140"/>
      <c r="C9" s="140"/>
      <c r="D9" s="140"/>
      <c r="E9" s="141"/>
      <c r="F9" s="142">
        <v>1800000</v>
      </c>
      <c r="G9" s="142">
        <v>1800000</v>
      </c>
      <c r="H9" s="142">
        <v>1800000</v>
      </c>
      <c r="I9" s="142" t="s">
        <v>90</v>
      </c>
      <c r="J9" s="142" t="s">
        <v>90</v>
      </c>
      <c r="K9" s="142" t="s">
        <v>90</v>
      </c>
      <c r="L9" s="142" t="s">
        <v>90</v>
      </c>
      <c r="M9" s="142" t="s">
        <v>90</v>
      </c>
      <c r="N9" s="142" t="s">
        <v>90</v>
      </c>
      <c r="O9" s="142"/>
      <c r="P9" s="142" t="s">
        <v>90</v>
      </c>
      <c r="Q9" s="142" t="s">
        <v>90</v>
      </c>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7"/>
  <sheetViews>
    <sheetView zoomScaleSheetLayoutView="60" workbookViewId="0">
      <selection activeCell="G9" sqref="G9"/>
    </sheetView>
  </sheetViews>
  <sheetFormatPr defaultColWidth="8.71818181818182" defaultRowHeight="14.25" customHeight="1"/>
  <cols>
    <col min="1" max="1" width="22.5727272727273" style="111" customWidth="1"/>
    <col min="2" max="6" width="16.2818181818182" style="111" customWidth="1"/>
    <col min="7" max="7" width="16.2818181818182" style="80" customWidth="1"/>
    <col min="8" max="8" width="17" style="80" customWidth="1"/>
    <col min="9" max="9" width="20.2818181818182" style="80" customWidth="1"/>
    <col min="10" max="10" width="10" style="80" customWidth="1"/>
    <col min="11" max="11" width="9.13636363636364" style="65" customWidth="1"/>
    <col min="12" max="13" width="9.13636363636364" style="80" customWidth="1"/>
    <col min="14" max="15" width="12.7181818181818" style="80" customWidth="1"/>
    <col min="16" max="16" width="9.13636363636364" style="65" customWidth="1"/>
    <col min="17" max="17" width="10.4272727272727" style="80" customWidth="1"/>
    <col min="18" max="18" width="9.13636363636364" style="65" customWidth="1"/>
    <col min="19" max="246" width="9.13636363636364" style="65"/>
    <col min="247" max="255" width="8.71818181818182" style="65"/>
  </cols>
  <sheetData>
    <row r="1" ht="13.5" customHeight="1" spans="1:17">
      <c r="A1" s="82"/>
      <c r="B1" s="82"/>
      <c r="C1" s="82"/>
      <c r="D1" s="82"/>
      <c r="E1" s="82"/>
      <c r="F1" s="82"/>
      <c r="G1" s="112"/>
      <c r="H1" s="112"/>
      <c r="I1" s="112"/>
      <c r="J1" s="112"/>
      <c r="K1" s="119"/>
      <c r="L1" s="120"/>
      <c r="M1" s="120"/>
      <c r="N1" s="120"/>
      <c r="O1" s="120"/>
      <c r="P1" s="121"/>
      <c r="Q1" s="125"/>
    </row>
    <row r="2" ht="27.75" customHeight="1" spans="1:17">
      <c r="A2" s="113" t="s">
        <v>15</v>
      </c>
      <c r="B2" s="113"/>
      <c r="C2" s="113"/>
      <c r="D2" s="113"/>
      <c r="E2" s="113"/>
      <c r="F2" s="113"/>
      <c r="G2" s="113"/>
      <c r="H2" s="113"/>
      <c r="I2" s="113"/>
      <c r="J2" s="113"/>
      <c r="K2" s="113"/>
      <c r="L2" s="113"/>
      <c r="M2" s="113"/>
      <c r="N2" s="113"/>
      <c r="O2" s="113"/>
      <c r="P2" s="113"/>
      <c r="Q2" s="113"/>
    </row>
    <row r="3" ht="26.1" customHeight="1" spans="1:17">
      <c r="A3" s="85" t="s">
        <v>21</v>
      </c>
      <c r="B3" s="86"/>
      <c r="C3" s="86"/>
      <c r="D3" s="86"/>
      <c r="E3" s="86"/>
      <c r="F3" s="86"/>
      <c r="G3" s="114"/>
      <c r="H3" s="114"/>
      <c r="I3" s="114"/>
      <c r="J3" s="114"/>
      <c r="K3" s="119"/>
      <c r="L3" s="120"/>
      <c r="M3" s="120"/>
      <c r="N3" s="120"/>
      <c r="O3" s="120"/>
      <c r="P3" s="122"/>
      <c r="Q3" s="126" t="s">
        <v>291</v>
      </c>
    </row>
    <row r="4" ht="15.75" customHeight="1" spans="1:17">
      <c r="A4" s="115" t="s">
        <v>1515</v>
      </c>
      <c r="B4" s="115" t="s">
        <v>1526</v>
      </c>
      <c r="C4" s="115" t="s">
        <v>1527</v>
      </c>
      <c r="D4" s="115" t="s">
        <v>1528</v>
      </c>
      <c r="E4" s="115" t="s">
        <v>1529</v>
      </c>
      <c r="F4" s="115" t="s">
        <v>1530</v>
      </c>
      <c r="G4" s="115" t="s">
        <v>305</v>
      </c>
      <c r="H4" s="115"/>
      <c r="I4" s="115"/>
      <c r="J4" s="115"/>
      <c r="K4" s="123"/>
      <c r="L4" s="115"/>
      <c r="M4" s="115"/>
      <c r="N4" s="115"/>
      <c r="O4" s="115"/>
      <c r="P4" s="123"/>
      <c r="Q4" s="115"/>
    </row>
    <row r="5" ht="17.25" customHeight="1" spans="1:17">
      <c r="A5" s="115"/>
      <c r="B5" s="115"/>
      <c r="C5" s="115"/>
      <c r="D5" s="115"/>
      <c r="E5" s="115"/>
      <c r="F5" s="115"/>
      <c r="G5" s="115" t="s">
        <v>75</v>
      </c>
      <c r="H5" s="115" t="s">
        <v>78</v>
      </c>
      <c r="I5" s="115" t="s">
        <v>1521</v>
      </c>
      <c r="J5" s="115" t="s">
        <v>1522</v>
      </c>
      <c r="K5" s="124" t="s">
        <v>1523</v>
      </c>
      <c r="L5" s="115" t="s">
        <v>82</v>
      </c>
      <c r="M5" s="115"/>
      <c r="N5" s="115"/>
      <c r="O5" s="115"/>
      <c r="P5" s="124"/>
      <c r="Q5" s="115"/>
    </row>
    <row r="6" ht="54" customHeight="1" spans="1:17">
      <c r="A6" s="115"/>
      <c r="B6" s="115"/>
      <c r="C6" s="115"/>
      <c r="D6" s="115"/>
      <c r="E6" s="115"/>
      <c r="F6" s="115"/>
      <c r="G6" s="115"/>
      <c r="H6" s="115"/>
      <c r="I6" s="115"/>
      <c r="J6" s="115"/>
      <c r="K6" s="123"/>
      <c r="L6" s="115" t="s">
        <v>77</v>
      </c>
      <c r="M6" s="115" t="s">
        <v>84</v>
      </c>
      <c r="N6" s="115" t="s">
        <v>416</v>
      </c>
      <c r="O6" s="115" t="s">
        <v>86</v>
      </c>
      <c r="P6" s="123" t="s">
        <v>87</v>
      </c>
      <c r="Q6" s="115" t="s">
        <v>88</v>
      </c>
    </row>
    <row r="7" ht="15" customHeight="1" spans="1:17">
      <c r="A7" s="115">
        <v>1</v>
      </c>
      <c r="B7" s="115">
        <v>2</v>
      </c>
      <c r="C7" s="115">
        <v>3</v>
      </c>
      <c r="D7" s="115">
        <v>4</v>
      </c>
      <c r="E7" s="115">
        <v>5</v>
      </c>
      <c r="F7" s="115">
        <v>6</v>
      </c>
      <c r="G7" s="115">
        <v>7</v>
      </c>
      <c r="H7" s="115">
        <v>8</v>
      </c>
      <c r="I7" s="115">
        <v>9</v>
      </c>
      <c r="J7" s="115">
        <v>10</v>
      </c>
      <c r="K7" s="115">
        <v>11</v>
      </c>
      <c r="L7" s="115">
        <v>12</v>
      </c>
      <c r="M7" s="115">
        <v>13</v>
      </c>
      <c r="N7" s="115">
        <v>14</v>
      </c>
      <c r="O7" s="115">
        <v>15</v>
      </c>
      <c r="P7" s="115">
        <v>16</v>
      </c>
      <c r="Q7" s="115">
        <v>17</v>
      </c>
    </row>
    <row r="8" ht="43" customHeight="1" spans="1:18">
      <c r="A8" s="116" t="s">
        <v>485</v>
      </c>
      <c r="B8" s="117" t="s">
        <v>1531</v>
      </c>
      <c r="C8" s="117" t="s">
        <v>1532</v>
      </c>
      <c r="D8" s="117" t="s">
        <v>95</v>
      </c>
      <c r="E8" s="117" t="s">
        <v>1533</v>
      </c>
      <c r="F8" s="117" t="s">
        <v>1534</v>
      </c>
      <c r="G8" s="117" t="s">
        <v>1535</v>
      </c>
      <c r="H8" s="118">
        <v>86400</v>
      </c>
      <c r="I8" s="118">
        <v>86400</v>
      </c>
      <c r="J8" s="118"/>
      <c r="K8" s="118"/>
      <c r="L8" s="118"/>
      <c r="M8" s="118"/>
      <c r="N8" s="118"/>
      <c r="O8" s="118"/>
      <c r="P8" s="118"/>
      <c r="Q8" s="118"/>
      <c r="R8" s="118"/>
    </row>
    <row r="9" ht="43" customHeight="1" spans="1:18">
      <c r="A9" s="116" t="s">
        <v>471</v>
      </c>
      <c r="B9" s="117" t="s">
        <v>1536</v>
      </c>
      <c r="C9" s="117" t="s">
        <v>1537</v>
      </c>
      <c r="D9" s="117" t="s">
        <v>95</v>
      </c>
      <c r="E9" s="117" t="s">
        <v>1538</v>
      </c>
      <c r="F9" s="117" t="s">
        <v>1539</v>
      </c>
      <c r="G9" s="117" t="s">
        <v>1540</v>
      </c>
      <c r="H9" s="118">
        <v>17000</v>
      </c>
      <c r="I9" s="118">
        <v>17000</v>
      </c>
      <c r="J9" s="118"/>
      <c r="K9" s="118"/>
      <c r="L9" s="118"/>
      <c r="M9" s="118"/>
      <c r="N9" s="118"/>
      <c r="O9" s="118"/>
      <c r="P9" s="118"/>
      <c r="Q9" s="118"/>
      <c r="R9" s="118"/>
    </row>
    <row r="10" ht="43" customHeight="1" spans="1:18">
      <c r="A10" s="116" t="s">
        <v>466</v>
      </c>
      <c r="B10" s="117" t="s">
        <v>1541</v>
      </c>
      <c r="C10" s="117" t="s">
        <v>1542</v>
      </c>
      <c r="D10" s="117" t="s">
        <v>95</v>
      </c>
      <c r="E10" s="117" t="s">
        <v>1533</v>
      </c>
      <c r="F10" s="117" t="s">
        <v>1534</v>
      </c>
      <c r="G10" s="117" t="s">
        <v>1543</v>
      </c>
      <c r="H10" s="118">
        <v>10000</v>
      </c>
      <c r="I10" s="118">
        <v>10000</v>
      </c>
      <c r="J10" s="118"/>
      <c r="K10" s="118"/>
      <c r="L10" s="118"/>
      <c r="M10" s="118"/>
      <c r="N10" s="118"/>
      <c r="O10" s="118"/>
      <c r="P10" s="118"/>
      <c r="Q10" s="118"/>
      <c r="R10" s="118"/>
    </row>
    <row r="11" ht="43" customHeight="1" spans="1:18">
      <c r="A11" s="116" t="s">
        <v>492</v>
      </c>
      <c r="B11" s="117" t="s">
        <v>1544</v>
      </c>
      <c r="C11" s="117" t="s">
        <v>1545</v>
      </c>
      <c r="D11" s="117" t="s">
        <v>95</v>
      </c>
      <c r="E11" s="117" t="s">
        <v>1533</v>
      </c>
      <c r="F11" s="117" t="s">
        <v>1534</v>
      </c>
      <c r="G11" s="117" t="s">
        <v>1544</v>
      </c>
      <c r="H11" s="118">
        <v>40000</v>
      </c>
      <c r="I11" s="118">
        <v>40000</v>
      </c>
      <c r="J11" s="118"/>
      <c r="K11" s="118"/>
      <c r="L11" s="118"/>
      <c r="M11" s="118"/>
      <c r="N11" s="118"/>
      <c r="O11" s="118"/>
      <c r="P11" s="118"/>
      <c r="Q11" s="118"/>
      <c r="R11" s="118"/>
    </row>
    <row r="12" ht="43" customHeight="1" spans="1:18">
      <c r="A12" s="116" t="s">
        <v>483</v>
      </c>
      <c r="B12" s="117" t="s">
        <v>1546</v>
      </c>
      <c r="C12" s="117" t="s">
        <v>1547</v>
      </c>
      <c r="D12" s="117" t="s">
        <v>95</v>
      </c>
      <c r="E12" s="117" t="s">
        <v>1533</v>
      </c>
      <c r="F12" s="117" t="s">
        <v>1539</v>
      </c>
      <c r="G12" s="117" t="s">
        <v>1548</v>
      </c>
      <c r="H12" s="118">
        <v>30000</v>
      </c>
      <c r="I12" s="118">
        <v>30000</v>
      </c>
      <c r="J12" s="118"/>
      <c r="K12" s="118"/>
      <c r="L12" s="118"/>
      <c r="M12" s="118"/>
      <c r="N12" s="118"/>
      <c r="O12" s="118"/>
      <c r="P12" s="118"/>
      <c r="Q12" s="118"/>
      <c r="R12" s="118"/>
    </row>
    <row r="13" ht="43" customHeight="1" spans="1:18">
      <c r="A13" s="116" t="s">
        <v>460</v>
      </c>
      <c r="B13" s="117" t="s">
        <v>461</v>
      </c>
      <c r="C13" s="117" t="s">
        <v>1549</v>
      </c>
      <c r="D13" s="117" t="s">
        <v>95</v>
      </c>
      <c r="E13" s="117" t="s">
        <v>1533</v>
      </c>
      <c r="F13" s="117" t="s">
        <v>1539</v>
      </c>
      <c r="G13" s="117" t="s">
        <v>1550</v>
      </c>
      <c r="H13" s="118">
        <v>14434.8</v>
      </c>
      <c r="I13" s="118">
        <v>14434.8</v>
      </c>
      <c r="J13" s="118"/>
      <c r="K13" s="118"/>
      <c r="L13" s="118"/>
      <c r="M13" s="118"/>
      <c r="N13" s="118"/>
      <c r="O13" s="118"/>
      <c r="P13" s="118"/>
      <c r="Q13" s="118"/>
      <c r="R13" s="118"/>
    </row>
    <row r="14" ht="43" customHeight="1" spans="1:18">
      <c r="A14" s="116" t="s">
        <v>460</v>
      </c>
      <c r="B14" s="117" t="s">
        <v>464</v>
      </c>
      <c r="C14" s="117" t="s">
        <v>1551</v>
      </c>
      <c r="D14" s="117" t="s">
        <v>95</v>
      </c>
      <c r="E14" s="117" t="s">
        <v>1533</v>
      </c>
      <c r="F14" s="117" t="s">
        <v>1539</v>
      </c>
      <c r="G14" s="117" t="s">
        <v>1552</v>
      </c>
      <c r="H14" s="118">
        <v>15000</v>
      </c>
      <c r="I14" s="118">
        <v>15000</v>
      </c>
      <c r="J14" s="118"/>
      <c r="K14" s="118"/>
      <c r="L14" s="118"/>
      <c r="M14" s="118"/>
      <c r="N14" s="118"/>
      <c r="O14" s="118"/>
      <c r="P14" s="118"/>
      <c r="Q14" s="118"/>
      <c r="R14" s="118"/>
    </row>
    <row r="15" ht="43" customHeight="1" spans="1:18">
      <c r="A15" s="116" t="s">
        <v>430</v>
      </c>
      <c r="B15" s="117" t="s">
        <v>1553</v>
      </c>
      <c r="C15" s="117" t="s">
        <v>1554</v>
      </c>
      <c r="D15" s="117" t="s">
        <v>95</v>
      </c>
      <c r="E15" s="117" t="s">
        <v>1538</v>
      </c>
      <c r="F15" s="117" t="s">
        <v>1534</v>
      </c>
      <c r="G15" s="117" t="s">
        <v>1555</v>
      </c>
      <c r="H15" s="118">
        <v>100000</v>
      </c>
      <c r="I15" s="118">
        <v>100000</v>
      </c>
      <c r="J15" s="118"/>
      <c r="K15" s="118"/>
      <c r="L15" s="118"/>
      <c r="M15" s="118"/>
      <c r="N15" s="118"/>
      <c r="O15" s="118"/>
      <c r="P15" s="118"/>
      <c r="Q15" s="118"/>
      <c r="R15" s="118"/>
    </row>
    <row r="16" ht="43" customHeight="1" spans="1:18">
      <c r="A16" s="116" t="s">
        <v>451</v>
      </c>
      <c r="B16" s="117" t="s">
        <v>1524</v>
      </c>
      <c r="C16" s="117" t="s">
        <v>1556</v>
      </c>
      <c r="D16" s="117" t="s">
        <v>95</v>
      </c>
      <c r="E16" s="117" t="s">
        <v>1533</v>
      </c>
      <c r="F16" s="117" t="s">
        <v>1557</v>
      </c>
      <c r="G16" s="117" t="s">
        <v>1558</v>
      </c>
      <c r="H16" s="118">
        <v>1800000</v>
      </c>
      <c r="I16" s="118">
        <v>1800000</v>
      </c>
      <c r="J16" s="118"/>
      <c r="K16" s="118"/>
      <c r="L16" s="118"/>
      <c r="M16" s="118"/>
      <c r="N16" s="118"/>
      <c r="O16" s="118"/>
      <c r="P16" s="118"/>
      <c r="Q16" s="118"/>
      <c r="R16" s="118"/>
    </row>
    <row r="17" ht="22.5" customHeight="1" spans="1:18">
      <c r="A17" s="12" t="s">
        <v>245</v>
      </c>
      <c r="B17" s="13"/>
      <c r="C17" s="13"/>
      <c r="D17" s="13"/>
      <c r="E17" s="13"/>
      <c r="F17" s="13"/>
      <c r="G17" s="14"/>
      <c r="H17" s="118">
        <v>2112834.8</v>
      </c>
      <c r="I17" s="118">
        <v>2112834.8</v>
      </c>
      <c r="J17" s="118"/>
      <c r="K17" s="118"/>
      <c r="L17" s="118"/>
      <c r="M17" s="118"/>
      <c r="N17" s="118"/>
      <c r="O17" s="118"/>
      <c r="P17" s="118"/>
      <c r="Q17" s="118"/>
      <c r="R17" s="118"/>
    </row>
  </sheetData>
  <mergeCells count="16">
    <mergeCell ref="A2:Q2"/>
    <mergeCell ref="A3:C3"/>
    <mergeCell ref="G4:Q4"/>
    <mergeCell ref="L5:Q5"/>
    <mergeCell ref="A17:G17"/>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topLeftCell="B1" workbookViewId="0">
      <selection activeCell="M3" sqref="M3"/>
    </sheetView>
  </sheetViews>
  <sheetFormatPr defaultColWidth="8.88181818181818" defaultRowHeight="14.25" customHeight="1" outlineLevelRow="7"/>
  <cols>
    <col min="1" max="1" width="50" style="80" customWidth="1"/>
    <col min="2" max="2" width="17.2818181818182" style="80" customWidth="1"/>
    <col min="3" max="4" width="13.4272727272727" style="80" customWidth="1"/>
    <col min="5" max="12" width="10.2818181818182" style="80" customWidth="1"/>
    <col min="13" max="13" width="13.1454545454545" style="80" customWidth="1"/>
    <col min="14" max="14" width="9.13636363636364" style="65" customWidth="1"/>
    <col min="15" max="246" width="9.13636363636364" style="65"/>
    <col min="247" max="247" width="9.13636363636364" style="81"/>
    <col min="248" max="256" width="8.88181818181818" style="81"/>
  </cols>
  <sheetData>
    <row r="1" s="65" customFormat="1" ht="13.5" customHeight="1" spans="1:13">
      <c r="A1" s="82"/>
      <c r="B1" s="82"/>
      <c r="C1" s="82"/>
      <c r="D1" s="83"/>
      <c r="E1" s="80"/>
      <c r="F1" s="80"/>
      <c r="G1" s="80"/>
      <c r="H1" s="80"/>
      <c r="I1" s="80"/>
      <c r="J1" s="80"/>
      <c r="K1" s="80"/>
      <c r="L1" s="80"/>
      <c r="M1" s="80"/>
    </row>
    <row r="2" s="65" customFormat="1" ht="35" customHeight="1" spans="1:13">
      <c r="A2" s="84" t="s">
        <v>16</v>
      </c>
      <c r="B2" s="84"/>
      <c r="C2" s="84"/>
      <c r="D2" s="84"/>
      <c r="E2" s="84"/>
      <c r="F2" s="84"/>
      <c r="G2" s="84"/>
      <c r="H2" s="84"/>
      <c r="I2" s="84"/>
      <c r="J2" s="84"/>
      <c r="K2" s="84"/>
      <c r="L2" s="84"/>
      <c r="M2" s="84"/>
    </row>
    <row r="3" s="79" customFormat="1" ht="24" customHeight="1" spans="1:13">
      <c r="A3" s="85" t="s">
        <v>21</v>
      </c>
      <c r="B3" s="86"/>
      <c r="C3" s="86"/>
      <c r="D3" s="86"/>
      <c r="E3" s="87"/>
      <c r="F3" s="87"/>
      <c r="G3" s="87"/>
      <c r="H3" s="87"/>
      <c r="I3" s="87"/>
      <c r="J3" s="106"/>
      <c r="K3" s="106"/>
      <c r="L3" s="106"/>
      <c r="M3" s="107" t="s">
        <v>291</v>
      </c>
    </row>
    <row r="4" s="65" customFormat="1" ht="19.5" customHeight="1" spans="1:13">
      <c r="A4" s="88" t="s">
        <v>1559</v>
      </c>
      <c r="B4" s="89" t="s">
        <v>305</v>
      </c>
      <c r="C4" s="90"/>
      <c r="D4" s="90"/>
      <c r="E4" s="91" t="s">
        <v>1560</v>
      </c>
      <c r="F4" s="91"/>
      <c r="G4" s="91"/>
      <c r="H4" s="91"/>
      <c r="I4" s="91"/>
      <c r="J4" s="91"/>
      <c r="K4" s="91"/>
      <c r="L4" s="91"/>
      <c r="M4" s="91"/>
    </row>
    <row r="5" s="65" customFormat="1" ht="40.5" customHeight="1" spans="1:13">
      <c r="A5" s="92"/>
      <c r="B5" s="93" t="s">
        <v>75</v>
      </c>
      <c r="C5" s="94" t="s">
        <v>78</v>
      </c>
      <c r="D5" s="95" t="s">
        <v>1561</v>
      </c>
      <c r="E5" s="92" t="s">
        <v>1562</v>
      </c>
      <c r="F5" s="92" t="s">
        <v>1563</v>
      </c>
      <c r="G5" s="92" t="s">
        <v>1564</v>
      </c>
      <c r="H5" s="92" t="s">
        <v>1565</v>
      </c>
      <c r="I5" s="108" t="s">
        <v>1566</v>
      </c>
      <c r="J5" s="92" t="s">
        <v>1567</v>
      </c>
      <c r="K5" s="92" t="s">
        <v>1568</v>
      </c>
      <c r="L5" s="92" t="s">
        <v>1569</v>
      </c>
      <c r="M5" s="92" t="s">
        <v>1570</v>
      </c>
    </row>
    <row r="6" s="65" customFormat="1" ht="19.5" customHeight="1" spans="1:13">
      <c r="A6" s="88">
        <v>1</v>
      </c>
      <c r="B6" s="88">
        <v>2</v>
      </c>
      <c r="C6" s="88">
        <v>3</v>
      </c>
      <c r="D6" s="96">
        <v>4</v>
      </c>
      <c r="E6" s="88">
        <v>5</v>
      </c>
      <c r="F6" s="88">
        <v>6</v>
      </c>
      <c r="G6" s="88">
        <v>7</v>
      </c>
      <c r="H6" s="97">
        <v>8</v>
      </c>
      <c r="I6" s="109">
        <v>9</v>
      </c>
      <c r="J6" s="109">
        <v>10</v>
      </c>
      <c r="K6" s="109">
        <v>11</v>
      </c>
      <c r="L6" s="97">
        <v>12</v>
      </c>
      <c r="M6" s="109">
        <v>13</v>
      </c>
    </row>
    <row r="7" s="65" customFormat="1" ht="19.5" customHeight="1" spans="1:247">
      <c r="A7" s="98" t="s">
        <v>1571</v>
      </c>
      <c r="B7" s="99"/>
      <c r="C7" s="99"/>
      <c r="D7" s="99"/>
      <c r="E7" s="99"/>
      <c r="F7" s="99"/>
      <c r="G7" s="100"/>
      <c r="H7" s="101" t="s">
        <v>90</v>
      </c>
      <c r="I7" s="101" t="s">
        <v>90</v>
      </c>
      <c r="J7" s="101" t="s">
        <v>90</v>
      </c>
      <c r="K7" s="101" t="s">
        <v>90</v>
      </c>
      <c r="L7" s="101" t="s">
        <v>90</v>
      </c>
      <c r="M7" s="101" t="s">
        <v>90</v>
      </c>
      <c r="IM7" s="110"/>
    </row>
    <row r="8" s="65" customFormat="1" ht="19.5" customHeight="1" spans="1:13">
      <c r="A8" s="102" t="s">
        <v>90</v>
      </c>
      <c r="B8" s="103" t="s">
        <v>90</v>
      </c>
      <c r="C8" s="103" t="s">
        <v>90</v>
      </c>
      <c r="D8" s="104" t="s">
        <v>90</v>
      </c>
      <c r="E8" s="103" t="s">
        <v>90</v>
      </c>
      <c r="F8" s="103" t="s">
        <v>90</v>
      </c>
      <c r="G8" s="103" t="s">
        <v>90</v>
      </c>
      <c r="H8" s="105" t="s">
        <v>90</v>
      </c>
      <c r="I8" s="105" t="s">
        <v>90</v>
      </c>
      <c r="J8" s="105" t="s">
        <v>90</v>
      </c>
      <c r="K8" s="105" t="s">
        <v>90</v>
      </c>
      <c r="L8" s="105" t="s">
        <v>90</v>
      </c>
      <c r="M8" s="105" t="s">
        <v>90</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4" sqref="C14"/>
    </sheetView>
  </sheetViews>
  <sheetFormatPr defaultColWidth="8.88181818181818" defaultRowHeight="13" outlineLevelRow="6"/>
  <cols>
    <col min="1" max="1" width="34.2818181818182" style="64" customWidth="1"/>
    <col min="2" max="2" width="29" style="64" customWidth="1"/>
    <col min="3" max="5" width="23.5727272727273" style="64" customWidth="1"/>
    <col min="6" max="6" width="11.2818181818182" style="65" customWidth="1"/>
    <col min="7" max="7" width="25.1363636363636" style="64" customWidth="1"/>
    <col min="8" max="8" width="15.5727272727273" style="65" customWidth="1"/>
    <col min="9" max="9" width="13.4272727272727" style="65" customWidth="1"/>
    <col min="10" max="10" width="18.8454545454545" style="64" customWidth="1"/>
    <col min="11" max="11" width="9.13636363636364" style="65" customWidth="1"/>
    <col min="12" max="16384" width="9.13636363636364" style="65"/>
  </cols>
  <sheetData>
    <row r="1" ht="12" customHeight="1" spans="10:10">
      <c r="J1" s="78"/>
    </row>
    <row r="2" ht="28.5" customHeight="1" spans="1:10">
      <c r="A2" s="66" t="s">
        <v>17</v>
      </c>
      <c r="B2" s="67"/>
      <c r="C2" s="67"/>
      <c r="D2" s="67"/>
      <c r="E2" s="67"/>
      <c r="F2" s="68"/>
      <c r="G2" s="67"/>
      <c r="H2" s="68"/>
      <c r="I2" s="68"/>
      <c r="J2" s="67"/>
    </row>
    <row r="3" ht="17.25" customHeight="1" spans="1:1">
      <c r="A3" s="69" t="s">
        <v>21</v>
      </c>
    </row>
    <row r="4" ht="44.25" customHeight="1" spans="1:10">
      <c r="A4" s="70" t="s">
        <v>543</v>
      </c>
      <c r="B4" s="70" t="s">
        <v>544</v>
      </c>
      <c r="C4" s="70" t="s">
        <v>545</v>
      </c>
      <c r="D4" s="70" t="s">
        <v>546</v>
      </c>
      <c r="E4" s="70" t="s">
        <v>547</v>
      </c>
      <c r="F4" s="71" t="s">
        <v>548</v>
      </c>
      <c r="G4" s="70" t="s">
        <v>549</v>
      </c>
      <c r="H4" s="71" t="s">
        <v>550</v>
      </c>
      <c r="I4" s="71" t="s">
        <v>551</v>
      </c>
      <c r="J4" s="70" t="s">
        <v>552</v>
      </c>
    </row>
    <row r="5" ht="14.25" customHeight="1" spans="1:10">
      <c r="A5" s="70">
        <v>1</v>
      </c>
      <c r="B5" s="70">
        <v>2</v>
      </c>
      <c r="C5" s="70">
        <v>3</v>
      </c>
      <c r="D5" s="70">
        <v>4</v>
      </c>
      <c r="E5" s="70">
        <v>5</v>
      </c>
      <c r="F5" s="70">
        <v>6</v>
      </c>
      <c r="G5" s="70">
        <v>7</v>
      </c>
      <c r="H5" s="70">
        <v>8</v>
      </c>
      <c r="I5" s="70">
        <v>9</v>
      </c>
      <c r="J5" s="70">
        <v>10</v>
      </c>
    </row>
    <row r="6" ht="42" customHeight="1" spans="1:10">
      <c r="A6" s="72" t="s">
        <v>1571</v>
      </c>
      <c r="B6" s="73"/>
      <c r="C6" s="73"/>
      <c r="D6" s="74"/>
      <c r="E6" s="75"/>
      <c r="F6" s="76"/>
      <c r="G6" s="75"/>
      <c r="H6" s="76"/>
      <c r="I6" s="76"/>
      <c r="J6" s="75"/>
    </row>
    <row r="7" ht="42.75" customHeight="1" spans="1:10">
      <c r="A7" s="25" t="s">
        <v>90</v>
      </c>
      <c r="B7" s="25" t="s">
        <v>90</v>
      </c>
      <c r="C7" s="25" t="s">
        <v>90</v>
      </c>
      <c r="D7" s="25" t="s">
        <v>90</v>
      </c>
      <c r="E7" s="77" t="s">
        <v>90</v>
      </c>
      <c r="F7" s="25" t="s">
        <v>90</v>
      </c>
      <c r="G7" s="77" t="s">
        <v>90</v>
      </c>
      <c r="H7" s="25" t="s">
        <v>90</v>
      </c>
      <c r="I7" s="25" t="s">
        <v>90</v>
      </c>
      <c r="J7" s="77" t="s">
        <v>90</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zoomScaleSheetLayoutView="60" workbookViewId="0">
      <selection activeCell="L9" sqref="L9"/>
    </sheetView>
  </sheetViews>
  <sheetFormatPr defaultColWidth="8.88181818181818" defaultRowHeight="13" outlineLevelCol="7"/>
  <cols>
    <col min="1" max="1" width="29" style="50"/>
    <col min="2" max="2" width="18.7181818181818" style="50" customWidth="1"/>
    <col min="3" max="3" width="24.8454545454545" style="50" customWidth="1"/>
    <col min="4" max="6" width="23.5727272727273" style="50" customWidth="1"/>
    <col min="7" max="7" width="25.1363636363636" style="50" customWidth="1"/>
    <col min="8" max="8" width="18.8454545454545" style="50" customWidth="1"/>
    <col min="9" max="16384" width="9.13636363636364" style="50"/>
  </cols>
  <sheetData>
    <row r="1" spans="8:8">
      <c r="H1" s="51"/>
    </row>
    <row r="2" ht="28.5" spans="1:8">
      <c r="A2" s="52" t="s">
        <v>18</v>
      </c>
      <c r="B2" s="52"/>
      <c r="C2" s="52"/>
      <c r="D2" s="52"/>
      <c r="E2" s="52"/>
      <c r="F2" s="52"/>
      <c r="G2" s="52"/>
      <c r="H2" s="52"/>
    </row>
    <row r="3" spans="1:8">
      <c r="A3" s="53" t="s">
        <v>21</v>
      </c>
      <c r="B3" s="53"/>
      <c r="H3" s="54" t="s">
        <v>291</v>
      </c>
    </row>
    <row r="4" ht="18" customHeight="1" spans="1:8">
      <c r="A4" s="55" t="s">
        <v>298</v>
      </c>
      <c r="B4" s="55" t="s">
        <v>1572</v>
      </c>
      <c r="C4" s="55" t="s">
        <v>1573</v>
      </c>
      <c r="D4" s="55" t="s">
        <v>1574</v>
      </c>
      <c r="E4" s="55" t="s">
        <v>1575</v>
      </c>
      <c r="F4" s="56" t="s">
        <v>1576</v>
      </c>
      <c r="G4" s="57"/>
      <c r="H4" s="58"/>
    </row>
    <row r="5" ht="18" customHeight="1" spans="1:8">
      <c r="A5" s="59"/>
      <c r="B5" s="59"/>
      <c r="C5" s="59"/>
      <c r="D5" s="59"/>
      <c r="E5" s="59"/>
      <c r="F5" s="60" t="s">
        <v>1519</v>
      </c>
      <c r="G5" s="60" t="s">
        <v>1577</v>
      </c>
      <c r="H5" s="60" t="s">
        <v>1578</v>
      </c>
    </row>
    <row r="6" ht="21" customHeight="1" spans="1:8">
      <c r="A6" s="61">
        <v>1</v>
      </c>
      <c r="B6" s="61">
        <v>2</v>
      </c>
      <c r="C6" s="61">
        <v>3</v>
      </c>
      <c r="D6" s="61">
        <v>4</v>
      </c>
      <c r="E6" s="61">
        <v>5</v>
      </c>
      <c r="F6" s="61">
        <v>6</v>
      </c>
      <c r="G6" s="61">
        <v>7</v>
      </c>
      <c r="H6" s="61">
        <v>8</v>
      </c>
    </row>
    <row r="7" ht="33" customHeight="1" spans="1:8">
      <c r="A7" s="56" t="s">
        <v>1579</v>
      </c>
      <c r="B7" s="58"/>
      <c r="C7" s="62"/>
      <c r="D7" s="62"/>
      <c r="E7" s="62"/>
      <c r="F7" s="61"/>
      <c r="G7" s="61"/>
      <c r="H7" s="61"/>
    </row>
    <row r="8" ht="24" customHeight="1" spans="1:8">
      <c r="A8" s="63"/>
      <c r="B8" s="63"/>
      <c r="C8" s="63"/>
      <c r="D8" s="63"/>
      <c r="E8" s="63"/>
      <c r="F8" s="61"/>
      <c r="G8" s="61"/>
      <c r="H8" s="61"/>
    </row>
    <row r="9" ht="24" customHeight="1" spans="1:8">
      <c r="A9" s="63"/>
      <c r="B9" s="63"/>
      <c r="C9" s="63"/>
      <c r="D9" s="63"/>
      <c r="E9" s="63"/>
      <c r="F9" s="61"/>
      <c r="G9" s="61"/>
      <c r="H9" s="61"/>
    </row>
  </sheetData>
  <mergeCells count="9">
    <mergeCell ref="A2:H2"/>
    <mergeCell ref="A3:B3"/>
    <mergeCell ref="F4:H4"/>
    <mergeCell ref="A7:B7"/>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G13" sqref="G13"/>
    </sheetView>
  </sheetViews>
  <sheetFormatPr defaultColWidth="9.14545454545454" defaultRowHeight="14.25" customHeight="1"/>
  <cols>
    <col min="1" max="1" width="10.2818181818182" style="1" customWidth="1"/>
    <col min="2" max="3" width="23.8545454545455" style="1" customWidth="1"/>
    <col min="4" max="4" width="11.1454545454545" style="1" customWidth="1"/>
    <col min="5" max="5" width="17.7181818181818" style="1" customWidth="1"/>
    <col min="6" max="6" width="9.85454545454546" style="1" customWidth="1"/>
    <col min="7" max="7" width="17.7181818181818" style="1" customWidth="1"/>
    <col min="8" max="11" width="23.1454545454545" style="1" customWidth="1"/>
    <col min="12" max="16384" width="9.14545454545454" style="1" customWidth="1"/>
  </cols>
  <sheetData>
    <row r="1" s="1" customFormat="1" customHeight="1" spans="4:11">
      <c r="D1" s="2"/>
      <c r="E1" s="2"/>
      <c r="F1" s="2"/>
      <c r="G1" s="2"/>
      <c r="H1" s="3"/>
      <c r="I1" s="3"/>
      <c r="J1" s="3"/>
      <c r="K1" s="4"/>
    </row>
    <row r="2" s="1" customFormat="1" ht="41.25" customHeight="1" spans="1:11">
      <c r="A2" s="5" t="s">
        <v>19</v>
      </c>
      <c r="B2" s="5"/>
      <c r="C2" s="5"/>
      <c r="D2" s="5"/>
      <c r="E2" s="5"/>
      <c r="F2" s="5"/>
      <c r="G2" s="5"/>
      <c r="H2" s="5"/>
      <c r="I2" s="5"/>
      <c r="J2" s="5"/>
      <c r="K2" s="5"/>
    </row>
    <row r="3" s="1" customFormat="1" ht="13.5" customHeight="1" spans="1:11">
      <c r="A3" s="6" t="s">
        <v>21</v>
      </c>
      <c r="B3" s="7"/>
      <c r="C3" s="7"/>
      <c r="D3" s="7"/>
      <c r="E3" s="7"/>
      <c r="F3" s="7"/>
      <c r="G3" s="7"/>
      <c r="H3" s="8"/>
      <c r="I3" s="8"/>
      <c r="J3" s="8"/>
      <c r="K3" s="9" t="s">
        <v>291</v>
      </c>
    </row>
    <row r="4" s="1" customFormat="1" ht="21.75" customHeight="1" spans="1:11">
      <c r="A4" s="10" t="s">
        <v>411</v>
      </c>
      <c r="B4" s="10" t="s">
        <v>300</v>
      </c>
      <c r="C4" s="10" t="s">
        <v>412</v>
      </c>
      <c r="D4" s="11" t="s">
        <v>301</v>
      </c>
      <c r="E4" s="11" t="s">
        <v>302</v>
      </c>
      <c r="F4" s="11" t="s">
        <v>413</v>
      </c>
      <c r="G4" s="11" t="s">
        <v>414</v>
      </c>
      <c r="H4" s="31" t="s">
        <v>75</v>
      </c>
      <c r="I4" s="12" t="s">
        <v>1580</v>
      </c>
      <c r="J4" s="13"/>
      <c r="K4" s="14"/>
    </row>
    <row r="5" s="1" customFormat="1" ht="21.75" customHeight="1" spans="1:11">
      <c r="A5" s="15"/>
      <c r="B5" s="15"/>
      <c r="C5" s="15"/>
      <c r="D5" s="16"/>
      <c r="E5" s="16"/>
      <c r="F5" s="16"/>
      <c r="G5" s="16"/>
      <c r="H5" s="32"/>
      <c r="I5" s="11" t="s">
        <v>78</v>
      </c>
      <c r="J5" s="11" t="s">
        <v>79</v>
      </c>
      <c r="K5" s="11" t="s">
        <v>80</v>
      </c>
    </row>
    <row r="6" s="1" customFormat="1" ht="40.5" customHeight="1" spans="1:11">
      <c r="A6" s="19"/>
      <c r="B6" s="19"/>
      <c r="C6" s="19"/>
      <c r="D6" s="20"/>
      <c r="E6" s="20"/>
      <c r="F6" s="20"/>
      <c r="G6" s="20"/>
      <c r="H6" s="33"/>
      <c r="I6" s="20"/>
      <c r="J6" s="20"/>
      <c r="K6" s="20"/>
    </row>
    <row r="7" s="1" customFormat="1" ht="15" customHeight="1" spans="1:11">
      <c r="A7" s="23">
        <v>1</v>
      </c>
      <c r="B7" s="23">
        <v>2</v>
      </c>
      <c r="C7" s="23">
        <v>3</v>
      </c>
      <c r="D7" s="23">
        <v>4</v>
      </c>
      <c r="E7" s="23">
        <v>5</v>
      </c>
      <c r="F7" s="23">
        <v>6</v>
      </c>
      <c r="G7" s="23">
        <v>7</v>
      </c>
      <c r="H7" s="23">
        <v>8</v>
      </c>
      <c r="I7" s="23">
        <v>9</v>
      </c>
      <c r="J7" s="49">
        <v>10</v>
      </c>
      <c r="K7" s="49">
        <v>11</v>
      </c>
    </row>
    <row r="8" s="1" customFormat="1" ht="18.75" customHeight="1" spans="1:11">
      <c r="A8" s="34" t="s">
        <v>1581</v>
      </c>
      <c r="B8" s="35"/>
      <c r="C8" s="35"/>
      <c r="D8" s="35"/>
      <c r="E8" s="36"/>
      <c r="F8" s="37"/>
      <c r="G8" s="37"/>
      <c r="H8" s="38" t="s">
        <v>90</v>
      </c>
      <c r="I8" s="38" t="s">
        <v>90</v>
      </c>
      <c r="J8" s="38" t="s">
        <v>90</v>
      </c>
      <c r="K8" s="38"/>
    </row>
    <row r="9" s="1" customFormat="1" ht="18.75" customHeight="1" spans="1:11">
      <c r="A9" s="39" t="s">
        <v>90</v>
      </c>
      <c r="B9" s="40" t="s">
        <v>90</v>
      </c>
      <c r="C9" s="40" t="s">
        <v>90</v>
      </c>
      <c r="D9" s="40" t="s">
        <v>90</v>
      </c>
      <c r="E9" s="40" t="s">
        <v>90</v>
      </c>
      <c r="F9" s="40" t="s">
        <v>90</v>
      </c>
      <c r="G9" s="40" t="s">
        <v>90</v>
      </c>
      <c r="H9" s="41" t="s">
        <v>90</v>
      </c>
      <c r="I9" s="41" t="s">
        <v>90</v>
      </c>
      <c r="J9" s="41" t="s">
        <v>90</v>
      </c>
      <c r="K9" s="41"/>
    </row>
    <row r="10" s="1" customFormat="1" ht="18.75" customHeight="1" spans="1:11">
      <c r="A10" s="42"/>
      <c r="B10" s="43"/>
      <c r="C10" s="43"/>
      <c r="D10" s="43"/>
      <c r="E10" s="43"/>
      <c r="F10" s="43"/>
      <c r="G10" s="43"/>
      <c r="H10" s="44"/>
      <c r="I10" s="44"/>
      <c r="J10" s="44"/>
      <c r="K10" s="44"/>
    </row>
    <row r="11" s="1" customFormat="1" ht="18.75" customHeight="1" spans="1:11">
      <c r="A11" s="42"/>
      <c r="B11" s="43"/>
      <c r="C11" s="43"/>
      <c r="D11" s="43"/>
      <c r="E11" s="43"/>
      <c r="F11" s="43"/>
      <c r="G11" s="43"/>
      <c r="H11" s="44"/>
      <c r="I11" s="44"/>
      <c r="J11" s="44"/>
      <c r="K11" s="44"/>
    </row>
    <row r="12" s="1" customFormat="1" ht="18.75" customHeight="1" spans="1:11">
      <c r="A12" s="42"/>
      <c r="B12" s="43"/>
      <c r="C12" s="43"/>
      <c r="D12" s="43"/>
      <c r="E12" s="43"/>
      <c r="F12" s="43"/>
      <c r="G12" s="43"/>
      <c r="H12" s="44"/>
      <c r="I12" s="44"/>
      <c r="J12" s="44"/>
      <c r="K12" s="44"/>
    </row>
    <row r="13" s="1" customFormat="1" ht="18.75" customHeight="1" spans="1:11">
      <c r="A13" s="42"/>
      <c r="B13" s="43"/>
      <c r="C13" s="43"/>
      <c r="D13" s="43"/>
      <c r="E13" s="43"/>
      <c r="F13" s="43"/>
      <c r="G13" s="43"/>
      <c r="H13" s="44"/>
      <c r="I13" s="44"/>
      <c r="J13" s="44"/>
      <c r="K13" s="44"/>
    </row>
    <row r="14" s="1" customFormat="1" ht="18.75" customHeight="1" spans="1:11">
      <c r="A14" s="45" t="s">
        <v>245</v>
      </c>
      <c r="B14" s="46"/>
      <c r="C14" s="46"/>
      <c r="D14" s="46"/>
      <c r="E14" s="46"/>
      <c r="F14" s="46"/>
      <c r="G14" s="47"/>
      <c r="H14" s="48" t="s">
        <v>90</v>
      </c>
      <c r="I14" s="48" t="s">
        <v>90</v>
      </c>
      <c r="J14" s="48" t="s">
        <v>90</v>
      </c>
      <c r="K14" s="48"/>
    </row>
  </sheetData>
  <mergeCells count="16">
    <mergeCell ref="A2:K2"/>
    <mergeCell ref="A3:G3"/>
    <mergeCell ref="I4:K4"/>
    <mergeCell ref="A8:E8"/>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pane xSplit="1" ySplit="6" topLeftCell="B31" activePane="bottomRight" state="frozen"/>
      <selection/>
      <selection pane="topRight"/>
      <selection pane="bottomLeft"/>
      <selection pane="bottomRight" activeCell="B38" sqref="B38"/>
    </sheetView>
  </sheetViews>
  <sheetFormatPr defaultColWidth="8" defaultRowHeight="13" outlineLevelCol="3"/>
  <cols>
    <col min="1" max="1" width="39.5727272727273" style="80" customWidth="1"/>
    <col min="2" max="2" width="43.1363636363636" style="80" customWidth="1"/>
    <col min="3" max="3" width="40.4272727272727" style="80" customWidth="1"/>
    <col min="4" max="4" width="46.1363636363636" style="80" customWidth="1"/>
    <col min="5" max="5" width="8" style="65" customWidth="1"/>
    <col min="6" max="16384" width="8" style="65"/>
  </cols>
  <sheetData>
    <row r="1" ht="17" customHeight="1" spans="1:4">
      <c r="A1" s="359"/>
      <c r="B1" s="82"/>
      <c r="C1" s="82"/>
      <c r="D1" s="149"/>
    </row>
    <row r="2" ht="36" customHeight="1" spans="1:4">
      <c r="A2" s="66" t="s">
        <v>2</v>
      </c>
      <c r="B2" s="360"/>
      <c r="C2" s="360"/>
      <c r="D2" s="360"/>
    </row>
    <row r="3" ht="21" customHeight="1" spans="1:4">
      <c r="A3" s="85" t="s">
        <v>21</v>
      </c>
      <c r="B3" s="316"/>
      <c r="C3" s="316"/>
      <c r="D3" s="148" t="s">
        <v>22</v>
      </c>
    </row>
    <row r="4" ht="19.5" customHeight="1" spans="1:4">
      <c r="A4" s="89" t="s">
        <v>23</v>
      </c>
      <c r="B4" s="158"/>
      <c r="C4" s="89" t="s">
        <v>24</v>
      </c>
      <c r="D4" s="158"/>
    </row>
    <row r="5" ht="19.5" customHeight="1" spans="1:4">
      <c r="A5" s="88" t="s">
        <v>25</v>
      </c>
      <c r="B5" s="88" t="s">
        <v>26</v>
      </c>
      <c r="C5" s="88" t="s">
        <v>27</v>
      </c>
      <c r="D5" s="88" t="s">
        <v>26</v>
      </c>
    </row>
    <row r="6" ht="19.5" customHeight="1" spans="1:4">
      <c r="A6" s="92"/>
      <c r="B6" s="92"/>
      <c r="C6" s="92"/>
      <c r="D6" s="92"/>
    </row>
    <row r="7" ht="20.25" customHeight="1" spans="1:4">
      <c r="A7" s="322" t="s">
        <v>28</v>
      </c>
      <c r="B7" s="302">
        <v>54186917.48</v>
      </c>
      <c r="C7" s="322" t="s">
        <v>29</v>
      </c>
      <c r="D7" s="361">
        <v>12710285</v>
      </c>
    </row>
    <row r="8" ht="20.25" customHeight="1" spans="1:4">
      <c r="A8" s="322" t="s">
        <v>30</v>
      </c>
      <c r="B8" s="302"/>
      <c r="C8" s="322" t="s">
        <v>31</v>
      </c>
      <c r="D8" s="361"/>
    </row>
    <row r="9" ht="20.25" customHeight="1" spans="1:4">
      <c r="A9" s="322" t="s">
        <v>32</v>
      </c>
      <c r="B9" s="302"/>
      <c r="C9" s="322" t="s">
        <v>33</v>
      </c>
      <c r="D9" s="361"/>
    </row>
    <row r="10" ht="20.25" customHeight="1" spans="1:4">
      <c r="A10" s="322" t="s">
        <v>34</v>
      </c>
      <c r="B10" s="302"/>
      <c r="C10" s="322" t="s">
        <v>35</v>
      </c>
      <c r="D10" s="361">
        <v>420000</v>
      </c>
    </row>
    <row r="11" ht="20.25" customHeight="1" spans="1:4">
      <c r="A11" s="322" t="s">
        <v>36</v>
      </c>
      <c r="B11" s="362"/>
      <c r="C11" s="322" t="s">
        <v>37</v>
      </c>
      <c r="D11" s="361"/>
    </row>
    <row r="12" ht="20.25" customHeight="1" spans="1:4">
      <c r="A12" s="322" t="s">
        <v>38</v>
      </c>
      <c r="B12" s="320"/>
      <c r="C12" s="322" t="s">
        <v>39</v>
      </c>
      <c r="D12" s="361">
        <v>13200</v>
      </c>
    </row>
    <row r="13" ht="20.25" customHeight="1" spans="1:4">
      <c r="A13" s="322" t="s">
        <v>40</v>
      </c>
      <c r="B13" s="320"/>
      <c r="C13" s="322" t="s">
        <v>41</v>
      </c>
      <c r="D13" s="361">
        <v>10400</v>
      </c>
    </row>
    <row r="14" ht="20.25" customHeight="1" spans="1:4">
      <c r="A14" s="322" t="s">
        <v>42</v>
      </c>
      <c r="B14" s="320"/>
      <c r="C14" s="322" t="s">
        <v>43</v>
      </c>
      <c r="D14" s="361">
        <v>3921720.2</v>
      </c>
    </row>
    <row r="15" ht="20.25" customHeight="1" spans="1:4">
      <c r="A15" s="363" t="s">
        <v>44</v>
      </c>
      <c r="B15" s="364"/>
      <c r="C15" s="322" t="s">
        <v>45</v>
      </c>
      <c r="D15" s="361">
        <v>1380435</v>
      </c>
    </row>
    <row r="16" ht="20.25" customHeight="1" spans="1:4">
      <c r="A16" s="363" t="s">
        <v>46</v>
      </c>
      <c r="B16" s="365"/>
      <c r="C16" s="322" t="s">
        <v>47</v>
      </c>
      <c r="D16" s="361"/>
    </row>
    <row r="17" ht="20.25" customHeight="1" spans="1:4">
      <c r="A17" s="363"/>
      <c r="B17" s="366"/>
      <c r="C17" s="322" t="s">
        <v>48</v>
      </c>
      <c r="D17" s="361">
        <v>1800000</v>
      </c>
    </row>
    <row r="18" ht="20.25" customHeight="1" spans="1:4">
      <c r="A18" s="365"/>
      <c r="B18" s="366"/>
      <c r="C18" s="322" t="s">
        <v>49</v>
      </c>
      <c r="D18" s="361">
        <v>31512662.28</v>
      </c>
    </row>
    <row r="19" ht="20.25" customHeight="1" spans="1:4">
      <c r="A19" s="365"/>
      <c r="B19" s="366"/>
      <c r="C19" s="322" t="s">
        <v>50</v>
      </c>
      <c r="D19" s="361"/>
    </row>
    <row r="20" ht="20.25" customHeight="1" spans="1:4">
      <c r="A20" s="365"/>
      <c r="B20" s="366"/>
      <c r="C20" s="322" t="s">
        <v>51</v>
      </c>
      <c r="D20" s="361"/>
    </row>
    <row r="21" ht="20.25" customHeight="1" spans="1:4">
      <c r="A21" s="365"/>
      <c r="B21" s="366"/>
      <c r="C21" s="322" t="s">
        <v>52</v>
      </c>
      <c r="D21" s="361"/>
    </row>
    <row r="22" ht="20.25" customHeight="1" spans="1:4">
      <c r="A22" s="365"/>
      <c r="B22" s="366"/>
      <c r="C22" s="322" t="s">
        <v>53</v>
      </c>
      <c r="D22" s="361"/>
    </row>
    <row r="23" ht="20.25" customHeight="1" spans="1:4">
      <c r="A23" s="365"/>
      <c r="B23" s="366"/>
      <c r="C23" s="322" t="s">
        <v>54</v>
      </c>
      <c r="D23" s="361"/>
    </row>
    <row r="24" ht="20.25" customHeight="1" spans="1:4">
      <c r="A24" s="365"/>
      <c r="B24" s="366"/>
      <c r="C24" s="322" t="s">
        <v>55</v>
      </c>
      <c r="D24" s="361"/>
    </row>
    <row r="25" ht="20.25" customHeight="1" spans="1:4">
      <c r="A25" s="365"/>
      <c r="B25" s="366"/>
      <c r="C25" s="322" t="s">
        <v>56</v>
      </c>
      <c r="D25" s="361">
        <v>1148664</v>
      </c>
    </row>
    <row r="26" ht="20.25" customHeight="1" spans="1:4">
      <c r="A26" s="365"/>
      <c r="B26" s="366"/>
      <c r="C26" s="322" t="s">
        <v>57</v>
      </c>
      <c r="D26" s="361"/>
    </row>
    <row r="27" ht="20.25" customHeight="1" spans="1:4">
      <c r="A27" s="365"/>
      <c r="B27" s="366"/>
      <c r="C27" s="322" t="s">
        <v>58</v>
      </c>
      <c r="D27" s="361"/>
    </row>
    <row r="28" ht="20.25" customHeight="1" spans="1:4">
      <c r="A28" s="365"/>
      <c r="B28" s="366"/>
      <c r="C28" s="322" t="s">
        <v>59</v>
      </c>
      <c r="D28" s="361">
        <v>1415950</v>
      </c>
    </row>
    <row r="29" ht="20.25" customHeight="1" spans="1:4">
      <c r="A29" s="365"/>
      <c r="B29" s="366"/>
      <c r="C29" s="322" t="s">
        <v>60</v>
      </c>
      <c r="D29" s="361"/>
    </row>
    <row r="30" ht="20.25" customHeight="1" spans="1:4">
      <c r="A30" s="367"/>
      <c r="B30" s="368"/>
      <c r="C30" s="322" t="s">
        <v>61</v>
      </c>
      <c r="D30" s="361">
        <v>200000</v>
      </c>
    </row>
    <row r="31" ht="20.25" customHeight="1" spans="1:4">
      <c r="A31" s="367"/>
      <c r="B31" s="368"/>
      <c r="C31" s="322" t="s">
        <v>62</v>
      </c>
      <c r="D31" s="361"/>
    </row>
    <row r="32" ht="20.25" customHeight="1" spans="1:4">
      <c r="A32" s="367"/>
      <c r="B32" s="368"/>
      <c r="C32" s="322" t="s">
        <v>63</v>
      </c>
      <c r="D32" s="361"/>
    </row>
    <row r="33" ht="20.25" customHeight="1" spans="1:4">
      <c r="A33" s="369" t="s">
        <v>64</v>
      </c>
      <c r="B33" s="370">
        <f>B7+B8+B9+B10+B11</f>
        <v>54186917.48</v>
      </c>
      <c r="C33" s="327" t="s">
        <v>65</v>
      </c>
      <c r="D33" s="324">
        <f>SUM(D7:D32)</f>
        <v>54533316.48</v>
      </c>
    </row>
    <row r="34" ht="20.25" customHeight="1" spans="1:4">
      <c r="A34" s="363" t="s">
        <v>66</v>
      </c>
      <c r="B34" s="371">
        <v>346399</v>
      </c>
      <c r="C34" s="322" t="s">
        <v>67</v>
      </c>
      <c r="D34" s="302"/>
    </row>
    <row r="35" ht="20.25" customHeight="1" spans="1:4">
      <c r="A35" s="363" t="s">
        <v>68</v>
      </c>
      <c r="B35" s="371">
        <v>246399</v>
      </c>
      <c r="C35" s="363" t="s">
        <v>68</v>
      </c>
      <c r="D35" s="372"/>
    </row>
    <row r="36" ht="20.25" customHeight="1" spans="1:4">
      <c r="A36" s="363" t="s">
        <v>69</v>
      </c>
      <c r="B36" s="371">
        <v>100000</v>
      </c>
      <c r="C36" s="363" t="s">
        <v>70</v>
      </c>
      <c r="D36" s="372"/>
    </row>
    <row r="37" ht="20.25" customHeight="1" spans="1:4">
      <c r="A37" s="373" t="s">
        <v>71</v>
      </c>
      <c r="B37" s="374">
        <f>B33+B34</f>
        <v>54533316.48</v>
      </c>
      <c r="C37" s="327" t="s">
        <v>72</v>
      </c>
      <c r="D37" s="374">
        <f>D33+D34</f>
        <v>54533316.48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G42" sqref="G42"/>
    </sheetView>
  </sheetViews>
  <sheetFormatPr defaultColWidth="9.14545454545454" defaultRowHeight="14.25" customHeight="1" outlineLevelCol="6"/>
  <cols>
    <col min="1" max="1" width="35.2818181818182" style="1" customWidth="1"/>
    <col min="2" max="2" width="28" style="1" customWidth="1"/>
    <col min="3" max="3" width="40.2818181818182" style="1" customWidth="1"/>
    <col min="4" max="4" width="22.4272727272727" style="1" customWidth="1"/>
    <col min="5" max="7" width="23.8545454545455" style="1" customWidth="1"/>
    <col min="8" max="16384" width="9.14545454545454" style="1" customWidth="1"/>
  </cols>
  <sheetData>
    <row r="1" s="1" customFormat="1" ht="13.5" customHeight="1" spans="4:7">
      <c r="D1" s="2"/>
      <c r="E1" s="3"/>
      <c r="F1" s="3"/>
      <c r="G1" s="4"/>
    </row>
    <row r="2" s="1" customFormat="1" ht="41.25" customHeight="1" spans="1:7">
      <c r="A2" s="5" t="s">
        <v>20</v>
      </c>
      <c r="B2" s="5"/>
      <c r="C2" s="5"/>
      <c r="D2" s="5"/>
      <c r="E2" s="5"/>
      <c r="F2" s="5"/>
      <c r="G2" s="5"/>
    </row>
    <row r="3" s="1" customFormat="1" ht="13.5" customHeight="1" spans="1:7">
      <c r="A3" s="6" t="s">
        <v>21</v>
      </c>
      <c r="B3" s="7"/>
      <c r="C3" s="7"/>
      <c r="D3" s="7"/>
      <c r="E3" s="8"/>
      <c r="F3" s="8"/>
      <c r="G3" s="9" t="s">
        <v>291</v>
      </c>
    </row>
    <row r="4" s="1" customFormat="1" ht="21.75" customHeight="1" spans="1:7">
      <c r="A4" s="10" t="s">
        <v>412</v>
      </c>
      <c r="B4" s="10" t="s">
        <v>411</v>
      </c>
      <c r="C4" s="10" t="s">
        <v>300</v>
      </c>
      <c r="D4" s="11" t="s">
        <v>1582</v>
      </c>
      <c r="E4" s="12" t="s">
        <v>78</v>
      </c>
      <c r="F4" s="13"/>
      <c r="G4" s="14"/>
    </row>
    <row r="5" s="1" customFormat="1" ht="21.75" customHeight="1" spans="1:7">
      <c r="A5" s="15"/>
      <c r="B5" s="15"/>
      <c r="C5" s="15"/>
      <c r="D5" s="16"/>
      <c r="E5" s="17" t="s">
        <v>1583</v>
      </c>
      <c r="F5" s="18" t="s">
        <v>1584</v>
      </c>
      <c r="G5" s="18" t="s">
        <v>1585</v>
      </c>
    </row>
    <row r="6" s="1" customFormat="1" ht="40.5" customHeight="1" spans="1:7">
      <c r="A6" s="19"/>
      <c r="B6" s="19"/>
      <c r="C6" s="19"/>
      <c r="D6" s="20"/>
      <c r="E6" s="21"/>
      <c r="F6" s="22"/>
      <c r="G6" s="22"/>
    </row>
    <row r="7" s="1" customFormat="1" ht="15" customHeight="1" spans="1:7">
      <c r="A7" s="23">
        <v>1</v>
      </c>
      <c r="B7" s="23">
        <v>2</v>
      </c>
      <c r="C7" s="23">
        <v>3</v>
      </c>
      <c r="D7" s="23">
        <v>4</v>
      </c>
      <c r="E7" s="23">
        <v>5</v>
      </c>
      <c r="F7" s="23">
        <v>6</v>
      </c>
      <c r="G7" s="23">
        <v>7</v>
      </c>
    </row>
    <row r="8" s="1" customFormat="1" ht="17.25" customHeight="1" spans="1:7">
      <c r="A8" s="24" t="s">
        <v>89</v>
      </c>
      <c r="B8" s="24" t="s">
        <v>418</v>
      </c>
      <c r="C8" s="24" t="s">
        <v>420</v>
      </c>
      <c r="D8" s="25" t="s">
        <v>1586</v>
      </c>
      <c r="E8" s="26">
        <v>223200</v>
      </c>
      <c r="F8" s="26">
        <v>223200</v>
      </c>
      <c r="G8" s="26">
        <v>223200</v>
      </c>
    </row>
    <row r="9" s="1" customFormat="1" ht="18.75" customHeight="1" spans="1:7">
      <c r="A9" s="24" t="s">
        <v>89</v>
      </c>
      <c r="B9" s="24" t="s">
        <v>418</v>
      </c>
      <c r="C9" s="24" t="s">
        <v>424</v>
      </c>
      <c r="D9" s="25" t="s">
        <v>1586</v>
      </c>
      <c r="E9" s="26">
        <v>450000</v>
      </c>
      <c r="F9" s="26">
        <v>450000</v>
      </c>
      <c r="G9" s="26">
        <v>450000</v>
      </c>
    </row>
    <row r="10" s="1" customFormat="1" ht="18.75" customHeight="1" spans="1:7">
      <c r="A10" s="24" t="s">
        <v>89</v>
      </c>
      <c r="B10" s="24" t="s">
        <v>418</v>
      </c>
      <c r="C10" s="24" t="s">
        <v>428</v>
      </c>
      <c r="D10" s="25" t="s">
        <v>1586</v>
      </c>
      <c r="E10" s="26">
        <v>162200</v>
      </c>
      <c r="F10" s="26">
        <v>162200</v>
      </c>
      <c r="G10" s="26">
        <v>162200</v>
      </c>
    </row>
    <row r="11" s="1" customFormat="1" ht="18.75" customHeight="1" spans="1:7">
      <c r="A11" s="24" t="s">
        <v>89</v>
      </c>
      <c r="B11" s="24" t="s">
        <v>418</v>
      </c>
      <c r="C11" s="24" t="s">
        <v>430</v>
      </c>
      <c r="D11" s="25" t="s">
        <v>1586</v>
      </c>
      <c r="E11" s="26">
        <v>100000</v>
      </c>
      <c r="F11" s="26">
        <v>100000</v>
      </c>
      <c r="G11" s="26">
        <v>100000</v>
      </c>
    </row>
    <row r="12" s="1" customFormat="1" ht="18.75" customHeight="1" spans="1:7">
      <c r="A12" s="24" t="s">
        <v>89</v>
      </c>
      <c r="B12" s="24" t="s">
        <v>418</v>
      </c>
      <c r="C12" s="24" t="s">
        <v>434</v>
      </c>
      <c r="D12" s="25" t="s">
        <v>1586</v>
      </c>
      <c r="E12" s="26">
        <v>531800</v>
      </c>
      <c r="F12" s="26">
        <v>531800</v>
      </c>
      <c r="G12" s="26">
        <v>531800</v>
      </c>
    </row>
    <row r="13" s="1" customFormat="1" ht="18.75" customHeight="1" spans="1:7">
      <c r="A13" s="24" t="s">
        <v>89</v>
      </c>
      <c r="B13" s="24" t="s">
        <v>418</v>
      </c>
      <c r="C13" s="24" t="s">
        <v>444</v>
      </c>
      <c r="D13" s="25" t="s">
        <v>1586</v>
      </c>
      <c r="E13" s="26">
        <v>200000</v>
      </c>
      <c r="F13" s="26">
        <v>200000</v>
      </c>
      <c r="G13" s="26">
        <v>200000</v>
      </c>
    </row>
    <row r="14" s="1" customFormat="1" ht="18.75" customHeight="1" spans="1:7">
      <c r="A14" s="24" t="s">
        <v>89</v>
      </c>
      <c r="B14" s="24" t="s">
        <v>418</v>
      </c>
      <c r="C14" s="24" t="s">
        <v>446</v>
      </c>
      <c r="D14" s="25" t="s">
        <v>1586</v>
      </c>
      <c r="E14" s="26">
        <v>14800</v>
      </c>
      <c r="F14" s="26">
        <v>14800</v>
      </c>
      <c r="G14" s="26">
        <v>14800</v>
      </c>
    </row>
    <row r="15" s="1" customFormat="1" ht="24" customHeight="1" spans="1:7">
      <c r="A15" s="24" t="s">
        <v>89</v>
      </c>
      <c r="B15" s="24" t="s">
        <v>418</v>
      </c>
      <c r="C15" s="24" t="s">
        <v>451</v>
      </c>
      <c r="D15" s="25" t="s">
        <v>1586</v>
      </c>
      <c r="E15" s="26">
        <v>1800000</v>
      </c>
      <c r="F15" s="26">
        <v>1800000</v>
      </c>
      <c r="G15" s="26">
        <v>1800000</v>
      </c>
    </row>
    <row r="16" s="1" customFormat="1" ht="18.75" customHeight="1" spans="1:7">
      <c r="A16" s="24" t="s">
        <v>89</v>
      </c>
      <c r="B16" s="24" t="s">
        <v>418</v>
      </c>
      <c r="C16" s="24" t="s">
        <v>454</v>
      </c>
      <c r="D16" s="25" t="s">
        <v>1586</v>
      </c>
      <c r="E16" s="26">
        <v>1415950</v>
      </c>
      <c r="F16" s="26">
        <v>1415950</v>
      </c>
      <c r="G16" s="26">
        <v>1415950</v>
      </c>
    </row>
    <row r="17" s="1" customFormat="1" ht="18.75" customHeight="1" spans="1:7">
      <c r="A17" s="24" t="s">
        <v>89</v>
      </c>
      <c r="B17" s="24" t="s">
        <v>418</v>
      </c>
      <c r="C17" s="24" t="s">
        <v>458</v>
      </c>
      <c r="D17" s="25" t="s">
        <v>1586</v>
      </c>
      <c r="E17" s="26">
        <v>200000</v>
      </c>
      <c r="F17" s="26">
        <v>200000</v>
      </c>
      <c r="G17" s="26">
        <v>200000</v>
      </c>
    </row>
    <row r="18" s="1" customFormat="1" ht="18.75" customHeight="1" spans="1:7">
      <c r="A18" s="24" t="s">
        <v>89</v>
      </c>
      <c r="B18" s="24" t="s">
        <v>418</v>
      </c>
      <c r="C18" s="24" t="s">
        <v>460</v>
      </c>
      <c r="D18" s="25" t="s">
        <v>1586</v>
      </c>
      <c r="E18" s="26">
        <v>29434.8</v>
      </c>
      <c r="F18" s="26">
        <v>29434.8</v>
      </c>
      <c r="G18" s="26">
        <v>29434.8</v>
      </c>
    </row>
    <row r="19" s="1" customFormat="1" ht="18.75" customHeight="1" spans="1:7">
      <c r="A19" s="24" t="s">
        <v>89</v>
      </c>
      <c r="B19" s="24" t="s">
        <v>418</v>
      </c>
      <c r="C19" s="24" t="s">
        <v>466</v>
      </c>
      <c r="D19" s="25" t="s">
        <v>1586</v>
      </c>
      <c r="E19" s="26">
        <v>10000</v>
      </c>
      <c r="F19" s="26">
        <v>10000</v>
      </c>
      <c r="G19" s="26">
        <v>10000</v>
      </c>
    </row>
    <row r="20" s="1" customFormat="1" ht="18.75" customHeight="1" spans="1:7">
      <c r="A20" s="24" t="s">
        <v>89</v>
      </c>
      <c r="B20" s="24" t="s">
        <v>418</v>
      </c>
      <c r="C20" s="24" t="s">
        <v>468</v>
      </c>
      <c r="D20" s="25" t="s">
        <v>1586</v>
      </c>
      <c r="E20" s="26">
        <v>70000</v>
      </c>
      <c r="F20" s="26">
        <v>70000</v>
      </c>
      <c r="G20" s="26">
        <v>70000</v>
      </c>
    </row>
    <row r="21" s="1" customFormat="1" ht="18.75" customHeight="1" spans="1:7">
      <c r="A21" s="24" t="s">
        <v>89</v>
      </c>
      <c r="B21" s="24" t="s">
        <v>418</v>
      </c>
      <c r="C21" s="24" t="s">
        <v>471</v>
      </c>
      <c r="D21" s="25" t="s">
        <v>1586</v>
      </c>
      <c r="E21" s="26">
        <v>17000</v>
      </c>
      <c r="F21" s="26">
        <v>17000</v>
      </c>
      <c r="G21" s="26">
        <v>17000</v>
      </c>
    </row>
    <row r="22" s="1" customFormat="1" ht="24" customHeight="1" spans="1:7">
      <c r="A22" s="24" t="s">
        <v>89</v>
      </c>
      <c r="B22" s="24" t="s">
        <v>418</v>
      </c>
      <c r="C22" s="24" t="s">
        <v>474</v>
      </c>
      <c r="D22" s="25" t="s">
        <v>1586</v>
      </c>
      <c r="E22" s="26">
        <v>5000</v>
      </c>
      <c r="F22" s="26">
        <v>5000</v>
      </c>
      <c r="G22" s="26">
        <v>5000</v>
      </c>
    </row>
    <row r="23" s="1" customFormat="1" ht="23" customHeight="1" spans="1:7">
      <c r="A23" s="24" t="s">
        <v>89</v>
      </c>
      <c r="B23" s="24" t="s">
        <v>418</v>
      </c>
      <c r="C23" s="24" t="s">
        <v>477</v>
      </c>
      <c r="D23" s="25" t="s">
        <v>1586</v>
      </c>
      <c r="E23" s="26">
        <v>420000</v>
      </c>
      <c r="F23" s="26">
        <v>420000</v>
      </c>
      <c r="G23" s="26">
        <v>420000</v>
      </c>
    </row>
    <row r="24" s="1" customFormat="1" ht="32" customHeight="1" spans="1:7">
      <c r="A24" s="24" t="s">
        <v>89</v>
      </c>
      <c r="B24" s="24" t="s">
        <v>418</v>
      </c>
      <c r="C24" s="24" t="s">
        <v>480</v>
      </c>
      <c r="D24" s="25" t="s">
        <v>1586</v>
      </c>
      <c r="E24" s="26">
        <v>1000000</v>
      </c>
      <c r="F24" s="26">
        <v>1000000</v>
      </c>
      <c r="G24" s="26">
        <v>1000000</v>
      </c>
    </row>
    <row r="25" s="1" customFormat="1" ht="18.75" customHeight="1" spans="1:7">
      <c r="A25" s="24" t="s">
        <v>89</v>
      </c>
      <c r="B25" s="24" t="s">
        <v>418</v>
      </c>
      <c r="C25" s="24" t="s">
        <v>483</v>
      </c>
      <c r="D25" s="25" t="s">
        <v>1586</v>
      </c>
      <c r="E25" s="26">
        <v>30000</v>
      </c>
      <c r="F25" s="26"/>
      <c r="G25" s="26"/>
    </row>
    <row r="26" s="1" customFormat="1" ht="33" customHeight="1" spans="1:7">
      <c r="A26" s="24" t="s">
        <v>89</v>
      </c>
      <c r="B26" s="24" t="s">
        <v>418</v>
      </c>
      <c r="C26" s="24" t="s">
        <v>485</v>
      </c>
      <c r="D26" s="25" t="s">
        <v>1586</v>
      </c>
      <c r="E26" s="26">
        <v>167520</v>
      </c>
      <c r="F26" s="26">
        <v>167520</v>
      </c>
      <c r="G26" s="26">
        <v>167520</v>
      </c>
    </row>
    <row r="27" s="1" customFormat="1" ht="28" customHeight="1" spans="1:7">
      <c r="A27" s="24" t="s">
        <v>89</v>
      </c>
      <c r="B27" s="24" t="s">
        <v>418</v>
      </c>
      <c r="C27" s="24" t="s">
        <v>487</v>
      </c>
      <c r="D27" s="25" t="s">
        <v>1586</v>
      </c>
      <c r="E27" s="26">
        <v>8640</v>
      </c>
      <c r="F27" s="26">
        <v>8640</v>
      </c>
      <c r="G27" s="26">
        <v>8640</v>
      </c>
    </row>
    <row r="28" s="1" customFormat="1" ht="28" customHeight="1" spans="1:7">
      <c r="A28" s="24" t="s">
        <v>89</v>
      </c>
      <c r="B28" s="24" t="s">
        <v>418</v>
      </c>
      <c r="C28" s="24" t="s">
        <v>490</v>
      </c>
      <c r="D28" s="25" t="s">
        <v>1586</v>
      </c>
      <c r="E28" s="26">
        <v>111600</v>
      </c>
      <c r="F28" s="26">
        <v>111600</v>
      </c>
      <c r="G28" s="26">
        <v>111600</v>
      </c>
    </row>
    <row r="29" s="1" customFormat="1" ht="18.75" customHeight="1" spans="1:7">
      <c r="A29" s="24" t="s">
        <v>89</v>
      </c>
      <c r="B29" s="24" t="s">
        <v>418</v>
      </c>
      <c r="C29" s="24" t="s">
        <v>492</v>
      </c>
      <c r="D29" s="25" t="s">
        <v>1586</v>
      </c>
      <c r="E29" s="26">
        <v>40000</v>
      </c>
      <c r="F29" s="26">
        <v>40000</v>
      </c>
      <c r="G29" s="26">
        <v>40000</v>
      </c>
    </row>
    <row r="30" s="1" customFormat="1" ht="18.75" customHeight="1" spans="1:7">
      <c r="A30" s="24" t="s">
        <v>89</v>
      </c>
      <c r="B30" s="24" t="s">
        <v>418</v>
      </c>
      <c r="C30" s="24" t="s">
        <v>494</v>
      </c>
      <c r="D30" s="25" t="s">
        <v>1586</v>
      </c>
      <c r="E30" s="26">
        <v>80000</v>
      </c>
      <c r="F30" s="26">
        <v>80000</v>
      </c>
      <c r="G30" s="26">
        <v>80000</v>
      </c>
    </row>
    <row r="31" s="1" customFormat="1" ht="18.75" customHeight="1" spans="1:7">
      <c r="A31" s="24" t="s">
        <v>89</v>
      </c>
      <c r="B31" s="24" t="s">
        <v>418</v>
      </c>
      <c r="C31" s="24" t="s">
        <v>498</v>
      </c>
      <c r="D31" s="25" t="s">
        <v>1586</v>
      </c>
      <c r="E31" s="26">
        <v>13200</v>
      </c>
      <c r="F31" s="26">
        <v>13200</v>
      </c>
      <c r="G31" s="26">
        <v>13200</v>
      </c>
    </row>
    <row r="32" s="1" customFormat="1" ht="30" customHeight="1" spans="1:7">
      <c r="A32" s="24" t="s">
        <v>89</v>
      </c>
      <c r="B32" s="24" t="s">
        <v>505</v>
      </c>
      <c r="C32" s="24" t="s">
        <v>507</v>
      </c>
      <c r="D32" s="25" t="s">
        <v>1586</v>
      </c>
      <c r="E32" s="26">
        <v>326640</v>
      </c>
      <c r="F32" s="26">
        <v>326640</v>
      </c>
      <c r="G32" s="26">
        <v>326640</v>
      </c>
    </row>
    <row r="33" s="1" customFormat="1" ht="18.75" customHeight="1" spans="1:7">
      <c r="A33" s="24" t="s">
        <v>89</v>
      </c>
      <c r="B33" s="24" t="s">
        <v>505</v>
      </c>
      <c r="C33" s="24" t="s">
        <v>509</v>
      </c>
      <c r="D33" s="25" t="s">
        <v>1586</v>
      </c>
      <c r="E33" s="26">
        <v>2000000</v>
      </c>
      <c r="F33" s="26">
        <v>2000000</v>
      </c>
      <c r="G33" s="26">
        <v>2000000</v>
      </c>
    </row>
    <row r="34" s="1" customFormat="1" ht="18.75" customHeight="1" spans="1:7">
      <c r="A34" s="24" t="s">
        <v>89</v>
      </c>
      <c r="B34" s="24" t="s">
        <v>505</v>
      </c>
      <c r="C34" s="24" t="s">
        <v>511</v>
      </c>
      <c r="D34" s="25" t="s">
        <v>1586</v>
      </c>
      <c r="E34" s="26">
        <v>264000</v>
      </c>
      <c r="F34" s="26">
        <v>264000</v>
      </c>
      <c r="G34" s="26">
        <v>264000</v>
      </c>
    </row>
    <row r="35" s="1" customFormat="1" ht="18.75" customHeight="1" spans="1:7">
      <c r="A35" s="24" t="s">
        <v>89</v>
      </c>
      <c r="B35" s="24" t="s">
        <v>505</v>
      </c>
      <c r="C35" s="24" t="s">
        <v>514</v>
      </c>
      <c r="D35" s="25" t="s">
        <v>1586</v>
      </c>
      <c r="E35" s="26">
        <v>41800</v>
      </c>
      <c r="F35" s="26">
        <v>41800</v>
      </c>
      <c r="G35" s="26">
        <v>41800</v>
      </c>
    </row>
    <row r="36" s="1" customFormat="1" ht="18.75" customHeight="1" spans="1:7">
      <c r="A36" s="24" t="s">
        <v>89</v>
      </c>
      <c r="B36" s="24" t="s">
        <v>505</v>
      </c>
      <c r="C36" s="24" t="s">
        <v>516</v>
      </c>
      <c r="D36" s="25" t="s">
        <v>1586</v>
      </c>
      <c r="E36" s="26">
        <v>124636</v>
      </c>
      <c r="F36" s="26">
        <v>124636</v>
      </c>
      <c r="G36" s="26">
        <v>124636</v>
      </c>
    </row>
    <row r="37" s="1" customFormat="1" ht="25" customHeight="1" spans="1:7">
      <c r="A37" s="24" t="s">
        <v>89</v>
      </c>
      <c r="B37" s="24" t="s">
        <v>505</v>
      </c>
      <c r="C37" s="24" t="s">
        <v>521</v>
      </c>
      <c r="D37" s="25" t="s">
        <v>1586</v>
      </c>
      <c r="E37" s="26">
        <v>1000000</v>
      </c>
      <c r="F37" s="26">
        <v>1000000</v>
      </c>
      <c r="G37" s="26">
        <v>1000000</v>
      </c>
    </row>
    <row r="38" s="1" customFormat="1" ht="18.75" customHeight="1" spans="1:7">
      <c r="A38" s="24" t="s">
        <v>89</v>
      </c>
      <c r="B38" s="24" t="s">
        <v>505</v>
      </c>
      <c r="C38" s="24" t="s">
        <v>523</v>
      </c>
      <c r="D38" s="25" t="s">
        <v>1586</v>
      </c>
      <c r="E38" s="26">
        <v>22377147.44</v>
      </c>
      <c r="F38" s="26">
        <v>22377147.44</v>
      </c>
      <c r="G38" s="26">
        <v>22377147.44</v>
      </c>
    </row>
    <row r="39" s="1" customFormat="1" ht="18.75" customHeight="1" spans="1:7">
      <c r="A39" s="24" t="s">
        <v>89</v>
      </c>
      <c r="B39" s="24" t="s">
        <v>505</v>
      </c>
      <c r="C39" s="24" t="s">
        <v>526</v>
      </c>
      <c r="D39" s="25" t="s">
        <v>1586</v>
      </c>
      <c r="E39" s="26">
        <v>163279.2</v>
      </c>
      <c r="F39" s="26">
        <v>163279.2</v>
      </c>
      <c r="G39" s="26">
        <v>163279.2</v>
      </c>
    </row>
    <row r="40" s="1" customFormat="1" ht="18.75" customHeight="1" spans="1:7">
      <c r="A40" s="24" t="s">
        <v>89</v>
      </c>
      <c r="B40" s="24" t="s">
        <v>505</v>
      </c>
      <c r="C40" s="24" t="s">
        <v>529</v>
      </c>
      <c r="D40" s="25" t="s">
        <v>1586</v>
      </c>
      <c r="E40" s="26">
        <v>4000</v>
      </c>
      <c r="F40" s="26"/>
      <c r="G40" s="26"/>
    </row>
    <row r="41" s="1" customFormat="1" ht="18.75" customHeight="1" spans="1:7">
      <c r="A41" s="24" t="s">
        <v>89</v>
      </c>
      <c r="B41" s="24" t="s">
        <v>505</v>
      </c>
      <c r="C41" s="24" t="s">
        <v>532</v>
      </c>
      <c r="D41" s="25" t="s">
        <v>1586</v>
      </c>
      <c r="E41" s="26">
        <v>19900</v>
      </c>
      <c r="F41" s="26"/>
      <c r="G41" s="26"/>
    </row>
    <row r="42" s="1" customFormat="1" ht="18.75" customHeight="1" spans="1:7">
      <c r="A42" s="24" t="s">
        <v>89</v>
      </c>
      <c r="B42" s="24" t="s">
        <v>505</v>
      </c>
      <c r="C42" s="24" t="s">
        <v>535</v>
      </c>
      <c r="D42" s="25" t="s">
        <v>1586</v>
      </c>
      <c r="E42" s="26">
        <v>22400</v>
      </c>
      <c r="F42" s="26"/>
      <c r="G42" s="26"/>
    </row>
    <row r="43" s="1" customFormat="1" ht="18.75" customHeight="1" spans="1:7">
      <c r="A43" s="24" t="s">
        <v>89</v>
      </c>
      <c r="B43" s="24" t="s">
        <v>505</v>
      </c>
      <c r="C43" s="24" t="s">
        <v>538</v>
      </c>
      <c r="D43" s="25" t="s">
        <v>1586</v>
      </c>
      <c r="E43" s="26">
        <v>99</v>
      </c>
      <c r="F43" s="26"/>
      <c r="G43" s="26"/>
    </row>
    <row r="44" s="1" customFormat="1" ht="18.75" customHeight="1" spans="1:7">
      <c r="A44" s="24" t="s">
        <v>89</v>
      </c>
      <c r="B44" s="24" t="s">
        <v>505</v>
      </c>
      <c r="C44" s="24" t="s">
        <v>541</v>
      </c>
      <c r="D44" s="25" t="s">
        <v>1586</v>
      </c>
      <c r="E44" s="26">
        <v>6400</v>
      </c>
      <c r="F44" s="26">
        <v>6400</v>
      </c>
      <c r="G44" s="26">
        <v>6400</v>
      </c>
    </row>
    <row r="45" s="1" customFormat="1" ht="18.75" customHeight="1" spans="1:7">
      <c r="A45" s="27" t="s">
        <v>75</v>
      </c>
      <c r="B45" s="28"/>
      <c r="C45" s="28"/>
      <c r="D45" s="29"/>
      <c r="E45" s="30">
        <f>SUM(E8:E44)</f>
        <v>33450646.44</v>
      </c>
      <c r="F45" s="30">
        <f>SUM(F8:F44)</f>
        <v>33374247.44</v>
      </c>
      <c r="G45" s="30">
        <f>SUM(G8:G44)</f>
        <v>33374247.44</v>
      </c>
    </row>
  </sheetData>
  <mergeCells count="11">
    <mergeCell ref="A2:G2"/>
    <mergeCell ref="A3:D3"/>
    <mergeCell ref="E4:G4"/>
    <mergeCell ref="A45:D4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workbookViewId="0">
      <selection activeCell="H14" sqref="H14"/>
    </sheetView>
  </sheetViews>
  <sheetFormatPr defaultColWidth="8" defaultRowHeight="14.25" customHeight="1"/>
  <cols>
    <col min="1" max="1" width="21.1363636363636" style="80" customWidth="1"/>
    <col min="2" max="2" width="28.4272727272727" style="80" customWidth="1"/>
    <col min="3" max="5" width="15.1454545454545" style="80" customWidth="1"/>
    <col min="6" max="6" width="14" style="80" customWidth="1"/>
    <col min="7" max="8" width="12.5727272727273" style="80" customWidth="1"/>
    <col min="9" max="9" width="8.84545454545455" style="80" customWidth="1"/>
    <col min="10" max="14" width="12.5727272727273" style="80" customWidth="1"/>
    <col min="15" max="18" width="16.1454545454545" style="65" customWidth="1"/>
    <col min="19" max="19" width="16.1454545454545" style="80" customWidth="1"/>
    <col min="20" max="20" width="8" style="65" customWidth="1"/>
    <col min="21" max="16384" width="8" style="65"/>
  </cols>
  <sheetData>
    <row r="1" ht="12" customHeight="1" spans="1:19">
      <c r="A1" s="82"/>
      <c r="B1" s="82"/>
      <c r="C1" s="82"/>
      <c r="D1" s="82"/>
      <c r="E1" s="82"/>
      <c r="F1" s="82"/>
      <c r="G1" s="82"/>
      <c r="H1" s="82"/>
      <c r="I1" s="82"/>
      <c r="J1" s="82"/>
      <c r="K1" s="82"/>
      <c r="L1" s="82"/>
      <c r="M1" s="82"/>
      <c r="N1" s="82"/>
      <c r="O1" s="348"/>
      <c r="P1" s="348"/>
      <c r="Q1" s="348"/>
      <c r="R1" s="348"/>
      <c r="S1" s="355"/>
    </row>
    <row r="2" ht="36" customHeight="1" spans="1:19">
      <c r="A2" s="335" t="s">
        <v>3</v>
      </c>
      <c r="B2" s="67"/>
      <c r="C2" s="67"/>
      <c r="D2" s="67"/>
      <c r="E2" s="67"/>
      <c r="F2" s="67"/>
      <c r="G2" s="67"/>
      <c r="H2" s="67"/>
      <c r="I2" s="67"/>
      <c r="J2" s="67"/>
      <c r="K2" s="67"/>
      <c r="L2" s="67"/>
      <c r="M2" s="67"/>
      <c r="N2" s="67"/>
      <c r="O2" s="68"/>
      <c r="P2" s="68"/>
      <c r="Q2" s="68"/>
      <c r="R2" s="68"/>
      <c r="S2" s="67"/>
    </row>
    <row r="3" ht="20.25" customHeight="1" spans="1:19">
      <c r="A3" s="85" t="s">
        <v>21</v>
      </c>
      <c r="B3" s="86"/>
      <c r="C3" s="86"/>
      <c r="D3" s="86"/>
      <c r="E3" s="86"/>
      <c r="F3" s="86"/>
      <c r="G3" s="86"/>
      <c r="H3" s="86"/>
      <c r="I3" s="86"/>
      <c r="J3" s="86"/>
      <c r="K3" s="86"/>
      <c r="L3" s="86"/>
      <c r="M3" s="86"/>
      <c r="N3" s="86"/>
      <c r="O3" s="349"/>
      <c r="P3" s="349"/>
      <c r="Q3" s="349"/>
      <c r="R3" s="349"/>
      <c r="S3" s="356" t="s">
        <v>22</v>
      </c>
    </row>
    <row r="4" ht="18.75" customHeight="1" spans="1:19">
      <c r="A4" s="336" t="s">
        <v>73</v>
      </c>
      <c r="B4" s="337" t="s">
        <v>74</v>
      </c>
      <c r="C4" s="337" t="s">
        <v>75</v>
      </c>
      <c r="D4" s="267" t="s">
        <v>76</v>
      </c>
      <c r="E4" s="338"/>
      <c r="F4" s="338"/>
      <c r="G4" s="338"/>
      <c r="H4" s="338"/>
      <c r="I4" s="338"/>
      <c r="J4" s="338"/>
      <c r="K4" s="338"/>
      <c r="L4" s="338"/>
      <c r="M4" s="338"/>
      <c r="N4" s="338"/>
      <c r="O4" s="350" t="s">
        <v>66</v>
      </c>
      <c r="P4" s="350"/>
      <c r="Q4" s="350"/>
      <c r="R4" s="350"/>
      <c r="S4" s="257"/>
    </row>
    <row r="5" ht="18.75" customHeight="1" spans="1:19">
      <c r="A5" s="339"/>
      <c r="B5" s="340"/>
      <c r="C5" s="340"/>
      <c r="D5" s="341" t="s">
        <v>77</v>
      </c>
      <c r="E5" s="341" t="s">
        <v>78</v>
      </c>
      <c r="F5" s="341" t="s">
        <v>79</v>
      </c>
      <c r="G5" s="341" t="s">
        <v>80</v>
      </c>
      <c r="H5" s="341" t="s">
        <v>81</v>
      </c>
      <c r="I5" s="351" t="s">
        <v>82</v>
      </c>
      <c r="J5" s="338"/>
      <c r="K5" s="338"/>
      <c r="L5" s="338"/>
      <c r="M5" s="338"/>
      <c r="N5" s="338"/>
      <c r="O5" s="350" t="s">
        <v>77</v>
      </c>
      <c r="P5" s="350" t="s">
        <v>78</v>
      </c>
      <c r="Q5" s="350" t="s">
        <v>79</v>
      </c>
      <c r="R5" s="357" t="s">
        <v>80</v>
      </c>
      <c r="S5" s="350" t="s">
        <v>83</v>
      </c>
    </row>
    <row r="6" ht="33.75" customHeight="1" spans="1:19">
      <c r="A6" s="342"/>
      <c r="B6" s="343"/>
      <c r="C6" s="343"/>
      <c r="D6" s="342"/>
      <c r="E6" s="342"/>
      <c r="F6" s="342"/>
      <c r="G6" s="342"/>
      <c r="H6" s="342"/>
      <c r="I6" s="343" t="s">
        <v>77</v>
      </c>
      <c r="J6" s="343" t="s">
        <v>84</v>
      </c>
      <c r="K6" s="343" t="s">
        <v>85</v>
      </c>
      <c r="L6" s="343" t="s">
        <v>86</v>
      </c>
      <c r="M6" s="343" t="s">
        <v>87</v>
      </c>
      <c r="N6" s="352" t="s">
        <v>88</v>
      </c>
      <c r="O6" s="350"/>
      <c r="P6" s="350"/>
      <c r="Q6" s="350"/>
      <c r="R6" s="357"/>
      <c r="S6" s="350"/>
    </row>
    <row r="7" ht="16.5" customHeight="1" spans="1:19">
      <c r="A7" s="344">
        <v>1</v>
      </c>
      <c r="B7" s="345">
        <v>2</v>
      </c>
      <c r="C7" s="345">
        <v>3</v>
      </c>
      <c r="D7" s="344">
        <v>4</v>
      </c>
      <c r="E7" s="345">
        <v>5</v>
      </c>
      <c r="F7" s="345">
        <v>6</v>
      </c>
      <c r="G7" s="344">
        <v>7</v>
      </c>
      <c r="H7" s="345">
        <v>8</v>
      </c>
      <c r="I7" s="345">
        <v>9</v>
      </c>
      <c r="J7" s="344">
        <v>10</v>
      </c>
      <c r="K7" s="344">
        <v>11</v>
      </c>
      <c r="L7" s="344">
        <v>12</v>
      </c>
      <c r="M7" s="344">
        <v>13</v>
      </c>
      <c r="N7" s="344">
        <v>14</v>
      </c>
      <c r="O7" s="344">
        <v>15</v>
      </c>
      <c r="P7" s="344">
        <v>16</v>
      </c>
      <c r="Q7" s="344">
        <v>17</v>
      </c>
      <c r="R7" s="344">
        <v>18</v>
      </c>
      <c r="S7" s="265">
        <v>19</v>
      </c>
    </row>
    <row r="8" ht="16.5" customHeight="1" spans="1:19">
      <c r="A8" s="77">
        <v>552004</v>
      </c>
      <c r="B8" s="77" t="s">
        <v>89</v>
      </c>
      <c r="C8" s="302">
        <v>54533316.48</v>
      </c>
      <c r="D8" s="302">
        <v>54186917.48</v>
      </c>
      <c r="E8" s="302">
        <v>54186917.48</v>
      </c>
      <c r="F8" s="323" t="s">
        <v>90</v>
      </c>
      <c r="G8" s="323" t="s">
        <v>90</v>
      </c>
      <c r="H8" s="323" t="s">
        <v>90</v>
      </c>
      <c r="I8" s="323" t="s">
        <v>90</v>
      </c>
      <c r="J8" s="323" t="s">
        <v>90</v>
      </c>
      <c r="K8" s="323" t="s">
        <v>90</v>
      </c>
      <c r="L8" s="323" t="s">
        <v>90</v>
      </c>
      <c r="M8" s="323" t="s">
        <v>90</v>
      </c>
      <c r="N8" s="353" t="s">
        <v>90</v>
      </c>
      <c r="O8" s="354">
        <v>346399</v>
      </c>
      <c r="P8" s="354">
        <v>46399</v>
      </c>
      <c r="Q8" s="354">
        <v>200000</v>
      </c>
      <c r="R8" s="358"/>
      <c r="S8" s="354">
        <v>100000</v>
      </c>
    </row>
    <row r="9" ht="16.5" customHeight="1" spans="1:19">
      <c r="A9" s="346" t="s">
        <v>75</v>
      </c>
      <c r="B9" s="347"/>
      <c r="C9" s="323">
        <v>54533316.48</v>
      </c>
      <c r="D9" s="323">
        <v>54186917.48</v>
      </c>
      <c r="E9" s="302">
        <v>54186917.48</v>
      </c>
      <c r="F9" s="323" t="s">
        <v>90</v>
      </c>
      <c r="G9" s="323" t="s">
        <v>90</v>
      </c>
      <c r="H9" s="323" t="s">
        <v>90</v>
      </c>
      <c r="I9" s="323" t="s">
        <v>90</v>
      </c>
      <c r="J9" s="323" t="s">
        <v>90</v>
      </c>
      <c r="K9" s="323" t="s">
        <v>90</v>
      </c>
      <c r="L9" s="323" t="s">
        <v>90</v>
      </c>
      <c r="M9" s="323" t="s">
        <v>90</v>
      </c>
      <c r="N9" s="353" t="s">
        <v>90</v>
      </c>
      <c r="O9" s="354">
        <v>346399</v>
      </c>
      <c r="P9" s="354">
        <v>46399</v>
      </c>
      <c r="Q9" s="354">
        <v>200000</v>
      </c>
      <c r="R9" s="354"/>
      <c r="S9" s="354">
        <v>100000</v>
      </c>
    </row>
    <row r="10" customHeight="1" spans="19:19">
      <c r="S10" s="7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2"/>
  <sheetViews>
    <sheetView zoomScaleSheetLayoutView="60" topLeftCell="A72" workbookViewId="0">
      <selection activeCell="H10" sqref="H10"/>
    </sheetView>
  </sheetViews>
  <sheetFormatPr defaultColWidth="8.88181818181818" defaultRowHeight="14.25" customHeight="1"/>
  <cols>
    <col min="1" max="1" width="14.2818181818182" style="80" customWidth="1"/>
    <col min="2" max="2" width="29.1363636363636" style="80" customWidth="1"/>
    <col min="3" max="4" width="15.4272727272727" style="80" customWidth="1"/>
    <col min="5" max="8" width="18.8454545454545" style="80" customWidth="1"/>
    <col min="9" max="9" width="15.5727272727273" style="80" customWidth="1"/>
    <col min="10" max="10" width="14.1363636363636" style="80" customWidth="1"/>
    <col min="11" max="15" width="18.8454545454545" style="80" customWidth="1"/>
    <col min="16" max="16" width="9.13636363636364" style="80" customWidth="1"/>
    <col min="17" max="16384" width="9.13636363636364" style="80"/>
  </cols>
  <sheetData>
    <row r="1" ht="15.75" customHeight="1" spans="1:15">
      <c r="A1" s="82"/>
      <c r="B1" s="82"/>
      <c r="C1" s="82"/>
      <c r="D1" s="82"/>
      <c r="E1" s="82"/>
      <c r="F1" s="82"/>
      <c r="G1" s="82"/>
      <c r="H1" s="82"/>
      <c r="I1" s="82"/>
      <c r="J1" s="82"/>
      <c r="K1" s="82"/>
      <c r="L1" s="82"/>
      <c r="M1" s="82"/>
      <c r="N1" s="82"/>
      <c r="O1" s="83"/>
    </row>
    <row r="2" ht="28.5" customHeight="1" spans="1:15">
      <c r="A2" s="67" t="s">
        <v>4</v>
      </c>
      <c r="B2" s="67"/>
      <c r="C2" s="67"/>
      <c r="D2" s="67"/>
      <c r="E2" s="67"/>
      <c r="F2" s="67"/>
      <c r="G2" s="67"/>
      <c r="H2" s="67"/>
      <c r="I2" s="67"/>
      <c r="J2" s="67"/>
      <c r="K2" s="67"/>
      <c r="L2" s="67"/>
      <c r="M2" s="67"/>
      <c r="N2" s="67"/>
      <c r="O2" s="67"/>
    </row>
    <row r="3" ht="15" customHeight="1" spans="1:15">
      <c r="A3" s="330" t="s">
        <v>21</v>
      </c>
      <c r="B3" s="331"/>
      <c r="C3" s="114"/>
      <c r="D3" s="114"/>
      <c r="E3" s="114"/>
      <c r="F3" s="114"/>
      <c r="G3" s="114"/>
      <c r="H3" s="114"/>
      <c r="I3" s="114"/>
      <c r="J3" s="114"/>
      <c r="K3" s="114"/>
      <c r="L3" s="114"/>
      <c r="M3" s="86"/>
      <c r="N3" s="86"/>
      <c r="O3" s="153" t="s">
        <v>22</v>
      </c>
    </row>
    <row r="4" ht="17.25" customHeight="1" spans="1:15">
      <c r="A4" s="94" t="s">
        <v>91</v>
      </c>
      <c r="B4" s="94" t="s">
        <v>92</v>
      </c>
      <c r="C4" s="95" t="s">
        <v>75</v>
      </c>
      <c r="D4" s="115" t="s">
        <v>78</v>
      </c>
      <c r="E4" s="115"/>
      <c r="F4" s="115"/>
      <c r="G4" s="115" t="s">
        <v>79</v>
      </c>
      <c r="H4" s="115" t="s">
        <v>80</v>
      </c>
      <c r="I4" s="115" t="s">
        <v>93</v>
      </c>
      <c r="J4" s="115" t="s">
        <v>82</v>
      </c>
      <c r="K4" s="115"/>
      <c r="L4" s="115"/>
      <c r="M4" s="115"/>
      <c r="N4" s="115"/>
      <c r="O4" s="115"/>
    </row>
    <row r="5" ht="28" spans="1:15">
      <c r="A5" s="108"/>
      <c r="B5" s="108"/>
      <c r="C5" s="332"/>
      <c r="D5" s="115" t="s">
        <v>77</v>
      </c>
      <c r="E5" s="115" t="s">
        <v>94</v>
      </c>
      <c r="F5" s="115" t="s">
        <v>95</v>
      </c>
      <c r="G5" s="115"/>
      <c r="H5" s="115"/>
      <c r="I5" s="115"/>
      <c r="J5" s="115" t="s">
        <v>77</v>
      </c>
      <c r="K5" s="115" t="s">
        <v>96</v>
      </c>
      <c r="L5" s="115" t="s">
        <v>97</v>
      </c>
      <c r="M5" s="115" t="s">
        <v>98</v>
      </c>
      <c r="N5" s="115" t="s">
        <v>99</v>
      </c>
      <c r="O5" s="115" t="s">
        <v>100</v>
      </c>
    </row>
    <row r="6" ht="16.5" customHeight="1" spans="1:15">
      <c r="A6" s="109">
        <v>1</v>
      </c>
      <c r="B6" s="109">
        <v>2</v>
      </c>
      <c r="C6" s="109">
        <v>3</v>
      </c>
      <c r="D6" s="109">
        <v>4</v>
      </c>
      <c r="E6" s="109">
        <v>5</v>
      </c>
      <c r="F6" s="109">
        <v>6</v>
      </c>
      <c r="G6" s="109">
        <v>7</v>
      </c>
      <c r="H6" s="109">
        <v>8</v>
      </c>
      <c r="I6" s="109">
        <v>9</v>
      </c>
      <c r="J6" s="109">
        <v>10</v>
      </c>
      <c r="K6" s="109">
        <v>11</v>
      </c>
      <c r="L6" s="109">
        <v>12</v>
      </c>
      <c r="M6" s="109">
        <v>13</v>
      </c>
      <c r="N6" s="109">
        <v>14</v>
      </c>
      <c r="O6" s="109">
        <v>15</v>
      </c>
    </row>
    <row r="7" ht="16.5" customHeight="1" spans="1:15">
      <c r="A7" s="333" t="s">
        <v>101</v>
      </c>
      <c r="B7" s="333" t="s">
        <v>102</v>
      </c>
      <c r="C7" s="291">
        <v>12710285</v>
      </c>
      <c r="D7" s="118">
        <v>12610285</v>
      </c>
      <c r="E7" s="118">
        <v>10554285</v>
      </c>
      <c r="F7" s="118">
        <v>2056000</v>
      </c>
      <c r="G7" s="118"/>
      <c r="H7" s="291"/>
      <c r="I7" s="118"/>
      <c r="J7" s="291">
        <v>100000</v>
      </c>
      <c r="K7" s="291"/>
      <c r="L7" s="291"/>
      <c r="M7" s="118">
        <v>100000</v>
      </c>
      <c r="N7" s="291"/>
      <c r="O7" s="291"/>
    </row>
    <row r="8" ht="16.5" customHeight="1" spans="1:15">
      <c r="A8" s="333" t="s">
        <v>103</v>
      </c>
      <c r="B8" s="333" t="s">
        <v>104</v>
      </c>
      <c r="C8" s="291">
        <v>12586845</v>
      </c>
      <c r="D8" s="118">
        <v>12586845</v>
      </c>
      <c r="E8" s="118">
        <v>10554285</v>
      </c>
      <c r="F8" s="118">
        <v>2032560</v>
      </c>
      <c r="G8" s="118"/>
      <c r="H8" s="291"/>
      <c r="I8" s="118"/>
      <c r="J8" s="291"/>
      <c r="K8" s="291"/>
      <c r="L8" s="291"/>
      <c r="M8" s="118"/>
      <c r="N8" s="291"/>
      <c r="O8" s="291"/>
    </row>
    <row r="9" ht="16.5" customHeight="1" spans="1:15">
      <c r="A9" s="333" t="s">
        <v>105</v>
      </c>
      <c r="B9" s="333" t="s">
        <v>106</v>
      </c>
      <c r="C9" s="291">
        <v>4075414</v>
      </c>
      <c r="D9" s="118">
        <v>4075414</v>
      </c>
      <c r="E9" s="118">
        <v>4075414</v>
      </c>
      <c r="F9" s="118"/>
      <c r="G9" s="118"/>
      <c r="H9" s="291"/>
      <c r="I9" s="118"/>
      <c r="J9" s="291"/>
      <c r="K9" s="291"/>
      <c r="L9" s="291"/>
      <c r="M9" s="118"/>
      <c r="N9" s="291"/>
      <c r="O9" s="291"/>
    </row>
    <row r="10" ht="16.5" customHeight="1" spans="1:15">
      <c r="A10" s="333" t="s">
        <v>107</v>
      </c>
      <c r="B10" s="333" t="s">
        <v>108</v>
      </c>
      <c r="C10" s="291">
        <v>2032560</v>
      </c>
      <c r="D10" s="118">
        <v>2032560</v>
      </c>
      <c r="E10" s="118"/>
      <c r="F10" s="118">
        <v>2032560</v>
      </c>
      <c r="G10" s="118"/>
      <c r="H10" s="291"/>
      <c r="I10" s="118"/>
      <c r="J10" s="291"/>
      <c r="K10" s="291"/>
      <c r="L10" s="291"/>
      <c r="M10" s="118"/>
      <c r="N10" s="291"/>
      <c r="O10" s="291"/>
    </row>
    <row r="11" ht="16.5" customHeight="1" spans="1:15">
      <c r="A11" s="333" t="s">
        <v>109</v>
      </c>
      <c r="B11" s="333" t="s">
        <v>110</v>
      </c>
      <c r="C11" s="291">
        <v>6478871</v>
      </c>
      <c r="D11" s="118">
        <v>6478871</v>
      </c>
      <c r="E11" s="118">
        <v>6478871</v>
      </c>
      <c r="F11" s="118"/>
      <c r="G11" s="118"/>
      <c r="H11" s="291"/>
      <c r="I11" s="118"/>
      <c r="J11" s="291"/>
      <c r="K11" s="291"/>
      <c r="L11" s="291"/>
      <c r="M11" s="118"/>
      <c r="N11" s="291"/>
      <c r="O11" s="291"/>
    </row>
    <row r="12" ht="16.5" customHeight="1" spans="1:15">
      <c r="A12" s="333" t="s">
        <v>111</v>
      </c>
      <c r="B12" s="333" t="s">
        <v>112</v>
      </c>
      <c r="C12" s="291">
        <v>14800</v>
      </c>
      <c r="D12" s="118">
        <v>14800</v>
      </c>
      <c r="E12" s="118"/>
      <c r="F12" s="118">
        <v>14800</v>
      </c>
      <c r="G12" s="118"/>
      <c r="H12" s="291"/>
      <c r="I12" s="118"/>
      <c r="J12" s="291"/>
      <c r="K12" s="291"/>
      <c r="L12" s="291"/>
      <c r="M12" s="118"/>
      <c r="N12" s="291"/>
      <c r="O12" s="291"/>
    </row>
    <row r="13" ht="16.5" customHeight="1" spans="1:15">
      <c r="A13" s="333" t="s">
        <v>113</v>
      </c>
      <c r="B13" s="333" t="s">
        <v>114</v>
      </c>
      <c r="C13" s="291">
        <v>14800</v>
      </c>
      <c r="D13" s="118">
        <v>14800</v>
      </c>
      <c r="E13" s="118"/>
      <c r="F13" s="118">
        <v>14800</v>
      </c>
      <c r="G13" s="118"/>
      <c r="H13" s="291"/>
      <c r="I13" s="118"/>
      <c r="J13" s="291"/>
      <c r="K13" s="291"/>
      <c r="L13" s="291"/>
      <c r="M13" s="118"/>
      <c r="N13" s="291"/>
      <c r="O13" s="291"/>
    </row>
    <row r="14" ht="16.5" customHeight="1" spans="1:15">
      <c r="A14" s="333" t="s">
        <v>115</v>
      </c>
      <c r="B14" s="333" t="s">
        <v>116</v>
      </c>
      <c r="C14" s="291">
        <v>108640</v>
      </c>
      <c r="D14" s="118">
        <v>8640</v>
      </c>
      <c r="E14" s="118"/>
      <c r="F14" s="118">
        <v>8640</v>
      </c>
      <c r="G14" s="118"/>
      <c r="H14" s="291"/>
      <c r="I14" s="118"/>
      <c r="J14" s="291">
        <v>100000</v>
      </c>
      <c r="K14" s="291"/>
      <c r="L14" s="291"/>
      <c r="M14" s="118">
        <v>100000</v>
      </c>
      <c r="N14" s="291"/>
      <c r="O14" s="291"/>
    </row>
    <row r="15" ht="16.5" customHeight="1" spans="1:15">
      <c r="A15" s="333" t="s">
        <v>117</v>
      </c>
      <c r="B15" s="333" t="s">
        <v>108</v>
      </c>
      <c r="C15" s="291">
        <v>100000</v>
      </c>
      <c r="D15" s="118">
        <v>0</v>
      </c>
      <c r="E15" s="118"/>
      <c r="F15" s="118"/>
      <c r="G15" s="118"/>
      <c r="H15" s="291"/>
      <c r="I15" s="118"/>
      <c r="J15" s="291">
        <v>100000</v>
      </c>
      <c r="K15" s="291"/>
      <c r="L15" s="291"/>
      <c r="M15" s="118">
        <v>100000</v>
      </c>
      <c r="N15" s="291"/>
      <c r="O15" s="291"/>
    </row>
    <row r="16" ht="16.5" customHeight="1" spans="1:15">
      <c r="A16" s="333" t="s">
        <v>118</v>
      </c>
      <c r="B16" s="333" t="s">
        <v>119</v>
      </c>
      <c r="C16" s="291">
        <v>8640</v>
      </c>
      <c r="D16" s="118">
        <v>8640</v>
      </c>
      <c r="E16" s="118"/>
      <c r="F16" s="118">
        <v>8640</v>
      </c>
      <c r="G16" s="118"/>
      <c r="H16" s="291"/>
      <c r="I16" s="118"/>
      <c r="J16" s="291"/>
      <c r="K16" s="291"/>
      <c r="L16" s="291"/>
      <c r="M16" s="118"/>
      <c r="N16" s="291"/>
      <c r="O16" s="291"/>
    </row>
    <row r="17" ht="16.5" customHeight="1" spans="1:15">
      <c r="A17" s="333" t="s">
        <v>120</v>
      </c>
      <c r="B17" s="333" t="s">
        <v>121</v>
      </c>
      <c r="C17" s="291">
        <v>420000</v>
      </c>
      <c r="D17" s="118">
        <v>420000</v>
      </c>
      <c r="E17" s="118"/>
      <c r="F17" s="118">
        <v>420000</v>
      </c>
      <c r="G17" s="118"/>
      <c r="H17" s="291"/>
      <c r="I17" s="118"/>
      <c r="J17" s="291"/>
      <c r="K17" s="291"/>
      <c r="L17" s="291"/>
      <c r="M17" s="118"/>
      <c r="N17" s="291"/>
      <c r="O17" s="291"/>
    </row>
    <row r="18" ht="16.5" customHeight="1" spans="1:15">
      <c r="A18" s="333" t="s">
        <v>122</v>
      </c>
      <c r="B18" s="333" t="s">
        <v>123</v>
      </c>
      <c r="C18" s="291">
        <v>420000</v>
      </c>
      <c r="D18" s="118">
        <v>420000</v>
      </c>
      <c r="E18" s="118"/>
      <c r="F18" s="118">
        <v>420000</v>
      </c>
      <c r="G18" s="118"/>
      <c r="H18" s="291"/>
      <c r="I18" s="118"/>
      <c r="J18" s="291"/>
      <c r="K18" s="291"/>
      <c r="L18" s="291"/>
      <c r="M18" s="118"/>
      <c r="N18" s="291"/>
      <c r="O18" s="291"/>
    </row>
    <row r="19" ht="16.5" customHeight="1" spans="1:15">
      <c r="A19" s="333" t="s">
        <v>124</v>
      </c>
      <c r="B19" s="333" t="s">
        <v>125</v>
      </c>
      <c r="C19" s="291">
        <v>420000</v>
      </c>
      <c r="D19" s="118">
        <v>420000</v>
      </c>
      <c r="E19" s="118"/>
      <c r="F19" s="118">
        <v>420000</v>
      </c>
      <c r="G19" s="118"/>
      <c r="H19" s="291"/>
      <c r="I19" s="118"/>
      <c r="J19" s="291"/>
      <c r="K19" s="291"/>
      <c r="L19" s="291"/>
      <c r="M19" s="118"/>
      <c r="N19" s="291"/>
      <c r="O19" s="291"/>
    </row>
    <row r="20" ht="16.5" customHeight="1" spans="1:15">
      <c r="A20" s="333" t="s">
        <v>126</v>
      </c>
      <c r="B20" s="333" t="s">
        <v>127</v>
      </c>
      <c r="C20" s="291">
        <v>13200</v>
      </c>
      <c r="D20" s="118">
        <v>13200</v>
      </c>
      <c r="E20" s="118"/>
      <c r="F20" s="118">
        <v>13200</v>
      </c>
      <c r="G20" s="118"/>
      <c r="H20" s="291"/>
      <c r="I20" s="118"/>
      <c r="J20" s="291"/>
      <c r="K20" s="291"/>
      <c r="L20" s="291"/>
      <c r="M20" s="118"/>
      <c r="N20" s="291"/>
      <c r="O20" s="291"/>
    </row>
    <row r="21" ht="16.5" customHeight="1" spans="1:15">
      <c r="A21" s="333" t="s">
        <v>128</v>
      </c>
      <c r="B21" s="333" t="s">
        <v>129</v>
      </c>
      <c r="C21" s="291">
        <v>13200</v>
      </c>
      <c r="D21" s="118">
        <v>13200</v>
      </c>
      <c r="E21" s="118"/>
      <c r="F21" s="118">
        <v>13200</v>
      </c>
      <c r="G21" s="118"/>
      <c r="H21" s="291"/>
      <c r="I21" s="118"/>
      <c r="J21" s="291"/>
      <c r="K21" s="291"/>
      <c r="L21" s="291"/>
      <c r="M21" s="118"/>
      <c r="N21" s="291"/>
      <c r="O21" s="291"/>
    </row>
    <row r="22" ht="16.5" customHeight="1" spans="1:15">
      <c r="A22" s="333" t="s">
        <v>130</v>
      </c>
      <c r="B22" s="333" t="s">
        <v>131</v>
      </c>
      <c r="C22" s="291">
        <v>13200</v>
      </c>
      <c r="D22" s="118">
        <v>13200</v>
      </c>
      <c r="E22" s="118"/>
      <c r="F22" s="118">
        <v>13200</v>
      </c>
      <c r="G22" s="118"/>
      <c r="H22" s="291"/>
      <c r="I22" s="118"/>
      <c r="J22" s="291"/>
      <c r="K22" s="291"/>
      <c r="L22" s="291"/>
      <c r="M22" s="118"/>
      <c r="N22" s="291"/>
      <c r="O22" s="291"/>
    </row>
    <row r="23" ht="16.5" customHeight="1" spans="1:15">
      <c r="A23" s="333" t="s">
        <v>132</v>
      </c>
      <c r="B23" s="333" t="s">
        <v>133</v>
      </c>
      <c r="C23" s="291">
        <v>10400</v>
      </c>
      <c r="D23" s="118">
        <v>10400</v>
      </c>
      <c r="E23" s="118"/>
      <c r="F23" s="118">
        <v>10400</v>
      </c>
      <c r="G23" s="118"/>
      <c r="H23" s="291"/>
      <c r="I23" s="118"/>
      <c r="J23" s="291"/>
      <c r="K23" s="291"/>
      <c r="L23" s="291"/>
      <c r="M23" s="118"/>
      <c r="N23" s="291"/>
      <c r="O23" s="291"/>
    </row>
    <row r="24" ht="16.5" customHeight="1" spans="1:15">
      <c r="A24" s="333" t="s">
        <v>134</v>
      </c>
      <c r="B24" s="333" t="s">
        <v>135</v>
      </c>
      <c r="C24" s="291">
        <v>6400</v>
      </c>
      <c r="D24" s="118">
        <v>6400</v>
      </c>
      <c r="E24" s="118"/>
      <c r="F24" s="118">
        <v>6400</v>
      </c>
      <c r="G24" s="118"/>
      <c r="H24" s="291"/>
      <c r="I24" s="118"/>
      <c r="J24" s="291"/>
      <c r="K24" s="291"/>
      <c r="L24" s="291"/>
      <c r="M24" s="118"/>
      <c r="N24" s="291"/>
      <c r="O24" s="291"/>
    </row>
    <row r="25" ht="16.5" customHeight="1" spans="1:15">
      <c r="A25" s="333" t="s">
        <v>136</v>
      </c>
      <c r="B25" s="333" t="s">
        <v>137</v>
      </c>
      <c r="C25" s="291">
        <v>6400</v>
      </c>
      <c r="D25" s="118">
        <v>6400</v>
      </c>
      <c r="E25" s="118"/>
      <c r="F25" s="118">
        <v>6400</v>
      </c>
      <c r="G25" s="118"/>
      <c r="H25" s="291"/>
      <c r="I25" s="118"/>
      <c r="J25" s="291"/>
      <c r="K25" s="291"/>
      <c r="L25" s="291"/>
      <c r="M25" s="118"/>
      <c r="N25" s="291"/>
      <c r="O25" s="291"/>
    </row>
    <row r="26" ht="16.5" customHeight="1" spans="1:15">
      <c r="A26" s="333" t="s">
        <v>138</v>
      </c>
      <c r="B26" s="333" t="s">
        <v>139</v>
      </c>
      <c r="C26" s="291">
        <v>4000</v>
      </c>
      <c r="D26" s="118">
        <v>4000</v>
      </c>
      <c r="E26" s="118"/>
      <c r="F26" s="118">
        <v>4000</v>
      </c>
      <c r="G26" s="118"/>
      <c r="H26" s="291"/>
      <c r="I26" s="118"/>
      <c r="J26" s="291"/>
      <c r="K26" s="291"/>
      <c r="L26" s="291"/>
      <c r="M26" s="118"/>
      <c r="N26" s="291"/>
      <c r="O26" s="291"/>
    </row>
    <row r="27" ht="16.5" customHeight="1" spans="1:15">
      <c r="A27" s="333" t="s">
        <v>140</v>
      </c>
      <c r="B27" s="333" t="s">
        <v>141</v>
      </c>
      <c r="C27" s="291">
        <v>4000</v>
      </c>
      <c r="D27" s="118">
        <v>4000</v>
      </c>
      <c r="E27" s="118"/>
      <c r="F27" s="118">
        <v>4000</v>
      </c>
      <c r="G27" s="118"/>
      <c r="H27" s="291"/>
      <c r="I27" s="118"/>
      <c r="J27" s="291"/>
      <c r="K27" s="291"/>
      <c r="L27" s="291"/>
      <c r="M27" s="118"/>
      <c r="N27" s="291"/>
      <c r="O27" s="291"/>
    </row>
    <row r="28" ht="16.5" customHeight="1" spans="1:15">
      <c r="A28" s="333" t="s">
        <v>142</v>
      </c>
      <c r="B28" s="333" t="s">
        <v>143</v>
      </c>
      <c r="C28" s="291">
        <v>3921720.2</v>
      </c>
      <c r="D28" s="118">
        <v>3921720.2</v>
      </c>
      <c r="E28" s="118">
        <v>2974206</v>
      </c>
      <c r="F28" s="118">
        <v>947514.2</v>
      </c>
      <c r="G28" s="118"/>
      <c r="H28" s="291"/>
      <c r="I28" s="118"/>
      <c r="J28" s="291"/>
      <c r="K28" s="291"/>
      <c r="L28" s="291"/>
      <c r="M28" s="118"/>
      <c r="N28" s="291"/>
      <c r="O28" s="291"/>
    </row>
    <row r="29" ht="16.5" customHeight="1" spans="1:15">
      <c r="A29" s="333" t="s">
        <v>144</v>
      </c>
      <c r="B29" s="333" t="s">
        <v>145</v>
      </c>
      <c r="C29" s="291">
        <v>163279.2</v>
      </c>
      <c r="D29" s="118">
        <v>163279.2</v>
      </c>
      <c r="E29" s="118"/>
      <c r="F29" s="118">
        <v>163279.2</v>
      </c>
      <c r="G29" s="118"/>
      <c r="H29" s="291"/>
      <c r="I29" s="118"/>
      <c r="J29" s="291"/>
      <c r="K29" s="291"/>
      <c r="L29" s="291"/>
      <c r="M29" s="118"/>
      <c r="N29" s="291"/>
      <c r="O29" s="291"/>
    </row>
    <row r="30" ht="16.5" customHeight="1" spans="1:15">
      <c r="A30" s="333" t="s">
        <v>146</v>
      </c>
      <c r="B30" s="333" t="s">
        <v>147</v>
      </c>
      <c r="C30" s="291">
        <v>163279.2</v>
      </c>
      <c r="D30" s="118">
        <v>163279.2</v>
      </c>
      <c r="E30" s="118"/>
      <c r="F30" s="118">
        <v>163279.2</v>
      </c>
      <c r="G30" s="118"/>
      <c r="H30" s="291"/>
      <c r="I30" s="118"/>
      <c r="J30" s="291"/>
      <c r="K30" s="291"/>
      <c r="L30" s="291"/>
      <c r="M30" s="118"/>
      <c r="N30" s="291"/>
      <c r="O30" s="291"/>
    </row>
    <row r="31" ht="16.5" customHeight="1" spans="1:15">
      <c r="A31" s="333" t="s">
        <v>148</v>
      </c>
      <c r="B31" s="333" t="s">
        <v>149</v>
      </c>
      <c r="C31" s="291">
        <v>162200</v>
      </c>
      <c r="D31" s="118">
        <v>162200</v>
      </c>
      <c r="E31" s="118"/>
      <c r="F31" s="118">
        <v>162200</v>
      </c>
      <c r="G31" s="118"/>
      <c r="H31" s="291"/>
      <c r="I31" s="118"/>
      <c r="J31" s="291"/>
      <c r="K31" s="291"/>
      <c r="L31" s="291"/>
      <c r="M31" s="118"/>
      <c r="N31" s="291"/>
      <c r="O31" s="291"/>
    </row>
    <row r="32" ht="16.5" customHeight="1" spans="1:15">
      <c r="A32" s="333" t="s">
        <v>150</v>
      </c>
      <c r="B32" s="333" t="s">
        <v>108</v>
      </c>
      <c r="C32" s="291">
        <v>162200</v>
      </c>
      <c r="D32" s="118">
        <v>162200</v>
      </c>
      <c r="E32" s="118"/>
      <c r="F32" s="118">
        <v>162200</v>
      </c>
      <c r="G32" s="118"/>
      <c r="H32" s="291"/>
      <c r="I32" s="118"/>
      <c r="J32" s="291"/>
      <c r="K32" s="291"/>
      <c r="L32" s="291"/>
      <c r="M32" s="118"/>
      <c r="N32" s="291"/>
      <c r="O32" s="291"/>
    </row>
    <row r="33" ht="16.5" customHeight="1" spans="1:15">
      <c r="A33" s="333" t="s">
        <v>151</v>
      </c>
      <c r="B33" s="333" t="s">
        <v>152</v>
      </c>
      <c r="C33" s="291">
        <v>2974206</v>
      </c>
      <c r="D33" s="118">
        <v>2974206</v>
      </c>
      <c r="E33" s="118">
        <v>2974206</v>
      </c>
      <c r="F33" s="118"/>
      <c r="G33" s="118"/>
      <c r="H33" s="291"/>
      <c r="I33" s="118"/>
      <c r="J33" s="291"/>
      <c r="K33" s="291"/>
      <c r="L33" s="291"/>
      <c r="M33" s="118"/>
      <c r="N33" s="291"/>
      <c r="O33" s="291"/>
    </row>
    <row r="34" ht="16.5" customHeight="1" spans="1:15">
      <c r="A34" s="333" t="s">
        <v>153</v>
      </c>
      <c r="B34" s="333" t="s">
        <v>154</v>
      </c>
      <c r="C34" s="291">
        <v>623300</v>
      </c>
      <c r="D34" s="118">
        <v>623300</v>
      </c>
      <c r="E34" s="118">
        <v>623300</v>
      </c>
      <c r="F34" s="118"/>
      <c r="G34" s="118"/>
      <c r="H34" s="291"/>
      <c r="I34" s="118"/>
      <c r="J34" s="291"/>
      <c r="K34" s="291"/>
      <c r="L34" s="291"/>
      <c r="M34" s="118"/>
      <c r="N34" s="291"/>
      <c r="O34" s="291"/>
    </row>
    <row r="35" ht="16.5" customHeight="1" spans="1:15">
      <c r="A35" s="333" t="s">
        <v>155</v>
      </c>
      <c r="B35" s="333" t="s">
        <v>156</v>
      </c>
      <c r="C35" s="291">
        <v>624400</v>
      </c>
      <c r="D35" s="118">
        <v>624400</v>
      </c>
      <c r="E35" s="118">
        <v>624400</v>
      </c>
      <c r="F35" s="118"/>
      <c r="G35" s="118"/>
      <c r="H35" s="291"/>
      <c r="I35" s="118"/>
      <c r="J35" s="291"/>
      <c r="K35" s="291"/>
      <c r="L35" s="291"/>
      <c r="M35" s="118"/>
      <c r="N35" s="291"/>
      <c r="O35" s="291"/>
    </row>
    <row r="36" ht="16.5" customHeight="1" spans="1:15">
      <c r="A36" s="333" t="s">
        <v>157</v>
      </c>
      <c r="B36" s="333" t="s">
        <v>158</v>
      </c>
      <c r="C36" s="291">
        <v>1622592</v>
      </c>
      <c r="D36" s="118">
        <v>1622592</v>
      </c>
      <c r="E36" s="118">
        <v>1622592</v>
      </c>
      <c r="F36" s="118"/>
      <c r="G36" s="118"/>
      <c r="H36" s="291"/>
      <c r="I36" s="118"/>
      <c r="J36" s="291"/>
      <c r="K36" s="291"/>
      <c r="L36" s="291"/>
      <c r="M36" s="118"/>
      <c r="N36" s="291"/>
      <c r="O36" s="291"/>
    </row>
    <row r="37" ht="16.5" customHeight="1" spans="1:15">
      <c r="A37" s="333" t="s">
        <v>159</v>
      </c>
      <c r="B37" s="333" t="s">
        <v>160</v>
      </c>
      <c r="C37" s="291">
        <v>103914</v>
      </c>
      <c r="D37" s="118">
        <v>103914</v>
      </c>
      <c r="E37" s="118">
        <v>103914</v>
      </c>
      <c r="F37" s="118"/>
      <c r="G37" s="118"/>
      <c r="H37" s="291"/>
      <c r="I37" s="118"/>
      <c r="J37" s="291"/>
      <c r="K37" s="291"/>
      <c r="L37" s="291"/>
      <c r="M37" s="118"/>
      <c r="N37" s="291"/>
      <c r="O37" s="291"/>
    </row>
    <row r="38" ht="16.5" customHeight="1" spans="1:15">
      <c r="A38" s="333" t="s">
        <v>161</v>
      </c>
      <c r="B38" s="333" t="s">
        <v>162</v>
      </c>
      <c r="C38" s="291">
        <v>42300</v>
      </c>
      <c r="D38" s="118">
        <v>42300</v>
      </c>
      <c r="E38" s="118"/>
      <c r="F38" s="118">
        <v>42300</v>
      </c>
      <c r="G38" s="118"/>
      <c r="H38" s="291"/>
      <c r="I38" s="118"/>
      <c r="J38" s="291"/>
      <c r="K38" s="291"/>
      <c r="L38" s="291"/>
      <c r="M38" s="118"/>
      <c r="N38" s="291"/>
      <c r="O38" s="291"/>
    </row>
    <row r="39" ht="16.5" customHeight="1" spans="1:15">
      <c r="A39" s="333" t="s">
        <v>163</v>
      </c>
      <c r="B39" s="333" t="s">
        <v>164</v>
      </c>
      <c r="C39" s="291">
        <v>22400</v>
      </c>
      <c r="D39" s="118">
        <v>22400</v>
      </c>
      <c r="E39" s="118"/>
      <c r="F39" s="118">
        <v>22400</v>
      </c>
      <c r="G39" s="118"/>
      <c r="H39" s="291"/>
      <c r="I39" s="118"/>
      <c r="J39" s="291"/>
      <c r="K39" s="291"/>
      <c r="L39" s="291"/>
      <c r="M39" s="118"/>
      <c r="N39" s="291"/>
      <c r="O39" s="291"/>
    </row>
    <row r="40" ht="16.5" customHeight="1" spans="1:15">
      <c r="A40" s="333" t="s">
        <v>165</v>
      </c>
      <c r="B40" s="333" t="s">
        <v>166</v>
      </c>
      <c r="C40" s="291">
        <v>19900</v>
      </c>
      <c r="D40" s="118">
        <v>19900</v>
      </c>
      <c r="E40" s="118"/>
      <c r="F40" s="118">
        <v>19900</v>
      </c>
      <c r="G40" s="118"/>
      <c r="H40" s="291"/>
      <c r="I40" s="118"/>
      <c r="J40" s="291"/>
      <c r="K40" s="291"/>
      <c r="L40" s="291"/>
      <c r="M40" s="118"/>
      <c r="N40" s="291"/>
      <c r="O40" s="291"/>
    </row>
    <row r="41" ht="16.5" customHeight="1" spans="1:15">
      <c r="A41" s="333" t="s">
        <v>167</v>
      </c>
      <c r="B41" s="333" t="s">
        <v>168</v>
      </c>
      <c r="C41" s="291">
        <v>129636</v>
      </c>
      <c r="D41" s="118">
        <v>129636</v>
      </c>
      <c r="E41" s="118"/>
      <c r="F41" s="118">
        <v>129636</v>
      </c>
      <c r="G41" s="118"/>
      <c r="H41" s="291"/>
      <c r="I41" s="118"/>
      <c r="J41" s="291"/>
      <c r="K41" s="291"/>
      <c r="L41" s="291"/>
      <c r="M41" s="118"/>
      <c r="N41" s="291"/>
      <c r="O41" s="291"/>
    </row>
    <row r="42" ht="16.5" customHeight="1" spans="1:15">
      <c r="A42" s="333" t="s">
        <v>169</v>
      </c>
      <c r="B42" s="333" t="s">
        <v>170</v>
      </c>
      <c r="C42" s="291">
        <v>124636</v>
      </c>
      <c r="D42" s="118">
        <v>124636</v>
      </c>
      <c r="E42" s="118"/>
      <c r="F42" s="118">
        <v>124636</v>
      </c>
      <c r="G42" s="118"/>
      <c r="H42" s="291"/>
      <c r="I42" s="118"/>
      <c r="J42" s="291"/>
      <c r="K42" s="291"/>
      <c r="L42" s="291"/>
      <c r="M42" s="118"/>
      <c r="N42" s="291"/>
      <c r="O42" s="291"/>
    </row>
    <row r="43" ht="16.5" customHeight="1" spans="1:15">
      <c r="A43" s="333" t="s">
        <v>171</v>
      </c>
      <c r="B43" s="333" t="s">
        <v>172</v>
      </c>
      <c r="C43" s="291">
        <v>5000</v>
      </c>
      <c r="D43" s="118">
        <v>5000</v>
      </c>
      <c r="E43" s="118"/>
      <c r="F43" s="118">
        <v>5000</v>
      </c>
      <c r="G43" s="118"/>
      <c r="H43" s="291"/>
      <c r="I43" s="118"/>
      <c r="J43" s="291"/>
      <c r="K43" s="291"/>
      <c r="L43" s="291"/>
      <c r="M43" s="118"/>
      <c r="N43" s="291"/>
      <c r="O43" s="291"/>
    </row>
    <row r="44" ht="16.5" customHeight="1" spans="1:15">
      <c r="A44" s="333" t="s">
        <v>173</v>
      </c>
      <c r="B44" s="333" t="s">
        <v>174</v>
      </c>
      <c r="C44" s="291">
        <v>450000</v>
      </c>
      <c r="D44" s="118">
        <v>450000</v>
      </c>
      <c r="E44" s="118"/>
      <c r="F44" s="118">
        <v>450000</v>
      </c>
      <c r="G44" s="118"/>
      <c r="H44" s="291"/>
      <c r="I44" s="118"/>
      <c r="J44" s="291"/>
      <c r="K44" s="291"/>
      <c r="L44" s="291"/>
      <c r="M44" s="118"/>
      <c r="N44" s="291"/>
      <c r="O44" s="291"/>
    </row>
    <row r="45" ht="16.5" customHeight="1" spans="1:15">
      <c r="A45" s="333" t="s">
        <v>175</v>
      </c>
      <c r="B45" s="333" t="s">
        <v>176</v>
      </c>
      <c r="C45" s="291">
        <v>450000</v>
      </c>
      <c r="D45" s="118">
        <v>450000</v>
      </c>
      <c r="E45" s="118"/>
      <c r="F45" s="118">
        <v>450000</v>
      </c>
      <c r="G45" s="118"/>
      <c r="H45" s="291"/>
      <c r="I45" s="118"/>
      <c r="J45" s="291"/>
      <c r="K45" s="291"/>
      <c r="L45" s="291"/>
      <c r="M45" s="118"/>
      <c r="N45" s="291"/>
      <c r="O45" s="291"/>
    </row>
    <row r="46" ht="16.5" customHeight="1" spans="1:15">
      <c r="A46" s="333" t="s">
        <v>177</v>
      </c>
      <c r="B46" s="333" t="s">
        <v>178</v>
      </c>
      <c r="C46" s="291">
        <v>99</v>
      </c>
      <c r="D46" s="118">
        <v>99</v>
      </c>
      <c r="E46" s="118"/>
      <c r="F46" s="118">
        <v>99</v>
      </c>
      <c r="G46" s="118"/>
      <c r="H46" s="291"/>
      <c r="I46" s="118"/>
      <c r="J46" s="291"/>
      <c r="K46" s="291"/>
      <c r="L46" s="291"/>
      <c r="M46" s="118"/>
      <c r="N46" s="291"/>
      <c r="O46" s="291"/>
    </row>
    <row r="47" ht="16.5" customHeight="1" spans="1:15">
      <c r="A47" s="333" t="s">
        <v>179</v>
      </c>
      <c r="B47" s="333" t="s">
        <v>180</v>
      </c>
      <c r="C47" s="291">
        <v>99</v>
      </c>
      <c r="D47" s="118">
        <v>99</v>
      </c>
      <c r="E47" s="118"/>
      <c r="F47" s="118">
        <v>99</v>
      </c>
      <c r="G47" s="118"/>
      <c r="H47" s="291"/>
      <c r="I47" s="118"/>
      <c r="J47" s="291"/>
      <c r="K47" s="291"/>
      <c r="L47" s="291"/>
      <c r="M47" s="118"/>
      <c r="N47" s="291"/>
      <c r="O47" s="291"/>
    </row>
    <row r="48" ht="16.5" customHeight="1" spans="1:15">
      <c r="A48" s="333" t="s">
        <v>181</v>
      </c>
      <c r="B48" s="333" t="s">
        <v>182</v>
      </c>
      <c r="C48" s="291">
        <v>1380435</v>
      </c>
      <c r="D48" s="118">
        <v>1380435</v>
      </c>
      <c r="E48" s="118">
        <v>1380435</v>
      </c>
      <c r="F48" s="118"/>
      <c r="G48" s="118"/>
      <c r="H48" s="291"/>
      <c r="I48" s="118"/>
      <c r="J48" s="291"/>
      <c r="K48" s="291"/>
      <c r="L48" s="291"/>
      <c r="M48" s="118"/>
      <c r="N48" s="291"/>
      <c r="O48" s="291"/>
    </row>
    <row r="49" ht="16.5" customHeight="1" spans="1:15">
      <c r="A49" s="333" t="s">
        <v>183</v>
      </c>
      <c r="B49" s="333" t="s">
        <v>184</v>
      </c>
      <c r="C49" s="291">
        <v>1380435</v>
      </c>
      <c r="D49" s="118">
        <v>1380435</v>
      </c>
      <c r="E49" s="118">
        <v>1380435</v>
      </c>
      <c r="F49" s="118"/>
      <c r="G49" s="118"/>
      <c r="H49" s="291"/>
      <c r="I49" s="118"/>
      <c r="J49" s="291"/>
      <c r="K49" s="291"/>
      <c r="L49" s="291"/>
      <c r="M49" s="118"/>
      <c r="N49" s="291"/>
      <c r="O49" s="291"/>
    </row>
    <row r="50" ht="16.5" customHeight="1" spans="1:15">
      <c r="A50" s="333" t="s">
        <v>185</v>
      </c>
      <c r="B50" s="333" t="s">
        <v>186</v>
      </c>
      <c r="C50" s="291">
        <v>277284</v>
      </c>
      <c r="D50" s="118">
        <v>277284</v>
      </c>
      <c r="E50" s="118">
        <v>277284</v>
      </c>
      <c r="F50" s="118"/>
      <c r="G50" s="118"/>
      <c r="H50" s="291"/>
      <c r="I50" s="118"/>
      <c r="J50" s="291"/>
      <c r="K50" s="291"/>
      <c r="L50" s="291"/>
      <c r="M50" s="118"/>
      <c r="N50" s="291"/>
      <c r="O50" s="291"/>
    </row>
    <row r="51" ht="16.5" customHeight="1" spans="1:15">
      <c r="A51" s="333" t="s">
        <v>187</v>
      </c>
      <c r="B51" s="333" t="s">
        <v>188</v>
      </c>
      <c r="C51" s="291">
        <v>467596</v>
      </c>
      <c r="D51" s="118">
        <v>467596</v>
      </c>
      <c r="E51" s="118">
        <v>467596</v>
      </c>
      <c r="F51" s="118"/>
      <c r="G51" s="118"/>
      <c r="H51" s="291"/>
      <c r="I51" s="118"/>
      <c r="J51" s="291"/>
      <c r="K51" s="291"/>
      <c r="L51" s="291"/>
      <c r="M51" s="118"/>
      <c r="N51" s="291"/>
      <c r="O51" s="291"/>
    </row>
    <row r="52" ht="16.5" customHeight="1" spans="1:15">
      <c r="A52" s="333" t="s">
        <v>189</v>
      </c>
      <c r="B52" s="333" t="s">
        <v>190</v>
      </c>
      <c r="C52" s="291">
        <v>618720</v>
      </c>
      <c r="D52" s="118">
        <v>618720</v>
      </c>
      <c r="E52" s="118">
        <v>618720</v>
      </c>
      <c r="F52" s="118"/>
      <c r="G52" s="118"/>
      <c r="H52" s="291"/>
      <c r="I52" s="118"/>
      <c r="J52" s="291"/>
      <c r="K52" s="291"/>
      <c r="L52" s="291"/>
      <c r="M52" s="118"/>
      <c r="N52" s="291"/>
      <c r="O52" s="291"/>
    </row>
    <row r="53" ht="16.5" customHeight="1" spans="1:15">
      <c r="A53" s="333" t="s">
        <v>191</v>
      </c>
      <c r="B53" s="333" t="s">
        <v>192</v>
      </c>
      <c r="C53" s="291">
        <v>16835</v>
      </c>
      <c r="D53" s="118">
        <v>16835</v>
      </c>
      <c r="E53" s="118">
        <v>16835</v>
      </c>
      <c r="F53" s="118"/>
      <c r="G53" s="118"/>
      <c r="H53" s="291"/>
      <c r="I53" s="118"/>
      <c r="J53" s="291"/>
      <c r="K53" s="291"/>
      <c r="L53" s="291"/>
      <c r="M53" s="118"/>
      <c r="N53" s="291"/>
      <c r="O53" s="291"/>
    </row>
    <row r="54" ht="16.5" customHeight="1" spans="1:15">
      <c r="A54" s="333" t="s">
        <v>193</v>
      </c>
      <c r="B54" s="333" t="s">
        <v>194</v>
      </c>
      <c r="C54" s="291">
        <v>1800000</v>
      </c>
      <c r="D54" s="118">
        <v>1800000</v>
      </c>
      <c r="E54" s="118"/>
      <c r="F54" s="118">
        <v>1800000</v>
      </c>
      <c r="G54" s="118"/>
      <c r="H54" s="291"/>
      <c r="I54" s="118"/>
      <c r="J54" s="291"/>
      <c r="K54" s="291"/>
      <c r="L54" s="291"/>
      <c r="M54" s="118"/>
      <c r="N54" s="291"/>
      <c r="O54" s="291"/>
    </row>
    <row r="55" ht="16.5" customHeight="1" spans="1:15">
      <c r="A55" s="333" t="s">
        <v>195</v>
      </c>
      <c r="B55" s="333" t="s">
        <v>196</v>
      </c>
      <c r="C55" s="291">
        <v>1800000</v>
      </c>
      <c r="D55" s="118">
        <v>1800000</v>
      </c>
      <c r="E55" s="118"/>
      <c r="F55" s="118">
        <v>1800000</v>
      </c>
      <c r="G55" s="118"/>
      <c r="H55" s="291"/>
      <c r="I55" s="118"/>
      <c r="J55" s="291"/>
      <c r="K55" s="291"/>
      <c r="L55" s="291"/>
      <c r="M55" s="118"/>
      <c r="N55" s="291"/>
      <c r="O55" s="291"/>
    </row>
    <row r="56" ht="16.5" customHeight="1" spans="1:15">
      <c r="A56" s="333" t="s">
        <v>197</v>
      </c>
      <c r="B56" s="333" t="s">
        <v>198</v>
      </c>
      <c r="C56" s="291">
        <v>1800000</v>
      </c>
      <c r="D56" s="118">
        <v>1800000</v>
      </c>
      <c r="E56" s="118"/>
      <c r="F56" s="118">
        <v>1800000</v>
      </c>
      <c r="G56" s="118"/>
      <c r="H56" s="291"/>
      <c r="I56" s="118"/>
      <c r="J56" s="291"/>
      <c r="K56" s="291"/>
      <c r="L56" s="291"/>
      <c r="M56" s="118"/>
      <c r="N56" s="291"/>
      <c r="O56" s="291"/>
    </row>
    <row r="57" ht="16.5" customHeight="1" spans="1:15">
      <c r="A57" s="333" t="s">
        <v>199</v>
      </c>
      <c r="B57" s="333" t="s">
        <v>200</v>
      </c>
      <c r="C57" s="291">
        <v>31512662.28</v>
      </c>
      <c r="D57" s="118">
        <v>31512662.28</v>
      </c>
      <c r="E57" s="118">
        <v>4725080.04</v>
      </c>
      <c r="F57" s="118">
        <v>26787582.24</v>
      </c>
      <c r="G57" s="118"/>
      <c r="H57" s="291"/>
      <c r="I57" s="118"/>
      <c r="J57" s="291"/>
      <c r="K57" s="291"/>
      <c r="L57" s="291"/>
      <c r="M57" s="118"/>
      <c r="N57" s="291"/>
      <c r="O57" s="291"/>
    </row>
    <row r="58" ht="16.5" customHeight="1" spans="1:15">
      <c r="A58" s="333" t="s">
        <v>201</v>
      </c>
      <c r="B58" s="333" t="s">
        <v>202</v>
      </c>
      <c r="C58" s="291">
        <v>4825080.04</v>
      </c>
      <c r="D58" s="118">
        <v>4825080.04</v>
      </c>
      <c r="E58" s="118">
        <v>4725080.04</v>
      </c>
      <c r="F58" s="118">
        <v>100000</v>
      </c>
      <c r="G58" s="118"/>
      <c r="H58" s="291"/>
      <c r="I58" s="118"/>
      <c r="J58" s="291"/>
      <c r="K58" s="291"/>
      <c r="L58" s="291"/>
      <c r="M58" s="118"/>
      <c r="N58" s="291"/>
      <c r="O58" s="291"/>
    </row>
    <row r="59" ht="16.5" customHeight="1" spans="1:15">
      <c r="A59" s="333" t="s">
        <v>203</v>
      </c>
      <c r="B59" s="333" t="s">
        <v>110</v>
      </c>
      <c r="C59" s="291">
        <v>4725080.04</v>
      </c>
      <c r="D59" s="118">
        <v>4725080.04</v>
      </c>
      <c r="E59" s="118">
        <v>4725080.04</v>
      </c>
      <c r="F59" s="118"/>
      <c r="G59" s="118"/>
      <c r="H59" s="291"/>
      <c r="I59" s="118"/>
      <c r="J59" s="291"/>
      <c r="K59" s="291"/>
      <c r="L59" s="291"/>
      <c r="M59" s="118"/>
      <c r="N59" s="291"/>
      <c r="O59" s="291"/>
    </row>
    <row r="60" ht="16.5" customHeight="1" spans="1:15">
      <c r="A60" s="333" t="s">
        <v>204</v>
      </c>
      <c r="B60" s="333" t="s">
        <v>205</v>
      </c>
      <c r="C60" s="291">
        <v>100000</v>
      </c>
      <c r="D60" s="118">
        <v>100000</v>
      </c>
      <c r="E60" s="118"/>
      <c r="F60" s="118">
        <v>100000</v>
      </c>
      <c r="G60" s="118"/>
      <c r="H60" s="291"/>
      <c r="I60" s="118"/>
      <c r="J60" s="291"/>
      <c r="K60" s="291"/>
      <c r="L60" s="291"/>
      <c r="M60" s="118"/>
      <c r="N60" s="291"/>
      <c r="O60" s="291"/>
    </row>
    <row r="61" ht="16.5" customHeight="1" spans="1:15">
      <c r="A61" s="333" t="s">
        <v>206</v>
      </c>
      <c r="B61" s="333" t="s">
        <v>207</v>
      </c>
      <c r="C61" s="291">
        <v>2017000</v>
      </c>
      <c r="D61" s="118">
        <v>2017000</v>
      </c>
      <c r="E61" s="118"/>
      <c r="F61" s="118">
        <v>2017000</v>
      </c>
      <c r="G61" s="118"/>
      <c r="H61" s="291"/>
      <c r="I61" s="118"/>
      <c r="J61" s="291"/>
      <c r="K61" s="291"/>
      <c r="L61" s="291"/>
      <c r="M61" s="118"/>
      <c r="N61" s="291"/>
      <c r="O61" s="291"/>
    </row>
    <row r="62" ht="16.5" customHeight="1" spans="1:15">
      <c r="A62" s="333" t="s">
        <v>208</v>
      </c>
      <c r="B62" s="333" t="s">
        <v>209</v>
      </c>
      <c r="C62" s="291">
        <v>2017000</v>
      </c>
      <c r="D62" s="118">
        <v>2017000</v>
      </c>
      <c r="E62" s="118"/>
      <c r="F62" s="118">
        <v>2017000</v>
      </c>
      <c r="G62" s="118"/>
      <c r="H62" s="291"/>
      <c r="I62" s="118"/>
      <c r="J62" s="291"/>
      <c r="K62" s="291"/>
      <c r="L62" s="291"/>
      <c r="M62" s="118"/>
      <c r="N62" s="291"/>
      <c r="O62" s="291"/>
    </row>
    <row r="63" ht="16.5" customHeight="1" spans="1:15">
      <c r="A63" s="333" t="s">
        <v>210</v>
      </c>
      <c r="B63" s="333" t="s">
        <v>211</v>
      </c>
      <c r="C63" s="291">
        <v>2293434.8</v>
      </c>
      <c r="D63" s="118">
        <v>2293434.8</v>
      </c>
      <c r="E63" s="118"/>
      <c r="F63" s="118">
        <v>2293434.8</v>
      </c>
      <c r="G63" s="118"/>
      <c r="H63" s="291"/>
      <c r="I63" s="118"/>
      <c r="J63" s="291"/>
      <c r="K63" s="291"/>
      <c r="L63" s="291"/>
      <c r="M63" s="118"/>
      <c r="N63" s="291"/>
      <c r="O63" s="291"/>
    </row>
    <row r="64" ht="16.5" customHeight="1" spans="1:15">
      <c r="A64" s="333" t="s">
        <v>212</v>
      </c>
      <c r="B64" s="333" t="s">
        <v>213</v>
      </c>
      <c r="C64" s="291">
        <v>2000000</v>
      </c>
      <c r="D64" s="118">
        <v>2000000</v>
      </c>
      <c r="E64" s="118"/>
      <c r="F64" s="118">
        <v>2000000</v>
      </c>
      <c r="G64" s="118"/>
      <c r="H64" s="291"/>
      <c r="I64" s="118"/>
      <c r="J64" s="291"/>
      <c r="K64" s="291"/>
      <c r="L64" s="291"/>
      <c r="M64" s="118"/>
      <c r="N64" s="291"/>
      <c r="O64" s="291"/>
    </row>
    <row r="65" ht="16.5" customHeight="1" spans="1:15">
      <c r="A65" s="333" t="s">
        <v>214</v>
      </c>
      <c r="B65" s="333" t="s">
        <v>215</v>
      </c>
      <c r="C65" s="291">
        <v>14434.8</v>
      </c>
      <c r="D65" s="118">
        <v>14434.8</v>
      </c>
      <c r="E65" s="118"/>
      <c r="F65" s="118">
        <v>14434.8</v>
      </c>
      <c r="G65" s="118"/>
      <c r="H65" s="291"/>
      <c r="I65" s="118"/>
      <c r="J65" s="291"/>
      <c r="K65" s="291"/>
      <c r="L65" s="291"/>
      <c r="M65" s="118"/>
      <c r="N65" s="291"/>
      <c r="O65" s="291"/>
    </row>
    <row r="66" ht="16.5" customHeight="1" spans="1:15">
      <c r="A66" s="333" t="s">
        <v>216</v>
      </c>
      <c r="B66" s="333" t="s">
        <v>217</v>
      </c>
      <c r="C66" s="291">
        <v>15000</v>
      </c>
      <c r="D66" s="118">
        <v>15000</v>
      </c>
      <c r="E66" s="118"/>
      <c r="F66" s="118">
        <v>15000</v>
      </c>
      <c r="G66" s="118"/>
      <c r="H66" s="291"/>
      <c r="I66" s="118"/>
      <c r="J66" s="291"/>
      <c r="K66" s="291"/>
      <c r="L66" s="291"/>
      <c r="M66" s="118"/>
      <c r="N66" s="291"/>
      <c r="O66" s="291"/>
    </row>
    <row r="67" ht="16.5" customHeight="1" spans="1:15">
      <c r="A67" s="333" t="s">
        <v>218</v>
      </c>
      <c r="B67" s="333" t="s">
        <v>219</v>
      </c>
      <c r="C67" s="291">
        <v>264000</v>
      </c>
      <c r="D67" s="118">
        <v>264000</v>
      </c>
      <c r="E67" s="118"/>
      <c r="F67" s="118">
        <v>264000</v>
      </c>
      <c r="G67" s="118"/>
      <c r="H67" s="291"/>
      <c r="I67" s="118"/>
      <c r="J67" s="291"/>
      <c r="K67" s="291"/>
      <c r="L67" s="291"/>
      <c r="M67" s="118"/>
      <c r="N67" s="291"/>
      <c r="O67" s="291"/>
    </row>
    <row r="68" ht="16.5" customHeight="1" spans="1:15">
      <c r="A68" s="333" t="s">
        <v>220</v>
      </c>
      <c r="B68" s="333" t="s">
        <v>221</v>
      </c>
      <c r="C68" s="291">
        <v>22377147.44</v>
      </c>
      <c r="D68" s="118">
        <v>22377147.44</v>
      </c>
      <c r="E68" s="118"/>
      <c r="F68" s="118">
        <v>22377147.44</v>
      </c>
      <c r="G68" s="118"/>
      <c r="H68" s="291"/>
      <c r="I68" s="118"/>
      <c r="J68" s="291"/>
      <c r="K68" s="291"/>
      <c r="L68" s="291"/>
      <c r="M68" s="118"/>
      <c r="N68" s="291"/>
      <c r="O68" s="291"/>
    </row>
    <row r="69" ht="16.5" customHeight="1" spans="1:15">
      <c r="A69" s="333" t="s">
        <v>222</v>
      </c>
      <c r="B69" s="333" t="s">
        <v>223</v>
      </c>
      <c r="C69" s="291">
        <v>22377147.44</v>
      </c>
      <c r="D69" s="118">
        <v>22377147.44</v>
      </c>
      <c r="E69" s="118"/>
      <c r="F69" s="118">
        <v>22377147.44</v>
      </c>
      <c r="G69" s="118"/>
      <c r="H69" s="291"/>
      <c r="I69" s="118"/>
      <c r="J69" s="291"/>
      <c r="K69" s="291"/>
      <c r="L69" s="291"/>
      <c r="M69" s="118"/>
      <c r="N69" s="291"/>
      <c r="O69" s="291"/>
    </row>
    <row r="70" ht="16.5" customHeight="1" spans="1:15">
      <c r="A70" s="333" t="s">
        <v>224</v>
      </c>
      <c r="B70" s="333" t="s">
        <v>225</v>
      </c>
      <c r="C70" s="291">
        <v>1148664</v>
      </c>
      <c r="D70" s="118">
        <v>1148664</v>
      </c>
      <c r="E70" s="118">
        <v>1148664</v>
      </c>
      <c r="F70" s="118"/>
      <c r="G70" s="118"/>
      <c r="H70" s="291"/>
      <c r="I70" s="118"/>
      <c r="J70" s="291"/>
      <c r="K70" s="291"/>
      <c r="L70" s="291"/>
      <c r="M70" s="118"/>
      <c r="N70" s="291"/>
      <c r="O70" s="291"/>
    </row>
    <row r="71" ht="16.5" customHeight="1" spans="1:15">
      <c r="A71" s="333" t="s">
        <v>226</v>
      </c>
      <c r="B71" s="333" t="s">
        <v>227</v>
      </c>
      <c r="C71" s="291">
        <v>1148664</v>
      </c>
      <c r="D71" s="118">
        <v>1148664</v>
      </c>
      <c r="E71" s="118">
        <v>1148664</v>
      </c>
      <c r="F71" s="118"/>
      <c r="G71" s="118"/>
      <c r="H71" s="291"/>
      <c r="I71" s="118"/>
      <c r="J71" s="291"/>
      <c r="K71" s="291"/>
      <c r="L71" s="291"/>
      <c r="M71" s="118"/>
      <c r="N71" s="291"/>
      <c r="O71" s="291"/>
    </row>
    <row r="72" ht="16.5" customHeight="1" spans="1:15">
      <c r="A72" s="333" t="s">
        <v>228</v>
      </c>
      <c r="B72" s="333" t="s">
        <v>229</v>
      </c>
      <c r="C72" s="291">
        <v>1148664</v>
      </c>
      <c r="D72" s="118">
        <v>1148664</v>
      </c>
      <c r="E72" s="118">
        <v>1148664</v>
      </c>
      <c r="F72" s="118"/>
      <c r="G72" s="118"/>
      <c r="H72" s="291"/>
      <c r="I72" s="118"/>
      <c r="J72" s="291"/>
      <c r="K72" s="291"/>
      <c r="L72" s="291"/>
      <c r="M72" s="118"/>
      <c r="N72" s="291"/>
      <c r="O72" s="291"/>
    </row>
    <row r="73" ht="16.5" customHeight="1" spans="1:15">
      <c r="A73" s="333" t="s">
        <v>230</v>
      </c>
      <c r="B73" s="333" t="s">
        <v>231</v>
      </c>
      <c r="C73" s="291">
        <v>1415950</v>
      </c>
      <c r="D73" s="118">
        <v>1415950</v>
      </c>
      <c r="E73" s="118"/>
      <c r="F73" s="118">
        <v>1415950</v>
      </c>
      <c r="G73" s="118"/>
      <c r="H73" s="291"/>
      <c r="I73" s="118"/>
      <c r="J73" s="291"/>
      <c r="K73" s="291"/>
      <c r="L73" s="291"/>
      <c r="M73" s="118"/>
      <c r="N73" s="291"/>
      <c r="O73" s="291"/>
    </row>
    <row r="74" ht="16.5" customHeight="1" spans="1:15">
      <c r="A74" s="333" t="s">
        <v>232</v>
      </c>
      <c r="B74" s="333" t="s">
        <v>233</v>
      </c>
      <c r="C74" s="291">
        <v>1372950</v>
      </c>
      <c r="D74" s="118">
        <v>1372950</v>
      </c>
      <c r="E74" s="118"/>
      <c r="F74" s="118">
        <v>1372950</v>
      </c>
      <c r="G74" s="118"/>
      <c r="H74" s="291"/>
      <c r="I74" s="118"/>
      <c r="J74" s="291"/>
      <c r="K74" s="291"/>
      <c r="L74" s="291"/>
      <c r="M74" s="118"/>
      <c r="N74" s="291"/>
      <c r="O74" s="291"/>
    </row>
    <row r="75" ht="16.5" customHeight="1" spans="1:15">
      <c r="A75" s="333" t="s">
        <v>234</v>
      </c>
      <c r="B75" s="333" t="s">
        <v>235</v>
      </c>
      <c r="C75" s="291">
        <v>1372950</v>
      </c>
      <c r="D75" s="118">
        <v>1372950</v>
      </c>
      <c r="E75" s="118"/>
      <c r="F75" s="118">
        <v>1372950</v>
      </c>
      <c r="G75" s="118"/>
      <c r="H75" s="291"/>
      <c r="I75" s="118"/>
      <c r="J75" s="291"/>
      <c r="K75" s="291"/>
      <c r="L75" s="291"/>
      <c r="M75" s="118"/>
      <c r="N75" s="291"/>
      <c r="O75" s="291"/>
    </row>
    <row r="76" ht="16.5" customHeight="1" spans="1:15">
      <c r="A76" s="333" t="s">
        <v>236</v>
      </c>
      <c r="B76" s="333" t="s">
        <v>237</v>
      </c>
      <c r="C76" s="291">
        <v>43000</v>
      </c>
      <c r="D76" s="118">
        <v>43000</v>
      </c>
      <c r="E76" s="118"/>
      <c r="F76" s="118">
        <v>43000</v>
      </c>
      <c r="G76" s="118"/>
      <c r="H76" s="291"/>
      <c r="I76" s="118"/>
      <c r="J76" s="291"/>
      <c r="K76" s="291"/>
      <c r="L76" s="291"/>
      <c r="M76" s="118"/>
      <c r="N76" s="291"/>
      <c r="O76" s="291"/>
    </row>
    <row r="77" ht="16.5" customHeight="1" spans="1:15">
      <c r="A77" s="333" t="s">
        <v>238</v>
      </c>
      <c r="B77" s="333" t="s">
        <v>239</v>
      </c>
      <c r="C77" s="291">
        <v>43000</v>
      </c>
      <c r="D77" s="118">
        <v>43000</v>
      </c>
      <c r="E77" s="118"/>
      <c r="F77" s="118">
        <v>43000</v>
      </c>
      <c r="G77" s="118"/>
      <c r="H77" s="291"/>
      <c r="I77" s="118"/>
      <c r="J77" s="291"/>
      <c r="K77" s="291"/>
      <c r="L77" s="291"/>
      <c r="M77" s="118"/>
      <c r="N77" s="291"/>
      <c r="O77" s="291"/>
    </row>
    <row r="78" ht="16.5" customHeight="1" spans="1:15">
      <c r="A78" s="333" t="s">
        <v>240</v>
      </c>
      <c r="B78" s="333" t="s">
        <v>100</v>
      </c>
      <c r="C78" s="291">
        <v>200000</v>
      </c>
      <c r="D78" s="118">
        <v>0</v>
      </c>
      <c r="E78" s="118"/>
      <c r="F78" s="118"/>
      <c r="G78" s="118">
        <v>200000</v>
      </c>
      <c r="H78" s="291"/>
      <c r="I78" s="118"/>
      <c r="J78" s="291"/>
      <c r="K78" s="291"/>
      <c r="L78" s="291"/>
      <c r="M78" s="118"/>
      <c r="N78" s="291"/>
      <c r="O78" s="291"/>
    </row>
    <row r="79" ht="16.5" customHeight="1" spans="1:15">
      <c r="A79" s="333" t="s">
        <v>241</v>
      </c>
      <c r="B79" s="333" t="s">
        <v>242</v>
      </c>
      <c r="C79" s="291">
        <v>200000</v>
      </c>
      <c r="D79" s="118">
        <v>0</v>
      </c>
      <c r="E79" s="118"/>
      <c r="F79" s="118"/>
      <c r="G79" s="118">
        <v>200000</v>
      </c>
      <c r="H79" s="291"/>
      <c r="I79" s="118"/>
      <c r="J79" s="291"/>
      <c r="K79" s="291"/>
      <c r="L79" s="291"/>
      <c r="M79" s="118"/>
      <c r="N79" s="291"/>
      <c r="O79" s="291"/>
    </row>
    <row r="80" ht="16.5" customHeight="1" spans="1:15">
      <c r="A80" s="333" t="s">
        <v>243</v>
      </c>
      <c r="B80" s="333" t="s">
        <v>244</v>
      </c>
      <c r="C80" s="291">
        <v>200000</v>
      </c>
      <c r="D80" s="118">
        <v>0</v>
      </c>
      <c r="E80" s="118"/>
      <c r="F80" s="118"/>
      <c r="G80" s="118">
        <v>200000</v>
      </c>
      <c r="H80" s="291"/>
      <c r="I80" s="118"/>
      <c r="J80" s="291"/>
      <c r="K80" s="291"/>
      <c r="L80" s="291"/>
      <c r="M80" s="118"/>
      <c r="N80" s="291"/>
      <c r="O80" s="291"/>
    </row>
    <row r="81" ht="17.25" customHeight="1" spans="1:15">
      <c r="A81" s="266" t="s">
        <v>245</v>
      </c>
      <c r="B81" s="334" t="s">
        <v>245</v>
      </c>
      <c r="C81" s="302">
        <v>54533316.48</v>
      </c>
      <c r="D81" s="118">
        <v>54233316.48</v>
      </c>
      <c r="E81" s="118">
        <v>20782670.04</v>
      </c>
      <c r="F81" s="118">
        <v>33450646.44</v>
      </c>
      <c r="G81" s="118">
        <v>200000</v>
      </c>
      <c r="H81" s="118"/>
      <c r="I81" s="118"/>
      <c r="J81" s="291">
        <v>100000</v>
      </c>
      <c r="K81" s="118"/>
      <c r="L81" s="118"/>
      <c r="M81" s="118">
        <v>100000</v>
      </c>
      <c r="N81" s="118"/>
      <c r="O81" s="118"/>
    </row>
    <row r="82" customHeight="1" spans="4:8">
      <c r="D82" s="313"/>
      <c r="H82" s="313"/>
    </row>
  </sheetData>
  <mergeCells count="11">
    <mergeCell ref="A2:O2"/>
    <mergeCell ref="A3:L3"/>
    <mergeCell ref="D4:F4"/>
    <mergeCell ref="J4:O4"/>
    <mergeCell ref="A81:B8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7" activePane="bottomRight" state="frozen"/>
      <selection/>
      <selection pane="topRight"/>
      <selection pane="bottomLeft"/>
      <selection pane="bottomRight" activeCell="B15" sqref="B15"/>
    </sheetView>
  </sheetViews>
  <sheetFormatPr defaultColWidth="8.88181818181818" defaultRowHeight="14.25" customHeight="1" outlineLevelCol="3"/>
  <cols>
    <col min="1" max="1" width="49.2818181818182" style="64" customWidth="1"/>
    <col min="2" max="2" width="38.8454545454545" style="64" customWidth="1"/>
    <col min="3" max="3" width="48.5727272727273" style="64" customWidth="1"/>
    <col min="4" max="4" width="36.4272727272727" style="64" customWidth="1"/>
    <col min="5" max="5" width="9.13636363636364" style="65" customWidth="1"/>
    <col min="6" max="16384" width="9.13636363636364" style="65"/>
  </cols>
  <sheetData>
    <row r="1" customHeight="1" spans="1:4">
      <c r="A1" s="314"/>
      <c r="B1" s="314"/>
      <c r="C1" s="314"/>
      <c r="D1" s="148"/>
    </row>
    <row r="2" ht="31.5" customHeight="1" spans="1:4">
      <c r="A2" s="66" t="s">
        <v>5</v>
      </c>
      <c r="B2" s="315"/>
      <c r="C2" s="315"/>
      <c r="D2" s="315"/>
    </row>
    <row r="3" ht="17.25" customHeight="1" spans="1:4">
      <c r="A3" s="156" t="s">
        <v>21</v>
      </c>
      <c r="B3" s="316"/>
      <c r="C3" s="316"/>
      <c r="D3" s="149" t="s">
        <v>22</v>
      </c>
    </row>
    <row r="4" ht="19.5" customHeight="1" spans="1:4">
      <c r="A4" s="89" t="s">
        <v>23</v>
      </c>
      <c r="B4" s="158"/>
      <c r="C4" s="89" t="s">
        <v>24</v>
      </c>
      <c r="D4" s="158"/>
    </row>
    <row r="5" ht="21.75" customHeight="1" spans="1:4">
      <c r="A5" s="88" t="s">
        <v>25</v>
      </c>
      <c r="B5" s="317" t="s">
        <v>26</v>
      </c>
      <c r="C5" s="88" t="s">
        <v>246</v>
      </c>
      <c r="D5" s="317" t="s">
        <v>26</v>
      </c>
    </row>
    <row r="6" ht="17.25" customHeight="1" spans="1:4">
      <c r="A6" s="92"/>
      <c r="B6" s="108"/>
      <c r="C6" s="92"/>
      <c r="D6" s="108"/>
    </row>
    <row r="7" ht="17.25" customHeight="1" spans="1:4">
      <c r="A7" s="318" t="s">
        <v>247</v>
      </c>
      <c r="B7" s="302">
        <v>54186917.48</v>
      </c>
      <c r="C7" s="319" t="s">
        <v>248</v>
      </c>
      <c r="D7" s="320">
        <v>54433316.48</v>
      </c>
    </row>
    <row r="8" ht="17.25" customHeight="1" spans="1:4">
      <c r="A8" s="321" t="s">
        <v>249</v>
      </c>
      <c r="B8" s="302">
        <v>54186917.48</v>
      </c>
      <c r="C8" s="319" t="s">
        <v>250</v>
      </c>
      <c r="D8" s="320">
        <v>12610285</v>
      </c>
    </row>
    <row r="9" ht="17.25" customHeight="1" spans="1:4">
      <c r="A9" s="321" t="s">
        <v>251</v>
      </c>
      <c r="B9" s="302"/>
      <c r="C9" s="319" t="s">
        <v>252</v>
      </c>
      <c r="D9" s="320"/>
    </row>
    <row r="10" ht="17.25" customHeight="1" spans="1:4">
      <c r="A10" s="321" t="s">
        <v>253</v>
      </c>
      <c r="B10" s="302"/>
      <c r="C10" s="319" t="s">
        <v>254</v>
      </c>
      <c r="D10" s="320"/>
    </row>
    <row r="11" ht="17.25" customHeight="1" spans="1:4">
      <c r="A11" s="321" t="s">
        <v>255</v>
      </c>
      <c r="B11" s="171">
        <v>246399</v>
      </c>
      <c r="C11" s="319" t="s">
        <v>256</v>
      </c>
      <c r="D11" s="320">
        <v>420000</v>
      </c>
    </row>
    <row r="12" ht="17.25" customHeight="1" spans="1:4">
      <c r="A12" s="321" t="s">
        <v>249</v>
      </c>
      <c r="B12" s="171">
        <v>46399</v>
      </c>
      <c r="C12" s="319" t="s">
        <v>257</v>
      </c>
      <c r="D12" s="320"/>
    </row>
    <row r="13" ht="17.25" customHeight="1" spans="1:4">
      <c r="A13" s="322" t="s">
        <v>251</v>
      </c>
      <c r="B13" s="171">
        <v>200000</v>
      </c>
      <c r="C13" s="319" t="s">
        <v>258</v>
      </c>
      <c r="D13" s="320">
        <v>13200</v>
      </c>
    </row>
    <row r="14" ht="17.25" customHeight="1" spans="1:4">
      <c r="A14" s="322" t="s">
        <v>253</v>
      </c>
      <c r="B14" s="323"/>
      <c r="C14" s="319" t="s">
        <v>259</v>
      </c>
      <c r="D14" s="320">
        <v>10400</v>
      </c>
    </row>
    <row r="15" ht="17.25" customHeight="1" spans="1:4">
      <c r="A15" s="321"/>
      <c r="B15" s="323"/>
      <c r="C15" s="319" t="s">
        <v>260</v>
      </c>
      <c r="D15" s="320">
        <v>3921720.2</v>
      </c>
    </row>
    <row r="16" ht="17.25" customHeight="1" spans="1:4">
      <c r="A16" s="321"/>
      <c r="B16" s="302"/>
      <c r="C16" s="319" t="s">
        <v>261</v>
      </c>
      <c r="D16" s="320">
        <v>1380435</v>
      </c>
    </row>
    <row r="17" ht="17.25" customHeight="1" spans="1:4">
      <c r="A17" s="321"/>
      <c r="B17" s="324"/>
      <c r="C17" s="319" t="s">
        <v>262</v>
      </c>
      <c r="D17" s="320"/>
    </row>
    <row r="18" ht="17.25" customHeight="1" spans="1:4">
      <c r="A18" s="322"/>
      <c r="B18" s="324"/>
      <c r="C18" s="319" t="s">
        <v>263</v>
      </c>
      <c r="D18" s="320">
        <v>1800000</v>
      </c>
    </row>
    <row r="19" ht="17.25" customHeight="1" spans="1:4">
      <c r="A19" s="322"/>
      <c r="B19" s="325"/>
      <c r="C19" s="319" t="s">
        <v>264</v>
      </c>
      <c r="D19" s="320">
        <v>31512662.28</v>
      </c>
    </row>
    <row r="20" ht="17.25" customHeight="1" spans="1:4">
      <c r="A20" s="326"/>
      <c r="B20" s="325"/>
      <c r="C20" s="319" t="s">
        <v>265</v>
      </c>
      <c r="D20" s="320"/>
    </row>
    <row r="21" ht="17.25" customHeight="1" spans="1:4">
      <c r="A21" s="326"/>
      <c r="B21" s="325"/>
      <c r="C21" s="319" t="s">
        <v>266</v>
      </c>
      <c r="D21" s="320"/>
    </row>
    <row r="22" ht="17.25" customHeight="1" spans="1:4">
      <c r="A22" s="326"/>
      <c r="B22" s="325"/>
      <c r="C22" s="319" t="s">
        <v>267</v>
      </c>
      <c r="D22" s="320"/>
    </row>
    <row r="23" ht="17.25" customHeight="1" spans="1:4">
      <c r="A23" s="326"/>
      <c r="B23" s="325"/>
      <c r="C23" s="319" t="s">
        <v>268</v>
      </c>
      <c r="D23" s="320"/>
    </row>
    <row r="24" ht="17.25" customHeight="1" spans="1:4">
      <c r="A24" s="326"/>
      <c r="B24" s="325"/>
      <c r="C24" s="319" t="s">
        <v>269</v>
      </c>
      <c r="D24" s="320"/>
    </row>
    <row r="25" ht="17.25" customHeight="1" spans="1:4">
      <c r="A25" s="326"/>
      <c r="B25" s="325"/>
      <c r="C25" s="319" t="s">
        <v>270</v>
      </c>
      <c r="D25" s="320"/>
    </row>
    <row r="26" ht="17.25" customHeight="1" spans="1:4">
      <c r="A26" s="326"/>
      <c r="B26" s="325"/>
      <c r="C26" s="319" t="s">
        <v>271</v>
      </c>
      <c r="D26" s="320">
        <v>1148664</v>
      </c>
    </row>
    <row r="27" ht="17.25" customHeight="1" spans="1:4">
      <c r="A27" s="326"/>
      <c r="B27" s="325"/>
      <c r="C27" s="319" t="s">
        <v>272</v>
      </c>
      <c r="D27" s="320"/>
    </row>
    <row r="28" ht="17.25" customHeight="1" spans="1:4">
      <c r="A28" s="326"/>
      <c r="B28" s="325"/>
      <c r="C28" s="319" t="s">
        <v>273</v>
      </c>
      <c r="D28" s="320"/>
    </row>
    <row r="29" ht="17.25" customHeight="1" spans="1:4">
      <c r="A29" s="326"/>
      <c r="B29" s="325"/>
      <c r="C29" s="319" t="s">
        <v>274</v>
      </c>
      <c r="D29" s="320">
        <v>1415950</v>
      </c>
    </row>
    <row r="30" ht="17.25" customHeight="1" spans="1:4">
      <c r="A30" s="326"/>
      <c r="B30" s="325"/>
      <c r="C30" s="319" t="s">
        <v>275</v>
      </c>
      <c r="D30" s="320"/>
    </row>
    <row r="31" customHeight="1" spans="1:4">
      <c r="A31" s="327"/>
      <c r="B31" s="324"/>
      <c r="C31" s="319" t="s">
        <v>276</v>
      </c>
      <c r="D31" s="320">
        <v>200000</v>
      </c>
    </row>
    <row r="32" customHeight="1" spans="1:4">
      <c r="A32" s="327"/>
      <c r="B32" s="324"/>
      <c r="C32" s="319" t="s">
        <v>277</v>
      </c>
      <c r="D32" s="320"/>
    </row>
    <row r="33" customHeight="1" spans="1:4">
      <c r="A33" s="327"/>
      <c r="B33" s="324"/>
      <c r="C33" s="319" t="s">
        <v>278</v>
      </c>
      <c r="D33" s="320"/>
    </row>
    <row r="34" customHeight="1" spans="1:4">
      <c r="A34" s="327"/>
      <c r="B34" s="324"/>
      <c r="C34" s="322" t="s">
        <v>279</v>
      </c>
      <c r="D34" s="328"/>
    </row>
    <row r="35" ht="17.25" customHeight="1" spans="1:4">
      <c r="A35" s="329" t="s">
        <v>280</v>
      </c>
      <c r="B35" s="324">
        <v>54433316.48</v>
      </c>
      <c r="C35" s="327" t="s">
        <v>72</v>
      </c>
      <c r="D35" s="324">
        <v>54433316.48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zoomScale="70" zoomScaleNormal="70" zoomScaleSheetLayoutView="60" topLeftCell="A69" workbookViewId="0">
      <selection activeCell="C82" sqref="C82"/>
    </sheetView>
  </sheetViews>
  <sheetFormatPr defaultColWidth="8.88181818181818" defaultRowHeight="14.25" customHeight="1" outlineLevelCol="6"/>
  <cols>
    <col min="1" max="1" width="20.1363636363636" style="150" customWidth="1"/>
    <col min="2" max="2" width="44" style="150" customWidth="1"/>
    <col min="3" max="3" width="24.2818181818182" style="80" customWidth="1"/>
    <col min="4" max="4" width="16.5727272727273" style="80" customWidth="1"/>
    <col min="5" max="7" width="24.2818181818182" style="80" customWidth="1"/>
    <col min="8" max="8" width="9.13636363636364" style="80" customWidth="1"/>
    <col min="9" max="16384" width="9.13636363636364" style="80"/>
  </cols>
  <sheetData>
    <row r="1" ht="12" customHeight="1" spans="4:7">
      <c r="D1" s="304"/>
      <c r="F1" s="83"/>
      <c r="G1" s="83"/>
    </row>
    <row r="2" ht="39" customHeight="1" spans="1:7">
      <c r="A2" s="155" t="s">
        <v>6</v>
      </c>
      <c r="B2" s="155"/>
      <c r="C2" s="155"/>
      <c r="D2" s="155"/>
      <c r="E2" s="155"/>
      <c r="F2" s="155"/>
      <c r="G2" s="155"/>
    </row>
    <row r="3" ht="18" customHeight="1" spans="1:7">
      <c r="A3" s="156" t="s">
        <v>21</v>
      </c>
      <c r="F3" s="153"/>
      <c r="G3" s="153" t="s">
        <v>22</v>
      </c>
    </row>
    <row r="4" ht="20.25" customHeight="1" spans="1:7">
      <c r="A4" s="305" t="s">
        <v>281</v>
      </c>
      <c r="B4" s="306"/>
      <c r="C4" s="91" t="s">
        <v>75</v>
      </c>
      <c r="D4" s="91" t="s">
        <v>94</v>
      </c>
      <c r="E4" s="91"/>
      <c r="F4" s="91"/>
      <c r="G4" s="307" t="s">
        <v>95</v>
      </c>
    </row>
    <row r="5" ht="20.25" customHeight="1" spans="1:7">
      <c r="A5" s="160" t="s">
        <v>91</v>
      </c>
      <c r="B5" s="308" t="s">
        <v>92</v>
      </c>
      <c r="C5" s="91"/>
      <c r="D5" s="91" t="s">
        <v>77</v>
      </c>
      <c r="E5" s="91" t="s">
        <v>282</v>
      </c>
      <c r="F5" s="91" t="s">
        <v>283</v>
      </c>
      <c r="G5" s="309"/>
    </row>
    <row r="6" ht="13.5" customHeight="1" spans="1:7">
      <c r="A6" s="160" t="s">
        <v>284</v>
      </c>
      <c r="B6" s="160" t="s">
        <v>285</v>
      </c>
      <c r="C6" s="310" t="s">
        <v>286</v>
      </c>
      <c r="D6" s="310" t="s">
        <v>287</v>
      </c>
      <c r="E6" s="310" t="s">
        <v>288</v>
      </c>
      <c r="F6" s="310" t="s">
        <v>289</v>
      </c>
      <c r="G6" s="160" t="s">
        <v>290</v>
      </c>
    </row>
    <row r="7" ht="22" customHeight="1" spans="1:7">
      <c r="A7" s="117" t="s">
        <v>101</v>
      </c>
      <c r="B7" s="117" t="s">
        <v>102</v>
      </c>
      <c r="C7" s="118">
        <v>12610285</v>
      </c>
      <c r="D7" s="291">
        <v>10554285</v>
      </c>
      <c r="E7" s="291">
        <v>9645835</v>
      </c>
      <c r="F7" s="291">
        <v>908450</v>
      </c>
      <c r="G7" s="291">
        <v>2056000</v>
      </c>
    </row>
    <row r="8" ht="22" customHeight="1" spans="1:7">
      <c r="A8" s="117" t="s">
        <v>103</v>
      </c>
      <c r="B8" s="117" t="s">
        <v>104</v>
      </c>
      <c r="C8" s="118">
        <v>12586845</v>
      </c>
      <c r="D8" s="291">
        <v>10554285</v>
      </c>
      <c r="E8" s="291">
        <v>9645835</v>
      </c>
      <c r="F8" s="291">
        <v>908450</v>
      </c>
      <c r="G8" s="291">
        <v>2032560</v>
      </c>
    </row>
    <row r="9" ht="22" customHeight="1" spans="1:7">
      <c r="A9" s="117" t="s">
        <v>105</v>
      </c>
      <c r="B9" s="117" t="s">
        <v>106</v>
      </c>
      <c r="C9" s="118">
        <v>4075414</v>
      </c>
      <c r="D9" s="291">
        <v>4075414</v>
      </c>
      <c r="E9" s="291">
        <v>3541294</v>
      </c>
      <c r="F9" s="291">
        <v>534120</v>
      </c>
      <c r="G9" s="291"/>
    </row>
    <row r="10" ht="22" customHeight="1" spans="1:7">
      <c r="A10" s="117" t="s">
        <v>107</v>
      </c>
      <c r="B10" s="117" t="s">
        <v>108</v>
      </c>
      <c r="C10" s="118">
        <v>2032560</v>
      </c>
      <c r="D10" s="291"/>
      <c r="E10" s="291"/>
      <c r="F10" s="291"/>
      <c r="G10" s="291">
        <v>2032560</v>
      </c>
    </row>
    <row r="11" ht="22" customHeight="1" spans="1:7">
      <c r="A11" s="117" t="s">
        <v>109</v>
      </c>
      <c r="B11" s="117" t="s">
        <v>110</v>
      </c>
      <c r="C11" s="118">
        <v>6478871</v>
      </c>
      <c r="D11" s="291">
        <v>6478871</v>
      </c>
      <c r="E11" s="291">
        <v>6104541</v>
      </c>
      <c r="F11" s="291">
        <v>374330</v>
      </c>
      <c r="G11" s="291"/>
    </row>
    <row r="12" ht="22" customHeight="1" spans="1:7">
      <c r="A12" s="117" t="s">
        <v>111</v>
      </c>
      <c r="B12" s="117" t="s">
        <v>112</v>
      </c>
      <c r="C12" s="118">
        <v>14800</v>
      </c>
      <c r="D12" s="291"/>
      <c r="E12" s="291"/>
      <c r="F12" s="291"/>
      <c r="G12" s="291">
        <v>14800</v>
      </c>
    </row>
    <row r="13" ht="22" customHeight="1" spans="1:7">
      <c r="A13" s="117" t="s">
        <v>113</v>
      </c>
      <c r="B13" s="117" t="s">
        <v>114</v>
      </c>
      <c r="C13" s="118">
        <v>14800</v>
      </c>
      <c r="D13" s="291"/>
      <c r="E13" s="291"/>
      <c r="F13" s="291"/>
      <c r="G13" s="291">
        <v>14800</v>
      </c>
    </row>
    <row r="14" ht="22" customHeight="1" spans="1:7">
      <c r="A14" s="117" t="s">
        <v>115</v>
      </c>
      <c r="B14" s="117" t="s">
        <v>116</v>
      </c>
      <c r="C14" s="118">
        <v>8640</v>
      </c>
      <c r="D14" s="291"/>
      <c r="E14" s="291"/>
      <c r="F14" s="291"/>
      <c r="G14" s="291">
        <v>8640</v>
      </c>
    </row>
    <row r="15" ht="22" customHeight="1" spans="1:7">
      <c r="A15" s="37">
        <v>2013602</v>
      </c>
      <c r="B15" s="117" t="s">
        <v>108</v>
      </c>
      <c r="C15" s="118"/>
      <c r="D15" s="291"/>
      <c r="E15" s="291"/>
      <c r="F15" s="291"/>
      <c r="G15" s="291">
        <v>100000</v>
      </c>
    </row>
    <row r="16" ht="22" customHeight="1" spans="1:7">
      <c r="A16" s="117" t="s">
        <v>118</v>
      </c>
      <c r="B16" s="117" t="s">
        <v>119</v>
      </c>
      <c r="C16" s="118">
        <v>8640</v>
      </c>
      <c r="D16" s="291"/>
      <c r="E16" s="291"/>
      <c r="F16" s="291"/>
      <c r="G16" s="291">
        <v>8640</v>
      </c>
    </row>
    <row r="17" ht="22" customHeight="1" spans="1:7">
      <c r="A17" s="117" t="s">
        <v>120</v>
      </c>
      <c r="B17" s="117" t="s">
        <v>121</v>
      </c>
      <c r="C17" s="118">
        <v>420000</v>
      </c>
      <c r="D17" s="291"/>
      <c r="E17" s="291"/>
      <c r="F17" s="291"/>
      <c r="G17" s="291">
        <v>420000</v>
      </c>
    </row>
    <row r="18" ht="22" customHeight="1" spans="1:7">
      <c r="A18" s="117" t="s">
        <v>122</v>
      </c>
      <c r="B18" s="117" t="s">
        <v>123</v>
      </c>
      <c r="C18" s="118">
        <v>420000</v>
      </c>
      <c r="D18" s="291"/>
      <c r="E18" s="291"/>
      <c r="F18" s="291"/>
      <c r="G18" s="291">
        <v>420000</v>
      </c>
    </row>
    <row r="19" ht="22" customHeight="1" spans="1:7">
      <c r="A19" s="117" t="s">
        <v>124</v>
      </c>
      <c r="B19" s="117" t="s">
        <v>125</v>
      </c>
      <c r="C19" s="118">
        <v>420000</v>
      </c>
      <c r="D19" s="291"/>
      <c r="E19" s="291"/>
      <c r="F19" s="291"/>
      <c r="G19" s="291">
        <v>420000</v>
      </c>
    </row>
    <row r="20" ht="22" customHeight="1" spans="1:7">
      <c r="A20" s="117" t="s">
        <v>126</v>
      </c>
      <c r="B20" s="117" t="s">
        <v>127</v>
      </c>
      <c r="C20" s="118">
        <v>13200</v>
      </c>
      <c r="D20" s="291"/>
      <c r="E20" s="291"/>
      <c r="F20" s="291"/>
      <c r="G20" s="291">
        <v>13200</v>
      </c>
    </row>
    <row r="21" ht="22" customHeight="1" spans="1:7">
      <c r="A21" s="117" t="s">
        <v>128</v>
      </c>
      <c r="B21" s="117" t="s">
        <v>129</v>
      </c>
      <c r="C21" s="118">
        <v>13200</v>
      </c>
      <c r="D21" s="291"/>
      <c r="E21" s="291"/>
      <c r="F21" s="291"/>
      <c r="G21" s="291">
        <v>13200</v>
      </c>
    </row>
    <row r="22" ht="22" customHeight="1" spans="1:7">
      <c r="A22" s="117" t="s">
        <v>130</v>
      </c>
      <c r="B22" s="117" t="s">
        <v>131</v>
      </c>
      <c r="C22" s="118">
        <v>13200</v>
      </c>
      <c r="D22" s="291"/>
      <c r="E22" s="291"/>
      <c r="F22" s="291"/>
      <c r="G22" s="291">
        <v>13200</v>
      </c>
    </row>
    <row r="23" ht="22" customHeight="1" spans="1:7">
      <c r="A23" s="117" t="s">
        <v>132</v>
      </c>
      <c r="B23" s="117" t="s">
        <v>133</v>
      </c>
      <c r="C23" s="118">
        <v>10400</v>
      </c>
      <c r="D23" s="291"/>
      <c r="E23" s="291"/>
      <c r="F23" s="291"/>
      <c r="G23" s="291">
        <v>10400</v>
      </c>
    </row>
    <row r="24" ht="22" customHeight="1" spans="1:7">
      <c r="A24" s="117" t="s">
        <v>134</v>
      </c>
      <c r="B24" s="117" t="s">
        <v>135</v>
      </c>
      <c r="C24" s="118">
        <v>6400</v>
      </c>
      <c r="D24" s="291"/>
      <c r="E24" s="291"/>
      <c r="F24" s="291"/>
      <c r="G24" s="291">
        <v>6400</v>
      </c>
    </row>
    <row r="25" ht="22" customHeight="1" spans="1:7">
      <c r="A25" s="117" t="s">
        <v>136</v>
      </c>
      <c r="B25" s="117" t="s">
        <v>137</v>
      </c>
      <c r="C25" s="118">
        <v>6400</v>
      </c>
      <c r="D25" s="291"/>
      <c r="E25" s="291"/>
      <c r="F25" s="291"/>
      <c r="G25" s="291">
        <v>6400</v>
      </c>
    </row>
    <row r="26" ht="22" customHeight="1" spans="1:7">
      <c r="A26" s="117" t="s">
        <v>138</v>
      </c>
      <c r="B26" s="117" t="s">
        <v>139</v>
      </c>
      <c r="C26" s="118">
        <v>4000</v>
      </c>
      <c r="D26" s="291"/>
      <c r="E26" s="291"/>
      <c r="F26" s="291"/>
      <c r="G26" s="291">
        <v>4000</v>
      </c>
    </row>
    <row r="27" ht="22" customHeight="1" spans="1:7">
      <c r="A27" s="117" t="s">
        <v>140</v>
      </c>
      <c r="B27" s="117" t="s">
        <v>141</v>
      </c>
      <c r="C27" s="118">
        <v>4000</v>
      </c>
      <c r="D27" s="291"/>
      <c r="E27" s="291"/>
      <c r="F27" s="291"/>
      <c r="G27" s="291">
        <v>4000</v>
      </c>
    </row>
    <row r="28" ht="22" customHeight="1" spans="1:7">
      <c r="A28" s="117" t="s">
        <v>142</v>
      </c>
      <c r="B28" s="117" t="s">
        <v>143</v>
      </c>
      <c r="C28" s="118">
        <v>3921720.2</v>
      </c>
      <c r="D28" s="291">
        <v>2974206</v>
      </c>
      <c r="E28" s="291">
        <v>2877306</v>
      </c>
      <c r="F28" s="291">
        <v>96900</v>
      </c>
      <c r="G28" s="291">
        <v>947514.2</v>
      </c>
    </row>
    <row r="29" ht="22" customHeight="1" spans="1:7">
      <c r="A29" s="117" t="s">
        <v>144</v>
      </c>
      <c r="B29" s="117" t="s">
        <v>145</v>
      </c>
      <c r="C29" s="118">
        <v>163279.2</v>
      </c>
      <c r="D29" s="291"/>
      <c r="E29" s="291"/>
      <c r="F29" s="291"/>
      <c r="G29" s="291">
        <v>163279.2</v>
      </c>
    </row>
    <row r="30" ht="22" customHeight="1" spans="1:7">
      <c r="A30" s="117" t="s">
        <v>146</v>
      </c>
      <c r="B30" s="117" t="s">
        <v>147</v>
      </c>
      <c r="C30" s="118">
        <v>163279.2</v>
      </c>
      <c r="D30" s="291"/>
      <c r="E30" s="291"/>
      <c r="F30" s="291"/>
      <c r="G30" s="291">
        <v>163279.2</v>
      </c>
    </row>
    <row r="31" ht="22" customHeight="1" spans="1:7">
      <c r="A31" s="117" t="s">
        <v>148</v>
      </c>
      <c r="B31" s="117" t="s">
        <v>149</v>
      </c>
      <c r="C31" s="118">
        <v>162200</v>
      </c>
      <c r="D31" s="291"/>
      <c r="E31" s="291"/>
      <c r="F31" s="291"/>
      <c r="G31" s="291">
        <v>162200</v>
      </c>
    </row>
    <row r="32" ht="22" customHeight="1" spans="1:7">
      <c r="A32" s="117" t="s">
        <v>150</v>
      </c>
      <c r="B32" s="117" t="s">
        <v>108</v>
      </c>
      <c r="C32" s="118">
        <v>162200</v>
      </c>
      <c r="D32" s="291"/>
      <c r="E32" s="291"/>
      <c r="F32" s="291"/>
      <c r="G32" s="291">
        <v>162200</v>
      </c>
    </row>
    <row r="33" ht="22" customHeight="1" spans="1:7">
      <c r="A33" s="117" t="s">
        <v>151</v>
      </c>
      <c r="B33" s="117" t="s">
        <v>152</v>
      </c>
      <c r="C33" s="118">
        <v>2974206</v>
      </c>
      <c r="D33" s="291">
        <v>2974206</v>
      </c>
      <c r="E33" s="291">
        <v>2877306</v>
      </c>
      <c r="F33" s="291">
        <v>96900</v>
      </c>
      <c r="G33" s="291"/>
    </row>
    <row r="34" ht="22" customHeight="1" spans="1:7">
      <c r="A34" s="117" t="s">
        <v>153</v>
      </c>
      <c r="B34" s="117" t="s">
        <v>154</v>
      </c>
      <c r="C34" s="118">
        <v>623300</v>
      </c>
      <c r="D34" s="291">
        <v>623300</v>
      </c>
      <c r="E34" s="291">
        <v>579600</v>
      </c>
      <c r="F34" s="291">
        <v>43700</v>
      </c>
      <c r="G34" s="291"/>
    </row>
    <row r="35" ht="22" customHeight="1" spans="1:7">
      <c r="A35" s="117" t="s">
        <v>155</v>
      </c>
      <c r="B35" s="117" t="s">
        <v>156</v>
      </c>
      <c r="C35" s="118">
        <v>624400</v>
      </c>
      <c r="D35" s="291">
        <v>624400</v>
      </c>
      <c r="E35" s="291">
        <v>571200</v>
      </c>
      <c r="F35" s="291">
        <v>53200</v>
      </c>
      <c r="G35" s="291"/>
    </row>
    <row r="36" ht="22" customHeight="1" spans="1:7">
      <c r="A36" s="117" t="s">
        <v>157</v>
      </c>
      <c r="B36" s="117" t="s">
        <v>158</v>
      </c>
      <c r="C36" s="118">
        <v>1622592</v>
      </c>
      <c r="D36" s="291">
        <v>1622592</v>
      </c>
      <c r="E36" s="291">
        <v>1622592</v>
      </c>
      <c r="F36" s="291"/>
      <c r="G36" s="291"/>
    </row>
    <row r="37" ht="22" customHeight="1" spans="1:7">
      <c r="A37" s="117" t="s">
        <v>159</v>
      </c>
      <c r="B37" s="117" t="s">
        <v>160</v>
      </c>
      <c r="C37" s="118">
        <v>103914</v>
      </c>
      <c r="D37" s="291">
        <v>103914</v>
      </c>
      <c r="E37" s="291">
        <v>103914</v>
      </c>
      <c r="F37" s="291"/>
      <c r="G37" s="291"/>
    </row>
    <row r="38" ht="22" customHeight="1" spans="1:7">
      <c r="A38" s="117" t="s">
        <v>161</v>
      </c>
      <c r="B38" s="117" t="s">
        <v>162</v>
      </c>
      <c r="C38" s="118">
        <v>42300</v>
      </c>
      <c r="D38" s="291"/>
      <c r="E38" s="291"/>
      <c r="F38" s="291"/>
      <c r="G38" s="291">
        <v>42300</v>
      </c>
    </row>
    <row r="39" ht="22" customHeight="1" spans="1:7">
      <c r="A39" s="117" t="s">
        <v>163</v>
      </c>
      <c r="B39" s="117" t="s">
        <v>164</v>
      </c>
      <c r="C39" s="118">
        <v>22400</v>
      </c>
      <c r="D39" s="291"/>
      <c r="E39" s="291"/>
      <c r="F39" s="291"/>
      <c r="G39" s="291">
        <v>22400</v>
      </c>
    </row>
    <row r="40" ht="22" customHeight="1" spans="1:7">
      <c r="A40" s="117" t="s">
        <v>165</v>
      </c>
      <c r="B40" s="117" t="s">
        <v>166</v>
      </c>
      <c r="C40" s="118">
        <v>19900</v>
      </c>
      <c r="D40" s="291"/>
      <c r="E40" s="291"/>
      <c r="F40" s="291"/>
      <c r="G40" s="291">
        <v>19900</v>
      </c>
    </row>
    <row r="41" ht="22" customHeight="1" spans="1:7">
      <c r="A41" s="117" t="s">
        <v>167</v>
      </c>
      <c r="B41" s="117" t="s">
        <v>168</v>
      </c>
      <c r="C41" s="118">
        <v>129636</v>
      </c>
      <c r="D41" s="291"/>
      <c r="E41" s="291"/>
      <c r="F41" s="291"/>
      <c r="G41" s="291">
        <v>129636</v>
      </c>
    </row>
    <row r="42" ht="22" customHeight="1" spans="1:7">
      <c r="A42" s="117" t="s">
        <v>169</v>
      </c>
      <c r="B42" s="117" t="s">
        <v>170</v>
      </c>
      <c r="C42" s="118">
        <v>124636</v>
      </c>
      <c r="D42" s="291"/>
      <c r="E42" s="291"/>
      <c r="F42" s="291"/>
      <c r="G42" s="291">
        <v>124636</v>
      </c>
    </row>
    <row r="43" ht="22" customHeight="1" spans="1:7">
      <c r="A43" s="117" t="s">
        <v>171</v>
      </c>
      <c r="B43" s="117" t="s">
        <v>172</v>
      </c>
      <c r="C43" s="118">
        <v>5000</v>
      </c>
      <c r="D43" s="291"/>
      <c r="E43" s="291"/>
      <c r="F43" s="291"/>
      <c r="G43" s="291">
        <v>5000</v>
      </c>
    </row>
    <row r="44" ht="22" customHeight="1" spans="1:7">
      <c r="A44" s="117" t="s">
        <v>173</v>
      </c>
      <c r="B44" s="117" t="s">
        <v>174</v>
      </c>
      <c r="C44" s="118">
        <v>450000</v>
      </c>
      <c r="D44" s="291"/>
      <c r="E44" s="291"/>
      <c r="F44" s="291"/>
      <c r="G44" s="291">
        <v>450000</v>
      </c>
    </row>
    <row r="45" ht="22" customHeight="1" spans="1:7">
      <c r="A45" s="117" t="s">
        <v>175</v>
      </c>
      <c r="B45" s="117" t="s">
        <v>176</v>
      </c>
      <c r="C45" s="118">
        <v>450000</v>
      </c>
      <c r="D45" s="291"/>
      <c r="E45" s="291"/>
      <c r="F45" s="291"/>
      <c r="G45" s="291">
        <v>450000</v>
      </c>
    </row>
    <row r="46" ht="22" customHeight="1" spans="1:7">
      <c r="A46" s="117" t="s">
        <v>177</v>
      </c>
      <c r="B46" s="117" t="s">
        <v>178</v>
      </c>
      <c r="C46" s="118">
        <v>99</v>
      </c>
      <c r="D46" s="291"/>
      <c r="E46" s="291"/>
      <c r="F46" s="291"/>
      <c r="G46" s="291">
        <v>99</v>
      </c>
    </row>
    <row r="47" ht="22" customHeight="1" spans="1:7">
      <c r="A47" s="117" t="s">
        <v>179</v>
      </c>
      <c r="B47" s="117" t="s">
        <v>180</v>
      </c>
      <c r="C47" s="118">
        <v>99</v>
      </c>
      <c r="D47" s="291"/>
      <c r="E47" s="291"/>
      <c r="F47" s="291"/>
      <c r="G47" s="291">
        <v>99</v>
      </c>
    </row>
    <row r="48" ht="22" customHeight="1" spans="1:7">
      <c r="A48" s="117" t="s">
        <v>181</v>
      </c>
      <c r="B48" s="117" t="s">
        <v>182</v>
      </c>
      <c r="C48" s="118">
        <v>1380435</v>
      </c>
      <c r="D48" s="291">
        <v>1380435</v>
      </c>
      <c r="E48" s="291">
        <v>1380435</v>
      </c>
      <c r="F48" s="291"/>
      <c r="G48" s="291"/>
    </row>
    <row r="49" ht="22" customHeight="1" spans="1:7">
      <c r="A49" s="117" t="s">
        <v>183</v>
      </c>
      <c r="B49" s="117" t="s">
        <v>184</v>
      </c>
      <c r="C49" s="118">
        <v>1380435</v>
      </c>
      <c r="D49" s="291">
        <v>1380435</v>
      </c>
      <c r="E49" s="291">
        <v>1380435</v>
      </c>
      <c r="F49" s="291"/>
      <c r="G49" s="291"/>
    </row>
    <row r="50" ht="22" customHeight="1" spans="1:7">
      <c r="A50" s="117" t="s">
        <v>185</v>
      </c>
      <c r="B50" s="117" t="s">
        <v>186</v>
      </c>
      <c r="C50" s="118">
        <v>277284</v>
      </c>
      <c r="D50" s="291">
        <v>277284</v>
      </c>
      <c r="E50" s="291">
        <v>277284</v>
      </c>
      <c r="F50" s="291"/>
      <c r="G50" s="291"/>
    </row>
    <row r="51" ht="22" customHeight="1" spans="1:7">
      <c r="A51" s="117" t="s">
        <v>187</v>
      </c>
      <c r="B51" s="117" t="s">
        <v>188</v>
      </c>
      <c r="C51" s="118">
        <v>467596</v>
      </c>
      <c r="D51" s="291">
        <v>467596</v>
      </c>
      <c r="E51" s="291">
        <v>467596</v>
      </c>
      <c r="F51" s="291"/>
      <c r="G51" s="291"/>
    </row>
    <row r="52" ht="22" customHeight="1" spans="1:7">
      <c r="A52" s="117" t="s">
        <v>189</v>
      </c>
      <c r="B52" s="117" t="s">
        <v>190</v>
      </c>
      <c r="C52" s="118">
        <v>618720</v>
      </c>
      <c r="D52" s="291">
        <v>618720</v>
      </c>
      <c r="E52" s="291">
        <v>618720</v>
      </c>
      <c r="F52" s="291"/>
      <c r="G52" s="291"/>
    </row>
    <row r="53" ht="22" customHeight="1" spans="1:7">
      <c r="A53" s="117" t="s">
        <v>191</v>
      </c>
      <c r="B53" s="117" t="s">
        <v>192</v>
      </c>
      <c r="C53" s="118">
        <v>16835</v>
      </c>
      <c r="D53" s="291">
        <v>16835</v>
      </c>
      <c r="E53" s="291">
        <v>16835</v>
      </c>
      <c r="F53" s="291"/>
      <c r="G53" s="291"/>
    </row>
    <row r="54" ht="22" customHeight="1" spans="1:7">
      <c r="A54" s="117" t="s">
        <v>193</v>
      </c>
      <c r="B54" s="117" t="s">
        <v>194</v>
      </c>
      <c r="C54" s="118">
        <v>1800000</v>
      </c>
      <c r="D54" s="291"/>
      <c r="E54" s="291"/>
      <c r="F54" s="291"/>
      <c r="G54" s="291">
        <v>1800000</v>
      </c>
    </row>
    <row r="55" ht="22" customHeight="1" spans="1:7">
      <c r="A55" s="117" t="s">
        <v>195</v>
      </c>
      <c r="B55" s="117" t="s">
        <v>196</v>
      </c>
      <c r="C55" s="118">
        <v>1800000</v>
      </c>
      <c r="D55" s="291"/>
      <c r="E55" s="291"/>
      <c r="F55" s="291"/>
      <c r="G55" s="291">
        <v>1800000</v>
      </c>
    </row>
    <row r="56" ht="22" customHeight="1" spans="1:7">
      <c r="A56" s="117" t="s">
        <v>197</v>
      </c>
      <c r="B56" s="117" t="s">
        <v>198</v>
      </c>
      <c r="C56" s="118">
        <v>1800000</v>
      </c>
      <c r="D56" s="291"/>
      <c r="E56" s="291"/>
      <c r="F56" s="291"/>
      <c r="G56" s="291">
        <v>1800000</v>
      </c>
    </row>
    <row r="57" ht="22" customHeight="1" spans="1:7">
      <c r="A57" s="117" t="s">
        <v>199</v>
      </c>
      <c r="B57" s="117" t="s">
        <v>200</v>
      </c>
      <c r="C57" s="118">
        <v>31512662.28</v>
      </c>
      <c r="D57" s="291">
        <v>4725080.04</v>
      </c>
      <c r="E57" s="291">
        <v>4725080.04</v>
      </c>
      <c r="F57" s="291"/>
      <c r="G57" s="291">
        <v>26787582.24</v>
      </c>
    </row>
    <row r="58" ht="22" customHeight="1" spans="1:7">
      <c r="A58" s="117" t="s">
        <v>201</v>
      </c>
      <c r="B58" s="117" t="s">
        <v>202</v>
      </c>
      <c r="C58" s="118">
        <v>4825080.04</v>
      </c>
      <c r="D58" s="291">
        <v>4725080.04</v>
      </c>
      <c r="E58" s="291">
        <v>4725080.04</v>
      </c>
      <c r="F58" s="291"/>
      <c r="G58" s="291">
        <v>100000</v>
      </c>
    </row>
    <row r="59" ht="22" customHeight="1" spans="1:7">
      <c r="A59" s="117" t="s">
        <v>203</v>
      </c>
      <c r="B59" s="117" t="s">
        <v>110</v>
      </c>
      <c r="C59" s="118">
        <v>4725080.04</v>
      </c>
      <c r="D59" s="291">
        <v>4725080.04</v>
      </c>
      <c r="E59" s="291">
        <v>4725080.04</v>
      </c>
      <c r="F59" s="291"/>
      <c r="G59" s="291"/>
    </row>
    <row r="60" ht="22" customHeight="1" spans="1:7">
      <c r="A60" s="117" t="s">
        <v>204</v>
      </c>
      <c r="B60" s="117" t="s">
        <v>205</v>
      </c>
      <c r="C60" s="118">
        <v>100000</v>
      </c>
      <c r="D60" s="291"/>
      <c r="E60" s="291"/>
      <c r="F60" s="291"/>
      <c r="G60" s="291">
        <v>100000</v>
      </c>
    </row>
    <row r="61" ht="22" customHeight="1" spans="1:7">
      <c r="A61" s="117" t="s">
        <v>206</v>
      </c>
      <c r="B61" s="117" t="s">
        <v>207</v>
      </c>
      <c r="C61" s="118">
        <v>2017000</v>
      </c>
      <c r="D61" s="291"/>
      <c r="E61" s="291"/>
      <c r="F61" s="291"/>
      <c r="G61" s="291">
        <v>2017000</v>
      </c>
    </row>
    <row r="62" ht="22" customHeight="1" spans="1:7">
      <c r="A62" s="117" t="s">
        <v>208</v>
      </c>
      <c r="B62" s="117" t="s">
        <v>209</v>
      </c>
      <c r="C62" s="118">
        <v>2017000</v>
      </c>
      <c r="D62" s="291"/>
      <c r="E62" s="291"/>
      <c r="F62" s="291"/>
      <c r="G62" s="291">
        <v>2017000</v>
      </c>
    </row>
    <row r="63" ht="22" customHeight="1" spans="1:7">
      <c r="A63" s="117" t="s">
        <v>210</v>
      </c>
      <c r="B63" s="117" t="s">
        <v>211</v>
      </c>
      <c r="C63" s="118">
        <v>2293434.8</v>
      </c>
      <c r="D63" s="291"/>
      <c r="E63" s="291"/>
      <c r="F63" s="291"/>
      <c r="G63" s="291">
        <v>2293434.8</v>
      </c>
    </row>
    <row r="64" ht="22" customHeight="1" spans="1:7">
      <c r="A64" s="117" t="s">
        <v>212</v>
      </c>
      <c r="B64" s="117" t="s">
        <v>213</v>
      </c>
      <c r="C64" s="118">
        <v>2000000</v>
      </c>
      <c r="D64" s="291"/>
      <c r="E64" s="291"/>
      <c r="F64" s="291"/>
      <c r="G64" s="291">
        <v>2000000</v>
      </c>
    </row>
    <row r="65" ht="22" customHeight="1" spans="1:7">
      <c r="A65" s="117" t="s">
        <v>214</v>
      </c>
      <c r="B65" s="117" t="s">
        <v>215</v>
      </c>
      <c r="C65" s="118">
        <v>14434.8</v>
      </c>
      <c r="D65" s="291"/>
      <c r="E65" s="291"/>
      <c r="F65" s="291"/>
      <c r="G65" s="291">
        <v>14434.8</v>
      </c>
    </row>
    <row r="66" ht="22" customHeight="1" spans="1:7">
      <c r="A66" s="117" t="s">
        <v>216</v>
      </c>
      <c r="B66" s="117" t="s">
        <v>217</v>
      </c>
      <c r="C66" s="118">
        <v>15000</v>
      </c>
      <c r="D66" s="291"/>
      <c r="E66" s="291"/>
      <c r="F66" s="291"/>
      <c r="G66" s="291">
        <v>15000</v>
      </c>
    </row>
    <row r="67" ht="22" customHeight="1" spans="1:7">
      <c r="A67" s="117" t="s">
        <v>218</v>
      </c>
      <c r="B67" s="117" t="s">
        <v>219</v>
      </c>
      <c r="C67" s="118">
        <v>264000</v>
      </c>
      <c r="D67" s="291"/>
      <c r="E67" s="291"/>
      <c r="F67" s="291"/>
      <c r="G67" s="291">
        <v>264000</v>
      </c>
    </row>
    <row r="68" ht="22" customHeight="1" spans="1:7">
      <c r="A68" s="117" t="s">
        <v>220</v>
      </c>
      <c r="B68" s="117" t="s">
        <v>221</v>
      </c>
      <c r="C68" s="118">
        <v>22377147.44</v>
      </c>
      <c r="D68" s="291"/>
      <c r="E68" s="291"/>
      <c r="F68" s="291"/>
      <c r="G68" s="291">
        <v>22377147.44</v>
      </c>
    </row>
    <row r="69" ht="22" customHeight="1" spans="1:7">
      <c r="A69" s="117" t="s">
        <v>222</v>
      </c>
      <c r="B69" s="117" t="s">
        <v>223</v>
      </c>
      <c r="C69" s="118">
        <v>22377147.44</v>
      </c>
      <c r="D69" s="291"/>
      <c r="E69" s="291"/>
      <c r="F69" s="291"/>
      <c r="G69" s="291">
        <v>22377147.44</v>
      </c>
    </row>
    <row r="70" ht="22" customHeight="1" spans="1:7">
      <c r="A70" s="117" t="s">
        <v>224</v>
      </c>
      <c r="B70" s="117" t="s">
        <v>225</v>
      </c>
      <c r="C70" s="118">
        <v>1148664</v>
      </c>
      <c r="D70" s="291">
        <v>1148664</v>
      </c>
      <c r="E70" s="291">
        <v>1148664</v>
      </c>
      <c r="F70" s="291"/>
      <c r="G70" s="291"/>
    </row>
    <row r="71" ht="22" customHeight="1" spans="1:7">
      <c r="A71" s="117" t="s">
        <v>226</v>
      </c>
      <c r="B71" s="117" t="s">
        <v>227</v>
      </c>
      <c r="C71" s="118">
        <v>1148664</v>
      </c>
      <c r="D71" s="291">
        <v>1148664</v>
      </c>
      <c r="E71" s="291">
        <v>1148664</v>
      </c>
      <c r="F71" s="291"/>
      <c r="G71" s="291"/>
    </row>
    <row r="72" ht="22" customHeight="1" spans="1:7">
      <c r="A72" s="117" t="s">
        <v>228</v>
      </c>
      <c r="B72" s="117" t="s">
        <v>229</v>
      </c>
      <c r="C72" s="118">
        <v>1148664</v>
      </c>
      <c r="D72" s="291">
        <v>1148664</v>
      </c>
      <c r="E72" s="291">
        <v>1148664</v>
      </c>
      <c r="F72" s="291"/>
      <c r="G72" s="291"/>
    </row>
    <row r="73" ht="22" customHeight="1" spans="1:7">
      <c r="A73" s="117" t="s">
        <v>230</v>
      </c>
      <c r="B73" s="117" t="s">
        <v>231</v>
      </c>
      <c r="C73" s="118">
        <v>1415950</v>
      </c>
      <c r="D73" s="291"/>
      <c r="E73" s="291"/>
      <c r="F73" s="291"/>
      <c r="G73" s="291">
        <v>1415950</v>
      </c>
    </row>
    <row r="74" ht="22" customHeight="1" spans="1:7">
      <c r="A74" s="117" t="s">
        <v>232</v>
      </c>
      <c r="B74" s="117" t="s">
        <v>233</v>
      </c>
      <c r="C74" s="118">
        <v>1372950</v>
      </c>
      <c r="D74" s="291"/>
      <c r="E74" s="291"/>
      <c r="F74" s="291"/>
      <c r="G74" s="291">
        <v>1372950</v>
      </c>
    </row>
    <row r="75" ht="22" customHeight="1" spans="1:7">
      <c r="A75" s="117" t="s">
        <v>234</v>
      </c>
      <c r="B75" s="117" t="s">
        <v>235</v>
      </c>
      <c r="C75" s="118">
        <v>1372950</v>
      </c>
      <c r="D75" s="291"/>
      <c r="E75" s="291"/>
      <c r="F75" s="291"/>
      <c r="G75" s="291">
        <v>1372950</v>
      </c>
    </row>
    <row r="76" ht="22" customHeight="1" spans="1:7">
      <c r="A76" s="117" t="s">
        <v>236</v>
      </c>
      <c r="B76" s="117" t="s">
        <v>237</v>
      </c>
      <c r="C76" s="118">
        <v>43000</v>
      </c>
      <c r="D76" s="291"/>
      <c r="E76" s="291"/>
      <c r="F76" s="291"/>
      <c r="G76" s="291">
        <v>43000</v>
      </c>
    </row>
    <row r="77" ht="22" customHeight="1" spans="1:7">
      <c r="A77" s="117" t="s">
        <v>238</v>
      </c>
      <c r="B77" s="117" t="s">
        <v>239</v>
      </c>
      <c r="C77" s="118">
        <v>43000</v>
      </c>
      <c r="D77" s="291"/>
      <c r="E77" s="291"/>
      <c r="F77" s="291"/>
      <c r="G77" s="291">
        <v>43000</v>
      </c>
    </row>
    <row r="78" ht="18" customHeight="1" spans="1:7">
      <c r="A78" s="165" t="s">
        <v>245</v>
      </c>
      <c r="B78" s="167" t="s">
        <v>245</v>
      </c>
      <c r="C78" s="273">
        <f>C7+C17+C20+C23+C28+C48+C54+C57+C70+C73</f>
        <v>54233316.48</v>
      </c>
      <c r="D78" s="311">
        <f>D7+D28+D48+D57+D70</f>
        <v>20782670.04</v>
      </c>
      <c r="E78" s="311">
        <f>E7+E28+E48+E57+E70</f>
        <v>19777320.04</v>
      </c>
      <c r="F78" s="311">
        <f>F7+F28+F48+F57+F70</f>
        <v>1005350</v>
      </c>
      <c r="G78" s="273">
        <f>G7+G17+G20+G23+G28+G48+G54+G57+G70+G73</f>
        <v>33450646.44</v>
      </c>
    </row>
    <row r="79" customHeight="1" spans="2:4">
      <c r="B79" s="312"/>
      <c r="C79" s="313"/>
      <c r="D79" s="313"/>
    </row>
  </sheetData>
  <mergeCells count="7">
    <mergeCell ref="A2:G2"/>
    <mergeCell ref="A3:E3"/>
    <mergeCell ref="A4:B4"/>
    <mergeCell ref="D4:F4"/>
    <mergeCell ref="A78:B7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14" sqref="E14"/>
    </sheetView>
  </sheetViews>
  <sheetFormatPr defaultColWidth="8.88181818181818" defaultRowHeight="15" outlineLevelRow="6" outlineLevelCol="5"/>
  <cols>
    <col min="1" max="2" width="27.4272727272727" style="293" customWidth="1"/>
    <col min="3" max="3" width="17.2818181818182" style="294" customWidth="1"/>
    <col min="4" max="5" width="26.2818181818182" style="295" customWidth="1"/>
    <col min="6" max="6" width="18.7181818181818" style="295" customWidth="1"/>
    <col min="7" max="7" width="9.13636363636364" style="80" customWidth="1"/>
    <col min="8" max="16384" width="9.13636363636364" style="80"/>
  </cols>
  <sheetData>
    <row r="1" ht="12" customHeight="1" spans="1:6">
      <c r="A1" s="296"/>
      <c r="B1" s="296"/>
      <c r="C1" s="120"/>
      <c r="D1" s="80"/>
      <c r="E1" s="80"/>
      <c r="F1" s="297"/>
    </row>
    <row r="2" ht="25.5" customHeight="1" spans="1:6">
      <c r="A2" s="298" t="s">
        <v>7</v>
      </c>
      <c r="B2" s="298"/>
      <c r="C2" s="298"/>
      <c r="D2" s="298"/>
      <c r="E2" s="298"/>
      <c r="F2" s="298"/>
    </row>
    <row r="3" ht="15.75" customHeight="1" spans="1:6">
      <c r="A3" s="156" t="s">
        <v>21</v>
      </c>
      <c r="B3" s="296"/>
      <c r="C3" s="120"/>
      <c r="D3" s="80"/>
      <c r="E3" s="80"/>
      <c r="F3" s="297" t="s">
        <v>291</v>
      </c>
    </row>
    <row r="4" s="292" customFormat="1" ht="19.5" customHeight="1" spans="1:6">
      <c r="A4" s="299" t="s">
        <v>292</v>
      </c>
      <c r="B4" s="88" t="s">
        <v>293</v>
      </c>
      <c r="C4" s="89" t="s">
        <v>294</v>
      </c>
      <c r="D4" s="90"/>
      <c r="E4" s="158"/>
      <c r="F4" s="88" t="s">
        <v>295</v>
      </c>
    </row>
    <row r="5" s="292" customFormat="1" ht="19.5" customHeight="1" spans="1:6">
      <c r="A5" s="108"/>
      <c r="B5" s="92"/>
      <c r="C5" s="109" t="s">
        <v>77</v>
      </c>
      <c r="D5" s="109" t="s">
        <v>296</v>
      </c>
      <c r="E5" s="109" t="s">
        <v>297</v>
      </c>
      <c r="F5" s="92"/>
    </row>
    <row r="6" s="292" customFormat="1" ht="18.75" customHeight="1" spans="1:6">
      <c r="A6" s="300">
        <v>1</v>
      </c>
      <c r="B6" s="300">
        <v>2</v>
      </c>
      <c r="C6" s="301">
        <v>3</v>
      </c>
      <c r="D6" s="300">
        <v>4</v>
      </c>
      <c r="E6" s="300">
        <v>5</v>
      </c>
      <c r="F6" s="300">
        <v>6</v>
      </c>
    </row>
    <row r="7" ht="18.75" customHeight="1" spans="1:6">
      <c r="A7" s="302">
        <v>360000</v>
      </c>
      <c r="B7" s="302">
        <v>0</v>
      </c>
      <c r="C7" s="303">
        <v>280000</v>
      </c>
      <c r="D7" s="302"/>
      <c r="E7" s="302">
        <v>280000</v>
      </c>
      <c r="F7" s="302">
        <v>80000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5"/>
  <sheetViews>
    <sheetView zoomScaleSheetLayoutView="60" topLeftCell="A50" workbookViewId="0">
      <selection activeCell="H55" sqref="H55"/>
    </sheetView>
  </sheetViews>
  <sheetFormatPr defaultColWidth="8.88181818181818" defaultRowHeight="14.25" customHeight="1"/>
  <cols>
    <col min="1" max="3" width="14.8454545454545" style="150" customWidth="1"/>
    <col min="4" max="5" width="15.1363636363636" style="150"/>
    <col min="6" max="7" width="14.2818181818182" style="150" customWidth="1"/>
    <col min="8" max="9" width="15.8545454545455" style="120" customWidth="1"/>
    <col min="10" max="10" width="14.5727272727273" style="120" customWidth="1"/>
    <col min="11" max="12" width="12.1363636363636" style="120" customWidth="1"/>
    <col min="13" max="13" width="17" style="120" customWidth="1"/>
    <col min="14" max="24" width="12.1363636363636" style="120" customWidth="1"/>
    <col min="25" max="25" width="9.13636363636364" style="80" customWidth="1"/>
    <col min="26" max="16384" width="9.13636363636364" style="80"/>
  </cols>
  <sheetData>
    <row r="1" ht="12" customHeight="1" spans="24:24">
      <c r="X1" s="289"/>
    </row>
    <row r="2" ht="39" customHeight="1" spans="1:24">
      <c r="A2" s="155" t="s">
        <v>8</v>
      </c>
      <c r="B2" s="155"/>
      <c r="C2" s="155"/>
      <c r="D2" s="155"/>
      <c r="E2" s="155"/>
      <c r="F2" s="155"/>
      <c r="G2" s="155"/>
      <c r="H2" s="155"/>
      <c r="I2" s="155"/>
      <c r="J2" s="155"/>
      <c r="K2" s="155"/>
      <c r="L2" s="155"/>
      <c r="M2" s="155"/>
      <c r="N2" s="155"/>
      <c r="O2" s="155"/>
      <c r="P2" s="155"/>
      <c r="Q2" s="155"/>
      <c r="R2" s="155"/>
      <c r="S2" s="155"/>
      <c r="T2" s="155"/>
      <c r="U2" s="155"/>
      <c r="V2" s="155"/>
      <c r="W2" s="155"/>
      <c r="X2" s="155"/>
    </row>
    <row r="3" ht="18" customHeight="1" spans="1:24">
      <c r="A3" s="156" t="s">
        <v>21</v>
      </c>
      <c r="H3" s="80"/>
      <c r="I3" s="80"/>
      <c r="J3" s="80"/>
      <c r="K3" s="80"/>
      <c r="L3" s="80"/>
      <c r="M3" s="80"/>
      <c r="N3" s="80"/>
      <c r="O3" s="80"/>
      <c r="P3" s="80"/>
      <c r="Q3" s="80"/>
      <c r="X3" s="290" t="s">
        <v>22</v>
      </c>
    </row>
    <row r="4" ht="14" spans="1:24">
      <c r="A4" s="278" t="s">
        <v>298</v>
      </c>
      <c r="B4" s="278" t="s">
        <v>299</v>
      </c>
      <c r="C4" s="278" t="s">
        <v>300</v>
      </c>
      <c r="D4" s="278" t="s">
        <v>301</v>
      </c>
      <c r="E4" s="278" t="s">
        <v>302</v>
      </c>
      <c r="F4" s="278" t="s">
        <v>303</v>
      </c>
      <c r="G4" s="278" t="s">
        <v>304</v>
      </c>
      <c r="H4" s="115" t="s">
        <v>305</v>
      </c>
      <c r="I4" s="115"/>
      <c r="J4" s="115"/>
      <c r="K4" s="115"/>
      <c r="L4" s="115"/>
      <c r="M4" s="115"/>
      <c r="N4" s="115"/>
      <c r="O4" s="115"/>
      <c r="P4" s="115"/>
      <c r="Q4" s="115"/>
      <c r="R4" s="115"/>
      <c r="S4" s="115"/>
      <c r="T4" s="115"/>
      <c r="U4" s="115"/>
      <c r="V4" s="115"/>
      <c r="W4" s="115"/>
      <c r="X4" s="115"/>
    </row>
    <row r="5" ht="14" spans="1:24">
      <c r="A5" s="278"/>
      <c r="B5" s="278"/>
      <c r="C5" s="278"/>
      <c r="D5" s="278"/>
      <c r="E5" s="278"/>
      <c r="F5" s="278"/>
      <c r="G5" s="278"/>
      <c r="H5" s="115" t="s">
        <v>306</v>
      </c>
      <c r="I5" s="115" t="s">
        <v>307</v>
      </c>
      <c r="J5" s="115"/>
      <c r="K5" s="115"/>
      <c r="L5" s="115"/>
      <c r="M5" s="115"/>
      <c r="N5" s="115"/>
      <c r="O5" s="91" t="s">
        <v>308</v>
      </c>
      <c r="P5" s="91"/>
      <c r="Q5" s="91"/>
      <c r="R5" s="115" t="s">
        <v>81</v>
      </c>
      <c r="S5" s="115" t="s">
        <v>82</v>
      </c>
      <c r="T5" s="115"/>
      <c r="U5" s="115"/>
      <c r="V5" s="115"/>
      <c r="W5" s="115"/>
      <c r="X5" s="115"/>
    </row>
    <row r="6" ht="13.5" customHeight="1" spans="1:24">
      <c r="A6" s="278"/>
      <c r="B6" s="278"/>
      <c r="C6" s="278"/>
      <c r="D6" s="278"/>
      <c r="E6" s="278"/>
      <c r="F6" s="278"/>
      <c r="G6" s="278"/>
      <c r="H6" s="115"/>
      <c r="I6" s="115" t="s">
        <v>309</v>
      </c>
      <c r="J6" s="115"/>
      <c r="K6" s="115" t="s">
        <v>310</v>
      </c>
      <c r="L6" s="115" t="s">
        <v>311</v>
      </c>
      <c r="M6" s="115" t="s">
        <v>312</v>
      </c>
      <c r="N6" s="115" t="s">
        <v>313</v>
      </c>
      <c r="O6" s="284" t="s">
        <v>78</v>
      </c>
      <c r="P6" s="284" t="s">
        <v>79</v>
      </c>
      <c r="Q6" s="284" t="s">
        <v>80</v>
      </c>
      <c r="R6" s="115"/>
      <c r="S6" s="115" t="s">
        <v>77</v>
      </c>
      <c r="T6" s="115" t="s">
        <v>84</v>
      </c>
      <c r="U6" s="115" t="s">
        <v>85</v>
      </c>
      <c r="V6" s="115" t="s">
        <v>86</v>
      </c>
      <c r="W6" s="115" t="s">
        <v>87</v>
      </c>
      <c r="X6" s="115" t="s">
        <v>88</v>
      </c>
    </row>
    <row r="7" ht="28" spans="1:24">
      <c r="A7" s="278"/>
      <c r="B7" s="278"/>
      <c r="C7" s="278"/>
      <c r="D7" s="278"/>
      <c r="E7" s="278"/>
      <c r="F7" s="278"/>
      <c r="G7" s="278"/>
      <c r="H7" s="115"/>
      <c r="I7" s="115" t="s">
        <v>77</v>
      </c>
      <c r="J7" s="115" t="s">
        <v>314</v>
      </c>
      <c r="K7" s="115"/>
      <c r="L7" s="115"/>
      <c r="M7" s="115"/>
      <c r="N7" s="115"/>
      <c r="O7" s="285"/>
      <c r="P7" s="285"/>
      <c r="Q7" s="285"/>
      <c r="R7" s="115"/>
      <c r="S7" s="115"/>
      <c r="T7" s="115"/>
      <c r="U7" s="115"/>
      <c r="V7" s="115"/>
      <c r="W7" s="115"/>
      <c r="X7" s="115"/>
    </row>
    <row r="8" ht="13.5" customHeight="1" spans="1:24">
      <c r="A8" s="279" t="s">
        <v>284</v>
      </c>
      <c r="B8" s="279" t="s">
        <v>285</v>
      </c>
      <c r="C8" s="279" t="s">
        <v>286</v>
      </c>
      <c r="D8" s="279" t="s">
        <v>287</v>
      </c>
      <c r="E8" s="279" t="s">
        <v>288</v>
      </c>
      <c r="F8" s="279" t="s">
        <v>289</v>
      </c>
      <c r="G8" s="279" t="s">
        <v>290</v>
      </c>
      <c r="H8" s="279" t="s">
        <v>315</v>
      </c>
      <c r="I8" s="279" t="s">
        <v>316</v>
      </c>
      <c r="J8" s="279" t="s">
        <v>317</v>
      </c>
      <c r="K8" s="279" t="s">
        <v>318</v>
      </c>
      <c r="L8" s="279" t="s">
        <v>319</v>
      </c>
      <c r="M8" s="279" t="s">
        <v>320</v>
      </c>
      <c r="N8" s="279" t="s">
        <v>321</v>
      </c>
      <c r="O8" s="279" t="s">
        <v>322</v>
      </c>
      <c r="P8" s="279" t="s">
        <v>323</v>
      </c>
      <c r="Q8" s="279" t="s">
        <v>324</v>
      </c>
      <c r="R8" s="279" t="s">
        <v>325</v>
      </c>
      <c r="S8" s="279" t="s">
        <v>326</v>
      </c>
      <c r="T8" s="279" t="s">
        <v>327</v>
      </c>
      <c r="U8" s="279" t="s">
        <v>328</v>
      </c>
      <c r="V8" s="279" t="s">
        <v>329</v>
      </c>
      <c r="W8" s="279" t="s">
        <v>330</v>
      </c>
      <c r="X8" s="279" t="s">
        <v>331</v>
      </c>
    </row>
    <row r="9" ht="26" customHeight="1" spans="1:24">
      <c r="A9" s="117" t="s">
        <v>89</v>
      </c>
      <c r="B9" s="117" t="s">
        <v>90</v>
      </c>
      <c r="C9" s="117" t="s">
        <v>90</v>
      </c>
      <c r="D9" s="117" t="s">
        <v>90</v>
      </c>
      <c r="E9" s="117" t="s">
        <v>90</v>
      </c>
      <c r="F9" s="117" t="s">
        <v>90</v>
      </c>
      <c r="G9" s="117" t="s">
        <v>90</v>
      </c>
      <c r="H9" s="118">
        <v>20782670.04</v>
      </c>
      <c r="I9" s="171">
        <v>20782670.04</v>
      </c>
      <c r="J9" s="286"/>
      <c r="K9" s="286"/>
      <c r="L9" s="286"/>
      <c r="M9" s="171">
        <v>20782670.04</v>
      </c>
      <c r="N9" s="286"/>
      <c r="O9" s="286"/>
      <c r="P9" s="286"/>
      <c r="Q9" s="286"/>
      <c r="R9" s="291"/>
      <c r="S9" s="118"/>
      <c r="T9" s="291"/>
      <c r="U9" s="291"/>
      <c r="V9" s="291"/>
      <c r="W9" s="291"/>
      <c r="X9" s="291"/>
    </row>
    <row r="10" ht="26" customHeight="1" spans="1:24">
      <c r="A10" s="117" t="s">
        <v>332</v>
      </c>
      <c r="B10" s="117" t="s">
        <v>333</v>
      </c>
      <c r="C10" s="117" t="s">
        <v>334</v>
      </c>
      <c r="D10" s="117" t="s">
        <v>105</v>
      </c>
      <c r="E10" s="117" t="s">
        <v>335</v>
      </c>
      <c r="F10" s="117" t="s">
        <v>336</v>
      </c>
      <c r="G10" s="117" t="s">
        <v>337</v>
      </c>
      <c r="H10" s="118">
        <v>882264</v>
      </c>
      <c r="I10" s="171">
        <v>882264</v>
      </c>
      <c r="J10" s="287"/>
      <c r="K10" s="287"/>
      <c r="L10" s="287"/>
      <c r="M10" s="171">
        <v>882264</v>
      </c>
      <c r="N10" s="287"/>
      <c r="O10" s="288"/>
      <c r="P10" s="288"/>
      <c r="Q10" s="288"/>
      <c r="R10" s="291"/>
      <c r="S10" s="118"/>
      <c r="T10" s="291"/>
      <c r="U10" s="291"/>
      <c r="V10" s="287"/>
      <c r="W10" s="287"/>
      <c r="X10" s="287"/>
    </row>
    <row r="11" ht="26" customHeight="1" spans="1:24">
      <c r="A11" s="117" t="s">
        <v>332</v>
      </c>
      <c r="B11" s="117" t="s">
        <v>333</v>
      </c>
      <c r="C11" s="117" t="s">
        <v>334</v>
      </c>
      <c r="D11" s="117" t="s">
        <v>105</v>
      </c>
      <c r="E11" s="117" t="s">
        <v>335</v>
      </c>
      <c r="F11" s="117" t="s">
        <v>338</v>
      </c>
      <c r="G11" s="117" t="s">
        <v>339</v>
      </c>
      <c r="H11" s="118">
        <v>1466508</v>
      </c>
      <c r="I11" s="171">
        <v>1466508</v>
      </c>
      <c r="J11" s="287"/>
      <c r="K11" s="287"/>
      <c r="L11" s="287"/>
      <c r="M11" s="171">
        <v>1466508</v>
      </c>
      <c r="N11" s="287"/>
      <c r="O11" s="288"/>
      <c r="P11" s="288"/>
      <c r="Q11" s="288"/>
      <c r="R11" s="291"/>
      <c r="S11" s="118"/>
      <c r="T11" s="291"/>
      <c r="U11" s="291"/>
      <c r="V11" s="287"/>
      <c r="W11" s="287"/>
      <c r="X11" s="287"/>
    </row>
    <row r="12" ht="26" customHeight="1" spans="1:24">
      <c r="A12" s="117" t="s">
        <v>332</v>
      </c>
      <c r="B12" s="117" t="s">
        <v>333</v>
      </c>
      <c r="C12" s="117" t="s">
        <v>334</v>
      </c>
      <c r="D12" s="117" t="s">
        <v>105</v>
      </c>
      <c r="E12" s="117" t="s">
        <v>335</v>
      </c>
      <c r="F12" s="117" t="s">
        <v>340</v>
      </c>
      <c r="G12" s="117" t="s">
        <v>341</v>
      </c>
      <c r="H12" s="118">
        <v>73522</v>
      </c>
      <c r="I12" s="171">
        <v>73522</v>
      </c>
      <c r="J12" s="287"/>
      <c r="K12" s="287"/>
      <c r="L12" s="287"/>
      <c r="M12" s="171">
        <v>73522</v>
      </c>
      <c r="N12" s="287"/>
      <c r="O12" s="288"/>
      <c r="P12" s="288"/>
      <c r="Q12" s="288"/>
      <c r="R12" s="291"/>
      <c r="S12" s="118"/>
      <c r="T12" s="291"/>
      <c r="U12" s="291"/>
      <c r="V12" s="287"/>
      <c r="W12" s="287"/>
      <c r="X12" s="287"/>
    </row>
    <row r="13" ht="26" customHeight="1" spans="1:24">
      <c r="A13" s="117" t="s">
        <v>332</v>
      </c>
      <c r="B13" s="117" t="s">
        <v>342</v>
      </c>
      <c r="C13" s="117" t="s">
        <v>343</v>
      </c>
      <c r="D13" s="117" t="s">
        <v>105</v>
      </c>
      <c r="E13" s="117" t="s">
        <v>335</v>
      </c>
      <c r="F13" s="117" t="s">
        <v>338</v>
      </c>
      <c r="G13" s="117" t="s">
        <v>339</v>
      </c>
      <c r="H13" s="118">
        <v>144000</v>
      </c>
      <c r="I13" s="171">
        <v>144000</v>
      </c>
      <c r="J13" s="287"/>
      <c r="K13" s="287"/>
      <c r="L13" s="287"/>
      <c r="M13" s="171">
        <v>144000</v>
      </c>
      <c r="N13" s="287"/>
      <c r="O13" s="288"/>
      <c r="P13" s="288"/>
      <c r="Q13" s="288"/>
      <c r="R13" s="291"/>
      <c r="S13" s="118"/>
      <c r="T13" s="291"/>
      <c r="U13" s="291"/>
      <c r="V13" s="287"/>
      <c r="W13" s="287"/>
      <c r="X13" s="287"/>
    </row>
    <row r="14" ht="26" customHeight="1" spans="1:24">
      <c r="A14" s="117" t="s">
        <v>332</v>
      </c>
      <c r="B14" s="117" t="s">
        <v>344</v>
      </c>
      <c r="C14" s="117" t="s">
        <v>345</v>
      </c>
      <c r="D14" s="117" t="s">
        <v>109</v>
      </c>
      <c r="E14" s="117" t="s">
        <v>346</v>
      </c>
      <c r="F14" s="117" t="s">
        <v>336</v>
      </c>
      <c r="G14" s="117" t="s">
        <v>337</v>
      </c>
      <c r="H14" s="118">
        <v>1675836</v>
      </c>
      <c r="I14" s="171">
        <v>1675836</v>
      </c>
      <c r="J14" s="287"/>
      <c r="K14" s="287"/>
      <c r="L14" s="287"/>
      <c r="M14" s="171">
        <v>1675836</v>
      </c>
      <c r="N14" s="287"/>
      <c r="O14" s="288"/>
      <c r="P14" s="288"/>
      <c r="Q14" s="288"/>
      <c r="R14" s="291"/>
      <c r="S14" s="118"/>
      <c r="T14" s="291"/>
      <c r="U14" s="291"/>
      <c r="V14" s="287"/>
      <c r="W14" s="287"/>
      <c r="X14" s="287"/>
    </row>
    <row r="15" ht="26" customHeight="1" spans="1:24">
      <c r="A15" s="117" t="s">
        <v>332</v>
      </c>
      <c r="B15" s="117" t="s">
        <v>344</v>
      </c>
      <c r="C15" s="117" t="s">
        <v>345</v>
      </c>
      <c r="D15" s="117" t="s">
        <v>109</v>
      </c>
      <c r="E15" s="117" t="s">
        <v>346</v>
      </c>
      <c r="F15" s="117" t="s">
        <v>338</v>
      </c>
      <c r="G15" s="117" t="s">
        <v>339</v>
      </c>
      <c r="H15" s="118">
        <v>78048</v>
      </c>
      <c r="I15" s="171">
        <v>78048</v>
      </c>
      <c r="J15" s="287"/>
      <c r="K15" s="287"/>
      <c r="L15" s="287"/>
      <c r="M15" s="171">
        <v>78048</v>
      </c>
      <c r="N15" s="287"/>
      <c r="O15" s="288"/>
      <c r="P15" s="288"/>
      <c r="Q15" s="288"/>
      <c r="R15" s="291"/>
      <c r="S15" s="118"/>
      <c r="T15" s="291"/>
      <c r="U15" s="291"/>
      <c r="V15" s="287"/>
      <c r="W15" s="287"/>
      <c r="X15" s="287"/>
    </row>
    <row r="16" ht="26" customHeight="1" spans="1:24">
      <c r="A16" s="117" t="s">
        <v>332</v>
      </c>
      <c r="B16" s="117" t="s">
        <v>344</v>
      </c>
      <c r="C16" s="117" t="s">
        <v>345</v>
      </c>
      <c r="D16" s="117" t="s">
        <v>109</v>
      </c>
      <c r="E16" s="117" t="s">
        <v>346</v>
      </c>
      <c r="F16" s="117" t="s">
        <v>340</v>
      </c>
      <c r="G16" s="117" t="s">
        <v>341</v>
      </c>
      <c r="H16" s="118">
        <v>139653</v>
      </c>
      <c r="I16" s="171">
        <v>139653</v>
      </c>
      <c r="J16" s="287"/>
      <c r="K16" s="287"/>
      <c r="L16" s="287"/>
      <c r="M16" s="171">
        <v>139653</v>
      </c>
      <c r="N16" s="287"/>
      <c r="O16" s="288"/>
      <c r="P16" s="288"/>
      <c r="Q16" s="288"/>
      <c r="R16" s="291"/>
      <c r="S16" s="118"/>
      <c r="T16" s="291"/>
      <c r="U16" s="291"/>
      <c r="V16" s="287"/>
      <c r="W16" s="287"/>
      <c r="X16" s="287"/>
    </row>
    <row r="17" ht="26" customHeight="1" spans="1:24">
      <c r="A17" s="117" t="s">
        <v>332</v>
      </c>
      <c r="B17" s="117" t="s">
        <v>344</v>
      </c>
      <c r="C17" s="117" t="s">
        <v>345</v>
      </c>
      <c r="D17" s="117" t="s">
        <v>109</v>
      </c>
      <c r="E17" s="117" t="s">
        <v>346</v>
      </c>
      <c r="F17" s="117" t="s">
        <v>347</v>
      </c>
      <c r="G17" s="117" t="s">
        <v>348</v>
      </c>
      <c r="H17" s="118">
        <v>2338944</v>
      </c>
      <c r="I17" s="171">
        <v>2338944</v>
      </c>
      <c r="J17" s="287"/>
      <c r="K17" s="287"/>
      <c r="L17" s="287"/>
      <c r="M17" s="171">
        <v>2338944</v>
      </c>
      <c r="N17" s="287"/>
      <c r="O17" s="288"/>
      <c r="P17" s="288"/>
      <c r="Q17" s="288"/>
      <c r="R17" s="291"/>
      <c r="S17" s="118"/>
      <c r="T17" s="291"/>
      <c r="U17" s="291"/>
      <c r="V17" s="287"/>
      <c r="W17" s="287"/>
      <c r="X17" s="287"/>
    </row>
    <row r="18" ht="26" customHeight="1" spans="1:24">
      <c r="A18" s="117" t="s">
        <v>332</v>
      </c>
      <c r="B18" s="117" t="s">
        <v>349</v>
      </c>
      <c r="C18" s="117" t="s">
        <v>350</v>
      </c>
      <c r="D18" s="117" t="s">
        <v>109</v>
      </c>
      <c r="E18" s="117" t="s">
        <v>346</v>
      </c>
      <c r="F18" s="117" t="s">
        <v>338</v>
      </c>
      <c r="G18" s="117" t="s">
        <v>339</v>
      </c>
      <c r="H18" s="118">
        <v>246000</v>
      </c>
      <c r="I18" s="171">
        <v>246000</v>
      </c>
      <c r="J18" s="287"/>
      <c r="K18" s="287"/>
      <c r="L18" s="287"/>
      <c r="M18" s="171">
        <v>246000</v>
      </c>
      <c r="N18" s="287"/>
      <c r="O18" s="288"/>
      <c r="P18" s="288"/>
      <c r="Q18" s="288"/>
      <c r="R18" s="291"/>
      <c r="S18" s="118"/>
      <c r="T18" s="291"/>
      <c r="U18" s="291"/>
      <c r="V18" s="287"/>
      <c r="W18" s="287"/>
      <c r="X18" s="287"/>
    </row>
    <row r="19" ht="26" customHeight="1" spans="1:24">
      <c r="A19" s="117" t="s">
        <v>332</v>
      </c>
      <c r="B19" s="117" t="s">
        <v>351</v>
      </c>
      <c r="C19" s="117" t="s">
        <v>352</v>
      </c>
      <c r="D19" s="117" t="s">
        <v>109</v>
      </c>
      <c r="E19" s="117" t="s">
        <v>346</v>
      </c>
      <c r="F19" s="117" t="s">
        <v>353</v>
      </c>
      <c r="G19" s="117" t="s">
        <v>354</v>
      </c>
      <c r="H19" s="118">
        <v>34440</v>
      </c>
      <c r="I19" s="171">
        <v>34440</v>
      </c>
      <c r="J19" s="287"/>
      <c r="K19" s="287"/>
      <c r="L19" s="287"/>
      <c r="M19" s="171">
        <v>34440</v>
      </c>
      <c r="N19" s="287"/>
      <c r="O19" s="288"/>
      <c r="P19" s="288"/>
      <c r="Q19" s="288"/>
      <c r="R19" s="291"/>
      <c r="S19" s="118"/>
      <c r="T19" s="291"/>
      <c r="U19" s="291"/>
      <c r="V19" s="287"/>
      <c r="W19" s="287"/>
      <c r="X19" s="287"/>
    </row>
    <row r="20" ht="26" customHeight="1" spans="1:24">
      <c r="A20" s="117" t="s">
        <v>332</v>
      </c>
      <c r="B20" s="117" t="s">
        <v>351</v>
      </c>
      <c r="C20" s="117" t="s">
        <v>352</v>
      </c>
      <c r="D20" s="117" t="s">
        <v>157</v>
      </c>
      <c r="E20" s="117" t="s">
        <v>355</v>
      </c>
      <c r="F20" s="117" t="s">
        <v>356</v>
      </c>
      <c r="G20" s="117" t="s">
        <v>357</v>
      </c>
      <c r="H20" s="118">
        <v>1622592</v>
      </c>
      <c r="I20" s="171">
        <v>1622592</v>
      </c>
      <c r="J20" s="287"/>
      <c r="K20" s="287"/>
      <c r="L20" s="287"/>
      <c r="M20" s="171">
        <v>1622592</v>
      </c>
      <c r="N20" s="287"/>
      <c r="O20" s="288"/>
      <c r="P20" s="288"/>
      <c r="Q20" s="288"/>
      <c r="R20" s="291"/>
      <c r="S20" s="118"/>
      <c r="T20" s="291"/>
      <c r="U20" s="291"/>
      <c r="V20" s="287"/>
      <c r="W20" s="287"/>
      <c r="X20" s="287"/>
    </row>
    <row r="21" ht="26" customHeight="1" spans="1:24">
      <c r="A21" s="117" t="s">
        <v>332</v>
      </c>
      <c r="B21" s="117" t="s">
        <v>351</v>
      </c>
      <c r="C21" s="117" t="s">
        <v>352</v>
      </c>
      <c r="D21" s="117" t="s">
        <v>159</v>
      </c>
      <c r="E21" s="117" t="s">
        <v>358</v>
      </c>
      <c r="F21" s="117" t="s">
        <v>359</v>
      </c>
      <c r="G21" s="117" t="s">
        <v>360</v>
      </c>
      <c r="H21" s="118">
        <v>103914</v>
      </c>
      <c r="I21" s="171">
        <v>103914</v>
      </c>
      <c r="J21" s="287"/>
      <c r="K21" s="287"/>
      <c r="L21" s="287"/>
      <c r="M21" s="171">
        <v>103914</v>
      </c>
      <c r="N21" s="287"/>
      <c r="O21" s="288"/>
      <c r="P21" s="288"/>
      <c r="Q21" s="288"/>
      <c r="R21" s="291"/>
      <c r="S21" s="118"/>
      <c r="T21" s="291"/>
      <c r="U21" s="291"/>
      <c r="V21" s="287"/>
      <c r="W21" s="287"/>
      <c r="X21" s="287"/>
    </row>
    <row r="22" ht="26" customHeight="1" spans="1:24">
      <c r="A22" s="117" t="s">
        <v>332</v>
      </c>
      <c r="B22" s="117" t="s">
        <v>351</v>
      </c>
      <c r="C22" s="117" t="s">
        <v>352</v>
      </c>
      <c r="D22" s="117" t="s">
        <v>185</v>
      </c>
      <c r="E22" s="117" t="s">
        <v>361</v>
      </c>
      <c r="F22" s="117" t="s">
        <v>362</v>
      </c>
      <c r="G22" s="117" t="s">
        <v>363</v>
      </c>
      <c r="H22" s="118">
        <v>277284</v>
      </c>
      <c r="I22" s="171">
        <v>277284</v>
      </c>
      <c r="J22" s="287"/>
      <c r="K22" s="287"/>
      <c r="L22" s="287"/>
      <c r="M22" s="171">
        <v>277284</v>
      </c>
      <c r="N22" s="287"/>
      <c r="O22" s="288"/>
      <c r="P22" s="288"/>
      <c r="Q22" s="288"/>
      <c r="R22" s="291"/>
      <c r="S22" s="118"/>
      <c r="T22" s="291"/>
      <c r="U22" s="291"/>
      <c r="V22" s="287"/>
      <c r="W22" s="287"/>
      <c r="X22" s="287"/>
    </row>
    <row r="23" ht="26" customHeight="1" spans="1:24">
      <c r="A23" s="117" t="s">
        <v>332</v>
      </c>
      <c r="B23" s="117" t="s">
        <v>351</v>
      </c>
      <c r="C23" s="117" t="s">
        <v>352</v>
      </c>
      <c r="D23" s="117" t="s">
        <v>187</v>
      </c>
      <c r="E23" s="117" t="s">
        <v>364</v>
      </c>
      <c r="F23" s="117" t="s">
        <v>362</v>
      </c>
      <c r="G23" s="117" t="s">
        <v>363</v>
      </c>
      <c r="H23" s="118">
        <v>467596</v>
      </c>
      <c r="I23" s="171">
        <v>467596</v>
      </c>
      <c r="J23" s="287"/>
      <c r="K23" s="287"/>
      <c r="L23" s="287"/>
      <c r="M23" s="171">
        <v>467596</v>
      </c>
      <c r="N23" s="287"/>
      <c r="O23" s="288"/>
      <c r="P23" s="288"/>
      <c r="Q23" s="288"/>
      <c r="R23" s="291"/>
      <c r="S23" s="118"/>
      <c r="T23" s="291"/>
      <c r="U23" s="291"/>
      <c r="V23" s="287"/>
      <c r="W23" s="287"/>
      <c r="X23" s="287"/>
    </row>
    <row r="24" ht="26" customHeight="1" spans="1:24">
      <c r="A24" s="117" t="s">
        <v>332</v>
      </c>
      <c r="B24" s="117" t="s">
        <v>351</v>
      </c>
      <c r="C24" s="117" t="s">
        <v>352</v>
      </c>
      <c r="D24" s="117" t="s">
        <v>189</v>
      </c>
      <c r="E24" s="117" t="s">
        <v>365</v>
      </c>
      <c r="F24" s="117" t="s">
        <v>366</v>
      </c>
      <c r="G24" s="117" t="s">
        <v>367</v>
      </c>
      <c r="H24" s="118">
        <v>618720</v>
      </c>
      <c r="I24" s="171">
        <v>618720</v>
      </c>
      <c r="J24" s="287"/>
      <c r="K24" s="287"/>
      <c r="L24" s="287"/>
      <c r="M24" s="171">
        <v>618720</v>
      </c>
      <c r="N24" s="287"/>
      <c r="O24" s="288"/>
      <c r="P24" s="288"/>
      <c r="Q24" s="288"/>
      <c r="R24" s="291"/>
      <c r="S24" s="118"/>
      <c r="T24" s="291"/>
      <c r="U24" s="291"/>
      <c r="V24" s="287"/>
      <c r="W24" s="287"/>
      <c r="X24" s="287"/>
    </row>
    <row r="25" ht="26" customHeight="1" spans="1:24">
      <c r="A25" s="117" t="s">
        <v>332</v>
      </c>
      <c r="B25" s="117" t="s">
        <v>351</v>
      </c>
      <c r="C25" s="117" t="s">
        <v>352</v>
      </c>
      <c r="D25" s="117" t="s">
        <v>191</v>
      </c>
      <c r="E25" s="117" t="s">
        <v>368</v>
      </c>
      <c r="F25" s="117" t="s">
        <v>353</v>
      </c>
      <c r="G25" s="117" t="s">
        <v>354</v>
      </c>
      <c r="H25" s="118">
        <v>16835</v>
      </c>
      <c r="I25" s="171">
        <v>16835</v>
      </c>
      <c r="J25" s="287"/>
      <c r="K25" s="287"/>
      <c r="L25" s="287"/>
      <c r="M25" s="171">
        <v>16835</v>
      </c>
      <c r="N25" s="287"/>
      <c r="O25" s="288"/>
      <c r="P25" s="288"/>
      <c r="Q25" s="288"/>
      <c r="R25" s="291"/>
      <c r="S25" s="118"/>
      <c r="T25" s="291"/>
      <c r="U25" s="291"/>
      <c r="V25" s="287"/>
      <c r="W25" s="287"/>
      <c r="X25" s="287"/>
    </row>
    <row r="26" ht="26" customHeight="1" spans="1:24">
      <c r="A26" s="117" t="s">
        <v>332</v>
      </c>
      <c r="B26" s="117" t="s">
        <v>369</v>
      </c>
      <c r="C26" s="117" t="s">
        <v>370</v>
      </c>
      <c r="D26" s="117" t="s">
        <v>228</v>
      </c>
      <c r="E26" s="117" t="s">
        <v>370</v>
      </c>
      <c r="F26" s="117" t="s">
        <v>371</v>
      </c>
      <c r="G26" s="117" t="s">
        <v>370</v>
      </c>
      <c r="H26" s="118">
        <v>1148664</v>
      </c>
      <c r="I26" s="171">
        <v>1148664</v>
      </c>
      <c r="J26" s="287"/>
      <c r="K26" s="287"/>
      <c r="L26" s="287"/>
      <c r="M26" s="171">
        <v>1148664</v>
      </c>
      <c r="N26" s="287"/>
      <c r="O26" s="288"/>
      <c r="P26" s="288"/>
      <c r="Q26" s="288"/>
      <c r="R26" s="291"/>
      <c r="S26" s="118"/>
      <c r="T26" s="291"/>
      <c r="U26" s="291"/>
      <c r="V26" s="287"/>
      <c r="W26" s="287"/>
      <c r="X26" s="287"/>
    </row>
    <row r="27" ht="26" customHeight="1" spans="1:24">
      <c r="A27" s="117" t="s">
        <v>332</v>
      </c>
      <c r="B27" s="117" t="s">
        <v>372</v>
      </c>
      <c r="C27" s="117" t="s">
        <v>373</v>
      </c>
      <c r="D27" s="117" t="s">
        <v>153</v>
      </c>
      <c r="E27" s="117" t="s">
        <v>374</v>
      </c>
      <c r="F27" s="117" t="s">
        <v>375</v>
      </c>
      <c r="G27" s="117" t="s">
        <v>376</v>
      </c>
      <c r="H27" s="118">
        <v>579600</v>
      </c>
      <c r="I27" s="171">
        <v>579600</v>
      </c>
      <c r="J27" s="287"/>
      <c r="K27" s="287"/>
      <c r="L27" s="287"/>
      <c r="M27" s="171">
        <v>579600</v>
      </c>
      <c r="N27" s="287"/>
      <c r="O27" s="288"/>
      <c r="P27" s="288"/>
      <c r="Q27" s="288"/>
      <c r="R27" s="291"/>
      <c r="S27" s="118"/>
      <c r="T27" s="291"/>
      <c r="U27" s="291"/>
      <c r="V27" s="287"/>
      <c r="W27" s="287"/>
      <c r="X27" s="287"/>
    </row>
    <row r="28" ht="26" customHeight="1" spans="1:24">
      <c r="A28" s="117" t="s">
        <v>332</v>
      </c>
      <c r="B28" s="117" t="s">
        <v>372</v>
      </c>
      <c r="C28" s="117" t="s">
        <v>373</v>
      </c>
      <c r="D28" s="117" t="s">
        <v>155</v>
      </c>
      <c r="E28" s="117" t="s">
        <v>377</v>
      </c>
      <c r="F28" s="117" t="s">
        <v>375</v>
      </c>
      <c r="G28" s="117" t="s">
        <v>376</v>
      </c>
      <c r="H28" s="118">
        <v>571200</v>
      </c>
      <c r="I28" s="171">
        <v>571200</v>
      </c>
      <c r="J28" s="287"/>
      <c r="K28" s="287"/>
      <c r="L28" s="287"/>
      <c r="M28" s="171">
        <v>571200</v>
      </c>
      <c r="N28" s="287"/>
      <c r="O28" s="288"/>
      <c r="P28" s="288"/>
      <c r="Q28" s="288"/>
      <c r="R28" s="291"/>
      <c r="S28" s="118"/>
      <c r="T28" s="291"/>
      <c r="U28" s="291"/>
      <c r="V28" s="287"/>
      <c r="W28" s="287"/>
      <c r="X28" s="287"/>
    </row>
    <row r="29" ht="26" customHeight="1" spans="1:24">
      <c r="A29" s="117" t="s">
        <v>332</v>
      </c>
      <c r="B29" s="117" t="s">
        <v>378</v>
      </c>
      <c r="C29" s="117" t="s">
        <v>379</v>
      </c>
      <c r="D29" s="117" t="s">
        <v>105</v>
      </c>
      <c r="E29" s="117" t="s">
        <v>335</v>
      </c>
      <c r="F29" s="117" t="s">
        <v>380</v>
      </c>
      <c r="G29" s="117" t="s">
        <v>381</v>
      </c>
      <c r="H29" s="118">
        <v>75000</v>
      </c>
      <c r="I29" s="171">
        <v>75000</v>
      </c>
      <c r="J29" s="287"/>
      <c r="K29" s="287"/>
      <c r="L29" s="287"/>
      <c r="M29" s="171">
        <v>75000</v>
      </c>
      <c r="N29" s="287"/>
      <c r="O29" s="288"/>
      <c r="P29" s="288"/>
      <c r="Q29" s="288"/>
      <c r="R29" s="291"/>
      <c r="S29" s="118"/>
      <c r="T29" s="291"/>
      <c r="U29" s="291"/>
      <c r="V29" s="287"/>
      <c r="W29" s="287"/>
      <c r="X29" s="287"/>
    </row>
    <row r="30" ht="26" customHeight="1" spans="1:24">
      <c r="A30" s="117" t="s">
        <v>332</v>
      </c>
      <c r="B30" s="117" t="s">
        <v>382</v>
      </c>
      <c r="C30" s="117" t="s">
        <v>383</v>
      </c>
      <c r="D30" s="117" t="s">
        <v>105</v>
      </c>
      <c r="E30" s="117" t="s">
        <v>335</v>
      </c>
      <c r="F30" s="117" t="s">
        <v>384</v>
      </c>
      <c r="G30" s="117" t="s">
        <v>385</v>
      </c>
      <c r="H30" s="118">
        <v>216000</v>
      </c>
      <c r="I30" s="171">
        <v>216000</v>
      </c>
      <c r="J30" s="287"/>
      <c r="K30" s="287"/>
      <c r="L30" s="287"/>
      <c r="M30" s="171">
        <v>216000</v>
      </c>
      <c r="N30" s="287"/>
      <c r="O30" s="288"/>
      <c r="P30" s="288"/>
      <c r="Q30" s="288"/>
      <c r="R30" s="291"/>
      <c r="S30" s="118"/>
      <c r="T30" s="291"/>
      <c r="U30" s="291"/>
      <c r="V30" s="287"/>
      <c r="W30" s="287"/>
      <c r="X30" s="287"/>
    </row>
    <row r="31" ht="26" customHeight="1" spans="1:24">
      <c r="A31" s="117" t="s">
        <v>332</v>
      </c>
      <c r="B31" s="117" t="s">
        <v>386</v>
      </c>
      <c r="C31" s="117" t="s">
        <v>387</v>
      </c>
      <c r="D31" s="117" t="s">
        <v>105</v>
      </c>
      <c r="E31" s="117" t="s">
        <v>335</v>
      </c>
      <c r="F31" s="117" t="s">
        <v>388</v>
      </c>
      <c r="G31" s="117" t="s">
        <v>389</v>
      </c>
      <c r="H31" s="118">
        <v>48000</v>
      </c>
      <c r="I31" s="171">
        <v>48000</v>
      </c>
      <c r="J31" s="287"/>
      <c r="K31" s="287"/>
      <c r="L31" s="287"/>
      <c r="M31" s="171">
        <v>48000</v>
      </c>
      <c r="N31" s="287"/>
      <c r="O31" s="288"/>
      <c r="P31" s="288"/>
      <c r="Q31" s="288"/>
      <c r="R31" s="291"/>
      <c r="S31" s="118"/>
      <c r="T31" s="291"/>
      <c r="U31" s="291"/>
      <c r="V31" s="287"/>
      <c r="W31" s="287"/>
      <c r="X31" s="287"/>
    </row>
    <row r="32" ht="26" customHeight="1" spans="1:24">
      <c r="A32" s="117" t="s">
        <v>332</v>
      </c>
      <c r="B32" s="117" t="s">
        <v>386</v>
      </c>
      <c r="C32" s="117" t="s">
        <v>387</v>
      </c>
      <c r="D32" s="117" t="s">
        <v>105</v>
      </c>
      <c r="E32" s="117" t="s">
        <v>335</v>
      </c>
      <c r="F32" s="117" t="s">
        <v>390</v>
      </c>
      <c r="G32" s="117" t="s">
        <v>391</v>
      </c>
      <c r="H32" s="118">
        <v>4800</v>
      </c>
      <c r="I32" s="171">
        <v>4800</v>
      </c>
      <c r="J32" s="287"/>
      <c r="K32" s="287"/>
      <c r="L32" s="287"/>
      <c r="M32" s="171">
        <v>4800</v>
      </c>
      <c r="N32" s="287"/>
      <c r="O32" s="288"/>
      <c r="P32" s="288"/>
      <c r="Q32" s="288"/>
      <c r="R32" s="291"/>
      <c r="S32" s="118"/>
      <c r="T32" s="291"/>
      <c r="U32" s="291"/>
      <c r="V32" s="287"/>
      <c r="W32" s="287"/>
      <c r="X32" s="287"/>
    </row>
    <row r="33" ht="26" customHeight="1" spans="1:24">
      <c r="A33" s="117" t="s">
        <v>332</v>
      </c>
      <c r="B33" s="117" t="s">
        <v>386</v>
      </c>
      <c r="C33" s="117" t="s">
        <v>387</v>
      </c>
      <c r="D33" s="117" t="s">
        <v>105</v>
      </c>
      <c r="E33" s="117" t="s">
        <v>335</v>
      </c>
      <c r="F33" s="117" t="s">
        <v>392</v>
      </c>
      <c r="G33" s="117" t="s">
        <v>393</v>
      </c>
      <c r="H33" s="118">
        <v>48000</v>
      </c>
      <c r="I33" s="171">
        <v>48000</v>
      </c>
      <c r="J33" s="287"/>
      <c r="K33" s="287"/>
      <c r="L33" s="287"/>
      <c r="M33" s="171">
        <v>48000</v>
      </c>
      <c r="N33" s="287"/>
      <c r="O33" s="288"/>
      <c r="P33" s="288"/>
      <c r="Q33" s="288"/>
      <c r="R33" s="291"/>
      <c r="S33" s="118"/>
      <c r="T33" s="291"/>
      <c r="U33" s="291"/>
      <c r="V33" s="287"/>
      <c r="W33" s="287"/>
      <c r="X33" s="287"/>
    </row>
    <row r="34" ht="26" customHeight="1" spans="1:24">
      <c r="A34" s="117" t="s">
        <v>332</v>
      </c>
      <c r="B34" s="117" t="s">
        <v>386</v>
      </c>
      <c r="C34" s="117" t="s">
        <v>387</v>
      </c>
      <c r="D34" s="117" t="s">
        <v>105</v>
      </c>
      <c r="E34" s="117" t="s">
        <v>335</v>
      </c>
      <c r="F34" s="117" t="s">
        <v>394</v>
      </c>
      <c r="G34" s="117" t="s">
        <v>395</v>
      </c>
      <c r="H34" s="118">
        <v>6480</v>
      </c>
      <c r="I34" s="171">
        <v>6480</v>
      </c>
      <c r="J34" s="287"/>
      <c r="K34" s="287"/>
      <c r="L34" s="287"/>
      <c r="M34" s="171">
        <v>6480</v>
      </c>
      <c r="N34" s="287"/>
      <c r="O34" s="288"/>
      <c r="P34" s="288"/>
      <c r="Q34" s="288"/>
      <c r="R34" s="291"/>
      <c r="S34" s="118"/>
      <c r="T34" s="291"/>
      <c r="U34" s="291"/>
      <c r="V34" s="287"/>
      <c r="W34" s="287"/>
      <c r="X34" s="287"/>
    </row>
    <row r="35" ht="26" customHeight="1" spans="1:24">
      <c r="A35" s="117" t="s">
        <v>332</v>
      </c>
      <c r="B35" s="117" t="s">
        <v>386</v>
      </c>
      <c r="C35" s="117" t="s">
        <v>387</v>
      </c>
      <c r="D35" s="117" t="s">
        <v>105</v>
      </c>
      <c r="E35" s="117" t="s">
        <v>335</v>
      </c>
      <c r="F35" s="117" t="s">
        <v>396</v>
      </c>
      <c r="G35" s="117" t="s">
        <v>397</v>
      </c>
      <c r="H35" s="118">
        <v>57600</v>
      </c>
      <c r="I35" s="171">
        <v>57600</v>
      </c>
      <c r="J35" s="287"/>
      <c r="K35" s="287"/>
      <c r="L35" s="287"/>
      <c r="M35" s="171">
        <v>57600</v>
      </c>
      <c r="N35" s="287"/>
      <c r="O35" s="288"/>
      <c r="P35" s="288"/>
      <c r="Q35" s="288"/>
      <c r="R35" s="291"/>
      <c r="S35" s="118"/>
      <c r="T35" s="291"/>
      <c r="U35" s="291"/>
      <c r="V35" s="287"/>
      <c r="W35" s="287"/>
      <c r="X35" s="287"/>
    </row>
    <row r="36" ht="26" customHeight="1" spans="1:24">
      <c r="A36" s="117" t="s">
        <v>332</v>
      </c>
      <c r="B36" s="117" t="s">
        <v>386</v>
      </c>
      <c r="C36" s="117" t="s">
        <v>387</v>
      </c>
      <c r="D36" s="117" t="s">
        <v>105</v>
      </c>
      <c r="E36" s="117" t="s">
        <v>335</v>
      </c>
      <c r="F36" s="117" t="s">
        <v>384</v>
      </c>
      <c r="G36" s="117" t="s">
        <v>385</v>
      </c>
      <c r="H36" s="118">
        <v>21600</v>
      </c>
      <c r="I36" s="171">
        <v>21600</v>
      </c>
      <c r="J36" s="287"/>
      <c r="K36" s="287"/>
      <c r="L36" s="287"/>
      <c r="M36" s="171">
        <v>21600</v>
      </c>
      <c r="N36" s="287"/>
      <c r="O36" s="288"/>
      <c r="P36" s="288"/>
      <c r="Q36" s="288"/>
      <c r="R36" s="291"/>
      <c r="S36" s="118"/>
      <c r="T36" s="291"/>
      <c r="U36" s="291"/>
      <c r="V36" s="287"/>
      <c r="W36" s="287"/>
      <c r="X36" s="287"/>
    </row>
    <row r="37" ht="26" customHeight="1" spans="1:24">
      <c r="A37" s="117" t="s">
        <v>332</v>
      </c>
      <c r="B37" s="117" t="s">
        <v>386</v>
      </c>
      <c r="C37" s="117" t="s">
        <v>387</v>
      </c>
      <c r="D37" s="117" t="s">
        <v>105</v>
      </c>
      <c r="E37" s="117" t="s">
        <v>335</v>
      </c>
      <c r="F37" s="117" t="s">
        <v>398</v>
      </c>
      <c r="G37" s="117" t="s">
        <v>399</v>
      </c>
      <c r="H37" s="118">
        <v>48000</v>
      </c>
      <c r="I37" s="171">
        <v>48000</v>
      </c>
      <c r="J37" s="287"/>
      <c r="K37" s="287"/>
      <c r="L37" s="287"/>
      <c r="M37" s="171">
        <v>48000</v>
      </c>
      <c r="N37" s="287"/>
      <c r="O37" s="288"/>
      <c r="P37" s="288"/>
      <c r="Q37" s="288"/>
      <c r="R37" s="291"/>
      <c r="S37" s="118"/>
      <c r="T37" s="291"/>
      <c r="U37" s="291"/>
      <c r="V37" s="287"/>
      <c r="W37" s="287"/>
      <c r="X37" s="287"/>
    </row>
    <row r="38" ht="26" customHeight="1" spans="1:24">
      <c r="A38" s="117" t="s">
        <v>332</v>
      </c>
      <c r="B38" s="117" t="s">
        <v>386</v>
      </c>
      <c r="C38" s="117" t="s">
        <v>387</v>
      </c>
      <c r="D38" s="117" t="s">
        <v>109</v>
      </c>
      <c r="E38" s="117" t="s">
        <v>346</v>
      </c>
      <c r="F38" s="117" t="s">
        <v>388</v>
      </c>
      <c r="G38" s="117" t="s">
        <v>389</v>
      </c>
      <c r="H38" s="118">
        <v>82000</v>
      </c>
      <c r="I38" s="171">
        <v>82000</v>
      </c>
      <c r="J38" s="287"/>
      <c r="K38" s="287"/>
      <c r="L38" s="287"/>
      <c r="M38" s="171">
        <v>82000</v>
      </c>
      <c r="N38" s="287"/>
      <c r="O38" s="288"/>
      <c r="P38" s="288"/>
      <c r="Q38" s="288"/>
      <c r="R38" s="291"/>
      <c r="S38" s="118"/>
      <c r="T38" s="291"/>
      <c r="U38" s="291"/>
      <c r="V38" s="287"/>
      <c r="W38" s="287"/>
      <c r="X38" s="287"/>
    </row>
    <row r="39" ht="26" customHeight="1" spans="1:24">
      <c r="A39" s="117" t="s">
        <v>332</v>
      </c>
      <c r="B39" s="117" t="s">
        <v>386</v>
      </c>
      <c r="C39" s="117" t="s">
        <v>387</v>
      </c>
      <c r="D39" s="117" t="s">
        <v>109</v>
      </c>
      <c r="E39" s="117" t="s">
        <v>346</v>
      </c>
      <c r="F39" s="117" t="s">
        <v>390</v>
      </c>
      <c r="G39" s="117" t="s">
        <v>391</v>
      </c>
      <c r="H39" s="118">
        <v>8200</v>
      </c>
      <c r="I39" s="171">
        <v>8200</v>
      </c>
      <c r="J39" s="287"/>
      <c r="K39" s="287"/>
      <c r="L39" s="287"/>
      <c r="M39" s="171">
        <v>8200</v>
      </c>
      <c r="N39" s="287"/>
      <c r="O39" s="288"/>
      <c r="P39" s="288"/>
      <c r="Q39" s="288"/>
      <c r="R39" s="291"/>
      <c r="S39" s="118"/>
      <c r="T39" s="291"/>
      <c r="U39" s="291"/>
      <c r="V39" s="287"/>
      <c r="W39" s="287"/>
      <c r="X39" s="287"/>
    </row>
    <row r="40" ht="26" customHeight="1" spans="1:24">
      <c r="A40" s="117" t="s">
        <v>332</v>
      </c>
      <c r="B40" s="117" t="s">
        <v>386</v>
      </c>
      <c r="C40" s="117" t="s">
        <v>387</v>
      </c>
      <c r="D40" s="117" t="s">
        <v>109</v>
      </c>
      <c r="E40" s="117" t="s">
        <v>346</v>
      </c>
      <c r="F40" s="117" t="s">
        <v>392</v>
      </c>
      <c r="G40" s="117" t="s">
        <v>393</v>
      </c>
      <c r="H40" s="118">
        <v>82000</v>
      </c>
      <c r="I40" s="171">
        <v>82000</v>
      </c>
      <c r="J40" s="287"/>
      <c r="K40" s="287"/>
      <c r="L40" s="287"/>
      <c r="M40" s="171">
        <v>82000</v>
      </c>
      <c r="N40" s="287"/>
      <c r="O40" s="288"/>
      <c r="P40" s="288"/>
      <c r="Q40" s="288"/>
      <c r="R40" s="291"/>
      <c r="S40" s="118"/>
      <c r="T40" s="291"/>
      <c r="U40" s="291"/>
      <c r="V40" s="287"/>
      <c r="W40" s="287"/>
      <c r="X40" s="287"/>
    </row>
    <row r="41" ht="26" customHeight="1" spans="1:24">
      <c r="A41" s="117" t="s">
        <v>332</v>
      </c>
      <c r="B41" s="117" t="s">
        <v>386</v>
      </c>
      <c r="C41" s="117" t="s">
        <v>387</v>
      </c>
      <c r="D41" s="117" t="s">
        <v>109</v>
      </c>
      <c r="E41" s="117" t="s">
        <v>346</v>
      </c>
      <c r="F41" s="117" t="s">
        <v>394</v>
      </c>
      <c r="G41" s="117" t="s">
        <v>395</v>
      </c>
      <c r="H41" s="118">
        <v>11070</v>
      </c>
      <c r="I41" s="171">
        <v>11070</v>
      </c>
      <c r="J41" s="287"/>
      <c r="K41" s="287"/>
      <c r="L41" s="287"/>
      <c r="M41" s="171">
        <v>11070</v>
      </c>
      <c r="N41" s="287"/>
      <c r="O41" s="288"/>
      <c r="P41" s="288"/>
      <c r="Q41" s="288"/>
      <c r="R41" s="291"/>
      <c r="S41" s="118"/>
      <c r="T41" s="291"/>
      <c r="U41" s="291"/>
      <c r="V41" s="287"/>
      <c r="W41" s="287"/>
      <c r="X41" s="287"/>
    </row>
    <row r="42" ht="26" customHeight="1" spans="1:24">
      <c r="A42" s="117" t="s">
        <v>332</v>
      </c>
      <c r="B42" s="117" t="s">
        <v>386</v>
      </c>
      <c r="C42" s="117" t="s">
        <v>387</v>
      </c>
      <c r="D42" s="117" t="s">
        <v>109</v>
      </c>
      <c r="E42" s="117" t="s">
        <v>346</v>
      </c>
      <c r="F42" s="117" t="s">
        <v>396</v>
      </c>
      <c r="G42" s="117" t="s">
        <v>397</v>
      </c>
      <c r="H42" s="118">
        <v>98400</v>
      </c>
      <c r="I42" s="171">
        <v>98400</v>
      </c>
      <c r="J42" s="287"/>
      <c r="K42" s="287"/>
      <c r="L42" s="287"/>
      <c r="M42" s="171">
        <v>98400</v>
      </c>
      <c r="N42" s="287"/>
      <c r="O42" s="288"/>
      <c r="P42" s="288"/>
      <c r="Q42" s="288"/>
      <c r="R42" s="291"/>
      <c r="S42" s="118"/>
      <c r="T42" s="291"/>
      <c r="U42" s="291"/>
      <c r="V42" s="287"/>
      <c r="W42" s="287"/>
      <c r="X42" s="287"/>
    </row>
    <row r="43" ht="26" customHeight="1" spans="1:24">
      <c r="A43" s="117" t="s">
        <v>332</v>
      </c>
      <c r="B43" s="117" t="s">
        <v>386</v>
      </c>
      <c r="C43" s="117" t="s">
        <v>387</v>
      </c>
      <c r="D43" s="117" t="s">
        <v>109</v>
      </c>
      <c r="E43" s="117" t="s">
        <v>346</v>
      </c>
      <c r="F43" s="117" t="s">
        <v>384</v>
      </c>
      <c r="G43" s="117" t="s">
        <v>385</v>
      </c>
      <c r="H43" s="118">
        <v>36900</v>
      </c>
      <c r="I43" s="171">
        <v>36900</v>
      </c>
      <c r="J43" s="287"/>
      <c r="K43" s="287"/>
      <c r="L43" s="287"/>
      <c r="M43" s="171">
        <v>36900</v>
      </c>
      <c r="N43" s="287"/>
      <c r="O43" s="288"/>
      <c r="P43" s="288"/>
      <c r="Q43" s="288"/>
      <c r="R43" s="291"/>
      <c r="S43" s="118"/>
      <c r="T43" s="291"/>
      <c r="U43" s="291"/>
      <c r="V43" s="287"/>
      <c r="W43" s="287"/>
      <c r="X43" s="287"/>
    </row>
    <row r="44" ht="26" customHeight="1" spans="1:24">
      <c r="A44" s="117" t="s">
        <v>332</v>
      </c>
      <c r="B44" s="117" t="s">
        <v>386</v>
      </c>
      <c r="C44" s="117" t="s">
        <v>387</v>
      </c>
      <c r="D44" s="117" t="s">
        <v>109</v>
      </c>
      <c r="E44" s="117" t="s">
        <v>346</v>
      </c>
      <c r="F44" s="117" t="s">
        <v>398</v>
      </c>
      <c r="G44" s="117" t="s">
        <v>399</v>
      </c>
      <c r="H44" s="118">
        <v>41000</v>
      </c>
      <c r="I44" s="171">
        <v>41000</v>
      </c>
      <c r="J44" s="287"/>
      <c r="K44" s="287"/>
      <c r="L44" s="287"/>
      <c r="M44" s="171">
        <v>41000</v>
      </c>
      <c r="N44" s="287"/>
      <c r="O44" s="288"/>
      <c r="P44" s="288"/>
      <c r="Q44" s="288"/>
      <c r="R44" s="291"/>
      <c r="S44" s="118"/>
      <c r="T44" s="291"/>
      <c r="U44" s="291"/>
      <c r="V44" s="287"/>
      <c r="W44" s="287"/>
      <c r="X44" s="287"/>
    </row>
    <row r="45" ht="26" customHeight="1" spans="1:24">
      <c r="A45" s="117" t="s">
        <v>332</v>
      </c>
      <c r="B45" s="117" t="s">
        <v>386</v>
      </c>
      <c r="C45" s="117" t="s">
        <v>387</v>
      </c>
      <c r="D45" s="117" t="s">
        <v>153</v>
      </c>
      <c r="E45" s="117" t="s">
        <v>374</v>
      </c>
      <c r="F45" s="117" t="s">
        <v>396</v>
      </c>
      <c r="G45" s="117" t="s">
        <v>397</v>
      </c>
      <c r="H45" s="118">
        <v>6900</v>
      </c>
      <c r="I45" s="171">
        <v>6900</v>
      </c>
      <c r="J45" s="287"/>
      <c r="K45" s="287"/>
      <c r="L45" s="287"/>
      <c r="M45" s="171">
        <v>6900</v>
      </c>
      <c r="N45" s="287"/>
      <c r="O45" s="288"/>
      <c r="P45" s="288"/>
      <c r="Q45" s="288"/>
      <c r="R45" s="291"/>
      <c r="S45" s="118"/>
      <c r="T45" s="291"/>
      <c r="U45" s="291"/>
      <c r="V45" s="287"/>
      <c r="W45" s="287"/>
      <c r="X45" s="287"/>
    </row>
    <row r="46" ht="26" customHeight="1" spans="1:24">
      <c r="A46" s="117" t="s">
        <v>332</v>
      </c>
      <c r="B46" s="117" t="s">
        <v>386</v>
      </c>
      <c r="C46" s="117" t="s">
        <v>387</v>
      </c>
      <c r="D46" s="117" t="s">
        <v>153</v>
      </c>
      <c r="E46" s="117" t="s">
        <v>374</v>
      </c>
      <c r="F46" s="117" t="s">
        <v>398</v>
      </c>
      <c r="G46" s="117" t="s">
        <v>399</v>
      </c>
      <c r="H46" s="118">
        <v>36800</v>
      </c>
      <c r="I46" s="171">
        <v>36800</v>
      </c>
      <c r="J46" s="287"/>
      <c r="K46" s="287"/>
      <c r="L46" s="287"/>
      <c r="M46" s="171">
        <v>36800</v>
      </c>
      <c r="N46" s="287"/>
      <c r="O46" s="288"/>
      <c r="P46" s="288"/>
      <c r="Q46" s="288"/>
      <c r="R46" s="291"/>
      <c r="S46" s="118"/>
      <c r="T46" s="291"/>
      <c r="U46" s="291"/>
      <c r="V46" s="287"/>
      <c r="W46" s="287"/>
      <c r="X46" s="287"/>
    </row>
    <row r="47" ht="26" customHeight="1" spans="1:24">
      <c r="A47" s="117" t="s">
        <v>332</v>
      </c>
      <c r="B47" s="117" t="s">
        <v>386</v>
      </c>
      <c r="C47" s="117" t="s">
        <v>387</v>
      </c>
      <c r="D47" s="117" t="s">
        <v>155</v>
      </c>
      <c r="E47" s="117" t="s">
        <v>377</v>
      </c>
      <c r="F47" s="117" t="s">
        <v>396</v>
      </c>
      <c r="G47" s="117" t="s">
        <v>397</v>
      </c>
      <c r="H47" s="118">
        <v>8400</v>
      </c>
      <c r="I47" s="171">
        <v>8400</v>
      </c>
      <c r="J47" s="287"/>
      <c r="K47" s="287"/>
      <c r="L47" s="287"/>
      <c r="M47" s="171">
        <v>8400</v>
      </c>
      <c r="N47" s="287"/>
      <c r="O47" s="288"/>
      <c r="P47" s="288"/>
      <c r="Q47" s="288"/>
      <c r="R47" s="291"/>
      <c r="S47" s="118"/>
      <c r="T47" s="291"/>
      <c r="U47" s="291"/>
      <c r="V47" s="287"/>
      <c r="W47" s="287"/>
      <c r="X47" s="287"/>
    </row>
    <row r="48" ht="26" customHeight="1" spans="1:24">
      <c r="A48" s="117" t="s">
        <v>332</v>
      </c>
      <c r="B48" s="117" t="s">
        <v>386</v>
      </c>
      <c r="C48" s="117" t="s">
        <v>387</v>
      </c>
      <c r="D48" s="117" t="s">
        <v>155</v>
      </c>
      <c r="E48" s="117" t="s">
        <v>377</v>
      </c>
      <c r="F48" s="117" t="s">
        <v>398</v>
      </c>
      <c r="G48" s="117" t="s">
        <v>399</v>
      </c>
      <c r="H48" s="118">
        <v>44800</v>
      </c>
      <c r="I48" s="171">
        <v>44800</v>
      </c>
      <c r="J48" s="287"/>
      <c r="K48" s="287"/>
      <c r="L48" s="287"/>
      <c r="M48" s="171">
        <v>44800</v>
      </c>
      <c r="N48" s="287"/>
      <c r="O48" s="288"/>
      <c r="P48" s="288"/>
      <c r="Q48" s="288"/>
      <c r="R48" s="291"/>
      <c r="S48" s="118"/>
      <c r="T48" s="291"/>
      <c r="U48" s="291"/>
      <c r="V48" s="287"/>
      <c r="W48" s="287"/>
      <c r="X48" s="287"/>
    </row>
    <row r="49" ht="26" customHeight="1" spans="1:24">
      <c r="A49" s="117" t="s">
        <v>332</v>
      </c>
      <c r="B49" s="117" t="s">
        <v>400</v>
      </c>
      <c r="C49" s="117" t="s">
        <v>401</v>
      </c>
      <c r="D49" s="117" t="s">
        <v>105</v>
      </c>
      <c r="E49" s="117" t="s">
        <v>335</v>
      </c>
      <c r="F49" s="117" t="s">
        <v>402</v>
      </c>
      <c r="G49" s="117" t="s">
        <v>401</v>
      </c>
      <c r="H49" s="118">
        <v>8640</v>
      </c>
      <c r="I49" s="171">
        <v>8640</v>
      </c>
      <c r="J49" s="287"/>
      <c r="K49" s="287"/>
      <c r="L49" s="287"/>
      <c r="M49" s="171">
        <v>8640</v>
      </c>
      <c r="N49" s="287"/>
      <c r="O49" s="288"/>
      <c r="P49" s="288"/>
      <c r="Q49" s="288"/>
      <c r="R49" s="291"/>
      <c r="S49" s="118"/>
      <c r="T49" s="291"/>
      <c r="U49" s="291"/>
      <c r="V49" s="287"/>
      <c r="W49" s="287"/>
      <c r="X49" s="287"/>
    </row>
    <row r="50" ht="26" customHeight="1" spans="1:24">
      <c r="A50" s="117" t="s">
        <v>332</v>
      </c>
      <c r="B50" s="117" t="s">
        <v>400</v>
      </c>
      <c r="C50" s="117" t="s">
        <v>401</v>
      </c>
      <c r="D50" s="117" t="s">
        <v>109</v>
      </c>
      <c r="E50" s="117" t="s">
        <v>346</v>
      </c>
      <c r="F50" s="117" t="s">
        <v>402</v>
      </c>
      <c r="G50" s="117" t="s">
        <v>401</v>
      </c>
      <c r="H50" s="118">
        <v>14760</v>
      </c>
      <c r="I50" s="171">
        <v>14760</v>
      </c>
      <c r="J50" s="287"/>
      <c r="K50" s="287"/>
      <c r="L50" s="287"/>
      <c r="M50" s="171">
        <v>14760</v>
      </c>
      <c r="N50" s="287"/>
      <c r="O50" s="288"/>
      <c r="P50" s="288"/>
      <c r="Q50" s="288"/>
      <c r="R50" s="291"/>
      <c r="S50" s="118"/>
      <c r="T50" s="291"/>
      <c r="U50" s="291"/>
      <c r="V50" s="287"/>
      <c r="W50" s="287"/>
      <c r="X50" s="287"/>
    </row>
    <row r="51" ht="26" customHeight="1" spans="1:24">
      <c r="A51" s="117" t="s">
        <v>332</v>
      </c>
      <c r="B51" s="117" t="s">
        <v>403</v>
      </c>
      <c r="C51" s="117" t="s">
        <v>404</v>
      </c>
      <c r="D51" s="117" t="s">
        <v>105</v>
      </c>
      <c r="E51" s="117" t="s">
        <v>335</v>
      </c>
      <c r="F51" s="117" t="s">
        <v>340</v>
      </c>
      <c r="G51" s="117" t="s">
        <v>341</v>
      </c>
      <c r="H51" s="118">
        <v>975000</v>
      </c>
      <c r="I51" s="171">
        <v>975000</v>
      </c>
      <c r="J51" s="287"/>
      <c r="K51" s="287"/>
      <c r="L51" s="287"/>
      <c r="M51" s="171">
        <v>975000</v>
      </c>
      <c r="N51" s="287"/>
      <c r="O51" s="288"/>
      <c r="P51" s="288"/>
      <c r="Q51" s="288"/>
      <c r="R51" s="291"/>
      <c r="S51" s="118"/>
      <c r="T51" s="291"/>
      <c r="U51" s="291"/>
      <c r="V51" s="287"/>
      <c r="W51" s="287"/>
      <c r="X51" s="287"/>
    </row>
    <row r="52" ht="26" customHeight="1" spans="1:24">
      <c r="A52" s="117" t="s">
        <v>332</v>
      </c>
      <c r="B52" s="117" t="s">
        <v>405</v>
      </c>
      <c r="C52" s="117" t="s">
        <v>406</v>
      </c>
      <c r="D52" s="117" t="s">
        <v>109</v>
      </c>
      <c r="E52" s="117" t="s">
        <v>346</v>
      </c>
      <c r="F52" s="117" t="s">
        <v>340</v>
      </c>
      <c r="G52" s="117" t="s">
        <v>341</v>
      </c>
      <c r="H52" s="118">
        <v>656820</v>
      </c>
      <c r="I52" s="171">
        <v>656820</v>
      </c>
      <c r="J52" s="287"/>
      <c r="K52" s="287"/>
      <c r="L52" s="287"/>
      <c r="M52" s="171">
        <v>656820</v>
      </c>
      <c r="N52" s="287"/>
      <c r="O52" s="288"/>
      <c r="P52" s="288"/>
      <c r="Q52" s="288"/>
      <c r="R52" s="291"/>
      <c r="S52" s="118"/>
      <c r="T52" s="291"/>
      <c r="U52" s="291"/>
      <c r="V52" s="287"/>
      <c r="W52" s="287"/>
      <c r="X52" s="287"/>
    </row>
    <row r="53" ht="26" customHeight="1" spans="1:24">
      <c r="A53" s="117" t="s">
        <v>332</v>
      </c>
      <c r="B53" s="117" t="s">
        <v>405</v>
      </c>
      <c r="C53" s="117" t="s">
        <v>406</v>
      </c>
      <c r="D53" s="117" t="s">
        <v>109</v>
      </c>
      <c r="E53" s="117" t="s">
        <v>346</v>
      </c>
      <c r="F53" s="117" t="s">
        <v>347</v>
      </c>
      <c r="G53" s="117" t="s">
        <v>348</v>
      </c>
      <c r="H53" s="118">
        <v>934800</v>
      </c>
      <c r="I53" s="171">
        <v>934800</v>
      </c>
      <c r="J53" s="287"/>
      <c r="K53" s="287"/>
      <c r="L53" s="287"/>
      <c r="M53" s="171">
        <v>934800</v>
      </c>
      <c r="N53" s="287"/>
      <c r="O53" s="288"/>
      <c r="P53" s="288"/>
      <c r="Q53" s="288"/>
      <c r="R53" s="291"/>
      <c r="S53" s="118"/>
      <c r="T53" s="291"/>
      <c r="U53" s="291"/>
      <c r="V53" s="287"/>
      <c r="W53" s="287"/>
      <c r="X53" s="287"/>
    </row>
    <row r="54" ht="26" customHeight="1" spans="1:24">
      <c r="A54" s="117" t="s">
        <v>332</v>
      </c>
      <c r="B54" s="117" t="s">
        <v>407</v>
      </c>
      <c r="C54" s="117" t="s">
        <v>408</v>
      </c>
      <c r="D54" s="117" t="s">
        <v>203</v>
      </c>
      <c r="E54" s="117" t="s">
        <v>346</v>
      </c>
      <c r="F54" s="117" t="s">
        <v>409</v>
      </c>
      <c r="G54" s="117" t="s">
        <v>410</v>
      </c>
      <c r="H54" s="118">
        <v>4725080.04</v>
      </c>
      <c r="I54" s="171">
        <v>4725080.04</v>
      </c>
      <c r="J54" s="287"/>
      <c r="K54" s="287"/>
      <c r="L54" s="287"/>
      <c r="M54" s="171">
        <v>4725080.04</v>
      </c>
      <c r="N54" s="287"/>
      <c r="O54" s="288"/>
      <c r="P54" s="288"/>
      <c r="Q54" s="288"/>
      <c r="R54" s="291"/>
      <c r="S54" s="118"/>
      <c r="T54" s="291"/>
      <c r="U54" s="291"/>
      <c r="V54" s="287"/>
      <c r="W54" s="287"/>
      <c r="X54" s="287"/>
    </row>
    <row r="55" ht="18" customHeight="1" spans="1:24">
      <c r="A55" s="280" t="s">
        <v>245</v>
      </c>
      <c r="B55" s="281"/>
      <c r="C55" s="281"/>
      <c r="D55" s="281"/>
      <c r="E55" s="281"/>
      <c r="F55" s="281"/>
      <c r="G55" s="282"/>
      <c r="H55" s="283">
        <v>20782670.04</v>
      </c>
      <c r="I55" s="283">
        <v>20782670.04</v>
      </c>
      <c r="J55" s="283"/>
      <c r="K55" s="283"/>
      <c r="L55" s="283"/>
      <c r="M55" s="283">
        <v>20782670.04</v>
      </c>
      <c r="N55" s="283"/>
      <c r="O55" s="283"/>
      <c r="P55" s="283"/>
      <c r="Q55" s="283"/>
      <c r="R55" s="283"/>
      <c r="S55" s="283"/>
      <c r="T55" s="283"/>
      <c r="U55" s="283"/>
      <c r="V55" s="283"/>
      <c r="W55" s="283"/>
      <c r="X55" s="283" t="s">
        <v>90</v>
      </c>
    </row>
  </sheetData>
  <autoFilter xmlns:etc="http://www.wps.cn/officeDocument/2017/etCustomData" ref="A4:X55" etc:filterBottomFollowUsedRange="0">
    <extLst/>
  </autoFilter>
  <mergeCells count="30">
    <mergeCell ref="A2:X2"/>
    <mergeCell ref="A3:I3"/>
    <mergeCell ref="H4:X4"/>
    <mergeCell ref="I5:N5"/>
    <mergeCell ref="O5:Q5"/>
    <mergeCell ref="S5:X5"/>
    <mergeCell ref="I6:J6"/>
    <mergeCell ref="A55:G5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9"/>
  <sheetViews>
    <sheetView tabSelected="1" zoomScaleSheetLayoutView="60" topLeftCell="A26" workbookViewId="0">
      <selection activeCell="I60" sqref="I60"/>
    </sheetView>
  </sheetViews>
  <sheetFormatPr defaultColWidth="8.88181818181818" defaultRowHeight="14.25" customHeight="1"/>
  <cols>
    <col min="1" max="1" width="15.7181818181818" style="80" customWidth="1"/>
    <col min="2" max="2" width="22.2818181818182" style="80" customWidth="1"/>
    <col min="3" max="3" width="25" style="80" customWidth="1"/>
    <col min="4" max="4" width="18.7181818181818" style="80" customWidth="1"/>
    <col min="5" max="5" width="11.1363636363636" style="80" customWidth="1"/>
    <col min="6" max="6" width="15.7181818181818" style="80" customWidth="1"/>
    <col min="7" max="7" width="9.84545454545455" style="80" customWidth="1"/>
    <col min="8" max="8" width="10.1363636363636" style="80" customWidth="1"/>
    <col min="9" max="11" width="17.5727272727273" style="80" customWidth="1"/>
    <col min="12" max="13" width="14.4272727272727" style="80" customWidth="1"/>
    <col min="14" max="15" width="15.7181818181818" style="80" customWidth="1"/>
    <col min="16" max="17" width="11.1363636363636" style="80" customWidth="1"/>
    <col min="18" max="18" width="13.7181818181818" style="80" customWidth="1"/>
    <col min="19" max="19" width="10.2818181818182" style="80" customWidth="1"/>
    <col min="20" max="22" width="11.7181818181818" style="80" customWidth="1"/>
    <col min="23" max="23" width="10.2818181818182" style="80" customWidth="1"/>
    <col min="24" max="24" width="9.13636363636364" style="80" customWidth="1"/>
    <col min="25" max="16384" width="9.13636363636364" style="80"/>
  </cols>
  <sheetData>
    <row r="1" ht="13.5" customHeight="1" spans="5:23">
      <c r="E1" s="263"/>
      <c r="F1" s="263"/>
      <c r="G1" s="263"/>
      <c r="H1" s="263"/>
      <c r="I1" s="82"/>
      <c r="J1" s="82"/>
      <c r="K1" s="82"/>
      <c r="L1" s="82"/>
      <c r="M1" s="82"/>
      <c r="N1" s="82"/>
      <c r="O1" s="82"/>
      <c r="P1" s="82"/>
      <c r="Q1" s="82"/>
      <c r="W1" s="83"/>
    </row>
    <row r="2" ht="27.75" customHeight="1" spans="1:23">
      <c r="A2" s="67" t="s">
        <v>9</v>
      </c>
      <c r="B2" s="67"/>
      <c r="C2" s="67"/>
      <c r="D2" s="67"/>
      <c r="E2" s="67"/>
      <c r="F2" s="67"/>
      <c r="G2" s="67"/>
      <c r="H2" s="67"/>
      <c r="I2" s="67"/>
      <c r="J2" s="67"/>
      <c r="K2" s="67"/>
      <c r="L2" s="67"/>
      <c r="M2" s="67"/>
      <c r="N2" s="67"/>
      <c r="O2" s="67"/>
      <c r="P2" s="67"/>
      <c r="Q2" s="67"/>
      <c r="R2" s="67"/>
      <c r="S2" s="67"/>
      <c r="T2" s="67"/>
      <c r="U2" s="67"/>
      <c r="V2" s="67"/>
      <c r="W2" s="67"/>
    </row>
    <row r="3" ht="13.5" customHeight="1" spans="1:23">
      <c r="A3" s="156" t="s">
        <v>21</v>
      </c>
      <c r="B3" s="156"/>
      <c r="C3" s="264"/>
      <c r="D3" s="264"/>
      <c r="E3" s="264"/>
      <c r="F3" s="264"/>
      <c r="G3" s="264"/>
      <c r="H3" s="264"/>
      <c r="I3" s="86"/>
      <c r="J3" s="86"/>
      <c r="K3" s="86"/>
      <c r="L3" s="86"/>
      <c r="M3" s="86"/>
      <c r="N3" s="86"/>
      <c r="O3" s="86"/>
      <c r="P3" s="86"/>
      <c r="Q3" s="86"/>
      <c r="W3" s="153" t="s">
        <v>291</v>
      </c>
    </row>
    <row r="4" ht="15.75" customHeight="1" spans="1:23">
      <c r="A4" s="123" t="s">
        <v>411</v>
      </c>
      <c r="B4" s="123" t="s">
        <v>299</v>
      </c>
      <c r="C4" s="123" t="s">
        <v>300</v>
      </c>
      <c r="D4" s="123" t="s">
        <v>412</v>
      </c>
      <c r="E4" s="123" t="s">
        <v>301</v>
      </c>
      <c r="F4" s="123" t="s">
        <v>302</v>
      </c>
      <c r="G4" s="123" t="s">
        <v>413</v>
      </c>
      <c r="H4" s="123" t="s">
        <v>414</v>
      </c>
      <c r="I4" s="123" t="s">
        <v>75</v>
      </c>
      <c r="J4" s="91" t="s">
        <v>415</v>
      </c>
      <c r="K4" s="91"/>
      <c r="L4" s="91"/>
      <c r="M4" s="91"/>
      <c r="N4" s="91" t="s">
        <v>308</v>
      </c>
      <c r="O4" s="91"/>
      <c r="P4" s="91"/>
      <c r="Q4" s="270" t="s">
        <v>81</v>
      </c>
      <c r="R4" s="91" t="s">
        <v>82</v>
      </c>
      <c r="S4" s="91"/>
      <c r="T4" s="91"/>
      <c r="U4" s="91"/>
      <c r="V4" s="91"/>
      <c r="W4" s="91"/>
    </row>
    <row r="5" ht="17.25" customHeight="1" spans="1:23">
      <c r="A5" s="123"/>
      <c r="B5" s="123"/>
      <c r="C5" s="123"/>
      <c r="D5" s="123"/>
      <c r="E5" s="123"/>
      <c r="F5" s="123"/>
      <c r="G5" s="123"/>
      <c r="H5" s="123"/>
      <c r="I5" s="123"/>
      <c r="J5" s="91" t="s">
        <v>78</v>
      </c>
      <c r="K5" s="91"/>
      <c r="L5" s="270" t="s">
        <v>79</v>
      </c>
      <c r="M5" s="270" t="s">
        <v>80</v>
      </c>
      <c r="N5" s="270" t="s">
        <v>78</v>
      </c>
      <c r="O5" s="270" t="s">
        <v>79</v>
      </c>
      <c r="P5" s="270" t="s">
        <v>80</v>
      </c>
      <c r="Q5" s="270"/>
      <c r="R5" s="270" t="s">
        <v>77</v>
      </c>
      <c r="S5" s="270" t="s">
        <v>84</v>
      </c>
      <c r="T5" s="270" t="s">
        <v>416</v>
      </c>
      <c r="U5" s="274" t="s">
        <v>86</v>
      </c>
      <c r="V5" s="270" t="s">
        <v>87</v>
      </c>
      <c r="W5" s="270" t="s">
        <v>88</v>
      </c>
    </row>
    <row r="6" ht="14" spans="1:23">
      <c r="A6" s="123"/>
      <c r="B6" s="123"/>
      <c r="C6" s="123"/>
      <c r="D6" s="123"/>
      <c r="E6" s="123"/>
      <c r="F6" s="123"/>
      <c r="G6" s="123"/>
      <c r="H6" s="123"/>
      <c r="I6" s="123"/>
      <c r="J6" s="271" t="s">
        <v>77</v>
      </c>
      <c r="K6" s="271" t="s">
        <v>417</v>
      </c>
      <c r="L6" s="270"/>
      <c r="M6" s="270"/>
      <c r="N6" s="270"/>
      <c r="O6" s="270"/>
      <c r="P6" s="270"/>
      <c r="Q6" s="270"/>
      <c r="R6" s="270"/>
      <c r="S6" s="270"/>
      <c r="T6" s="270"/>
      <c r="U6" s="274"/>
      <c r="V6" s="270"/>
      <c r="W6" s="270"/>
    </row>
    <row r="7" ht="15" customHeight="1" spans="1:23">
      <c r="A7" s="265">
        <v>1</v>
      </c>
      <c r="B7" s="265">
        <v>2</v>
      </c>
      <c r="C7" s="265">
        <v>3</v>
      </c>
      <c r="D7" s="265">
        <v>4</v>
      </c>
      <c r="E7" s="265">
        <v>5</v>
      </c>
      <c r="F7" s="265">
        <v>6</v>
      </c>
      <c r="G7" s="265">
        <v>7</v>
      </c>
      <c r="H7" s="265">
        <v>8</v>
      </c>
      <c r="I7" s="265">
        <v>9</v>
      </c>
      <c r="J7" s="265">
        <v>10</v>
      </c>
      <c r="K7" s="265">
        <v>11</v>
      </c>
      <c r="L7" s="265">
        <v>12</v>
      </c>
      <c r="M7" s="265">
        <v>13</v>
      </c>
      <c r="N7" s="265">
        <v>14</v>
      </c>
      <c r="O7" s="265">
        <v>15</v>
      </c>
      <c r="P7" s="265">
        <v>16</v>
      </c>
      <c r="Q7" s="265">
        <v>17</v>
      </c>
      <c r="R7" s="265">
        <v>18</v>
      </c>
      <c r="S7" s="265">
        <v>19</v>
      </c>
      <c r="T7" s="265">
        <v>20</v>
      </c>
      <c r="U7" s="275">
        <v>21</v>
      </c>
      <c r="V7" s="265">
        <v>22</v>
      </c>
      <c r="W7" s="265">
        <v>23</v>
      </c>
    </row>
    <row r="8" ht="36" customHeight="1" spans="1:23">
      <c r="A8" s="24" t="s">
        <v>418</v>
      </c>
      <c r="B8" s="24" t="s">
        <v>419</v>
      </c>
      <c r="C8" s="24" t="s">
        <v>420</v>
      </c>
      <c r="D8" s="24" t="s">
        <v>89</v>
      </c>
      <c r="E8" s="24" t="s">
        <v>107</v>
      </c>
      <c r="F8" s="24" t="s">
        <v>421</v>
      </c>
      <c r="G8" s="24" t="s">
        <v>422</v>
      </c>
      <c r="H8" s="24" t="s">
        <v>397</v>
      </c>
      <c r="I8" s="26">
        <v>223200</v>
      </c>
      <c r="J8" s="272">
        <v>223200</v>
      </c>
      <c r="K8" s="26">
        <v>223200</v>
      </c>
      <c r="L8" s="26"/>
      <c r="M8" s="272"/>
      <c r="N8" s="26"/>
      <c r="O8" s="26"/>
      <c r="P8" s="26"/>
      <c r="Q8" s="272"/>
      <c r="R8" s="26"/>
      <c r="S8" s="272"/>
      <c r="T8" s="272"/>
      <c r="U8" s="272"/>
      <c r="V8" s="272"/>
      <c r="W8" s="272"/>
    </row>
    <row r="9" ht="36" customHeight="1" spans="1:23">
      <c r="A9" s="24" t="s">
        <v>418</v>
      </c>
      <c r="B9" s="24" t="s">
        <v>423</v>
      </c>
      <c r="C9" s="24" t="s">
        <v>424</v>
      </c>
      <c r="D9" s="24" t="s">
        <v>89</v>
      </c>
      <c r="E9" s="24" t="s">
        <v>175</v>
      </c>
      <c r="F9" s="24" t="s">
        <v>425</v>
      </c>
      <c r="G9" s="24" t="s">
        <v>426</v>
      </c>
      <c r="H9" s="24" t="s">
        <v>376</v>
      </c>
      <c r="I9" s="26">
        <v>450000</v>
      </c>
      <c r="J9" s="272">
        <v>450000</v>
      </c>
      <c r="K9" s="26">
        <v>450000</v>
      </c>
      <c r="L9" s="26"/>
      <c r="M9" s="272"/>
      <c r="N9" s="26"/>
      <c r="O9" s="26"/>
      <c r="P9" s="26"/>
      <c r="Q9" s="272"/>
      <c r="R9" s="26"/>
      <c r="S9" s="272"/>
      <c r="T9" s="272"/>
      <c r="U9" s="272"/>
      <c r="V9" s="272"/>
      <c r="W9" s="272"/>
    </row>
    <row r="10" ht="36" customHeight="1" spans="1:23">
      <c r="A10" s="24" t="s">
        <v>418</v>
      </c>
      <c r="B10" s="24" t="s">
        <v>427</v>
      </c>
      <c r="C10" s="24" t="s">
        <v>428</v>
      </c>
      <c r="D10" s="24" t="s">
        <v>89</v>
      </c>
      <c r="E10" s="24" t="s">
        <v>150</v>
      </c>
      <c r="F10" s="24" t="s">
        <v>421</v>
      </c>
      <c r="G10" s="24" t="s">
        <v>426</v>
      </c>
      <c r="H10" s="24" t="s">
        <v>376</v>
      </c>
      <c r="I10" s="26">
        <v>162200</v>
      </c>
      <c r="J10" s="272">
        <v>162200</v>
      </c>
      <c r="K10" s="26">
        <v>162200</v>
      </c>
      <c r="L10" s="26"/>
      <c r="M10" s="272"/>
      <c r="N10" s="26"/>
      <c r="O10" s="26"/>
      <c r="P10" s="26"/>
      <c r="Q10" s="272"/>
      <c r="R10" s="26"/>
      <c r="S10" s="272"/>
      <c r="T10" s="272"/>
      <c r="U10" s="272"/>
      <c r="V10" s="272"/>
      <c r="W10" s="272"/>
    </row>
    <row r="11" ht="36" customHeight="1" spans="1:23">
      <c r="A11" s="24" t="s">
        <v>418</v>
      </c>
      <c r="B11" s="24" t="s">
        <v>429</v>
      </c>
      <c r="C11" s="24" t="s">
        <v>430</v>
      </c>
      <c r="D11" s="24" t="s">
        <v>89</v>
      </c>
      <c r="E11" s="24" t="s">
        <v>107</v>
      </c>
      <c r="F11" s="24" t="s">
        <v>421</v>
      </c>
      <c r="G11" s="24" t="s">
        <v>431</v>
      </c>
      <c r="H11" s="24" t="s">
        <v>432</v>
      </c>
      <c r="I11" s="26">
        <v>100000</v>
      </c>
      <c r="J11" s="272">
        <v>100000</v>
      </c>
      <c r="K11" s="26">
        <v>100000</v>
      </c>
      <c r="L11" s="26"/>
      <c r="M11" s="272"/>
      <c r="N11" s="26"/>
      <c r="O11" s="26"/>
      <c r="P11" s="26"/>
      <c r="Q11" s="272"/>
      <c r="R11" s="26"/>
      <c r="S11" s="272"/>
      <c r="T11" s="272"/>
      <c r="U11" s="272"/>
      <c r="V11" s="272"/>
      <c r="W11" s="272"/>
    </row>
    <row r="12" ht="36" customHeight="1" spans="1:23">
      <c r="A12" s="24" t="s">
        <v>418</v>
      </c>
      <c r="B12" s="24" t="s">
        <v>433</v>
      </c>
      <c r="C12" s="24" t="s">
        <v>434</v>
      </c>
      <c r="D12" s="24" t="s">
        <v>89</v>
      </c>
      <c r="E12" s="24" t="s">
        <v>107</v>
      </c>
      <c r="F12" s="24" t="s">
        <v>421</v>
      </c>
      <c r="G12" s="24" t="s">
        <v>435</v>
      </c>
      <c r="H12" s="24" t="s">
        <v>389</v>
      </c>
      <c r="I12" s="26">
        <v>60000</v>
      </c>
      <c r="J12" s="272">
        <v>60000</v>
      </c>
      <c r="K12" s="26">
        <v>60000</v>
      </c>
      <c r="L12" s="26"/>
      <c r="M12" s="272"/>
      <c r="N12" s="26"/>
      <c r="O12" s="26"/>
      <c r="P12" s="26"/>
      <c r="Q12" s="272"/>
      <c r="R12" s="26"/>
      <c r="S12" s="272"/>
      <c r="T12" s="272"/>
      <c r="U12" s="272"/>
      <c r="V12" s="272"/>
      <c r="W12" s="272"/>
    </row>
    <row r="13" ht="36" customHeight="1" spans="1:23">
      <c r="A13" s="24" t="s">
        <v>418</v>
      </c>
      <c r="B13" s="24" t="s">
        <v>433</v>
      </c>
      <c r="C13" s="24" t="s">
        <v>434</v>
      </c>
      <c r="D13" s="24" t="s">
        <v>89</v>
      </c>
      <c r="E13" s="24" t="s">
        <v>107</v>
      </c>
      <c r="F13" s="24" t="s">
        <v>421</v>
      </c>
      <c r="G13" s="24" t="s">
        <v>436</v>
      </c>
      <c r="H13" s="24" t="s">
        <v>437</v>
      </c>
      <c r="I13" s="26">
        <v>6000</v>
      </c>
      <c r="J13" s="272">
        <v>6000</v>
      </c>
      <c r="K13" s="26">
        <v>6000</v>
      </c>
      <c r="L13" s="26"/>
      <c r="M13" s="272"/>
      <c r="N13" s="26"/>
      <c r="O13" s="26"/>
      <c r="P13" s="26"/>
      <c r="Q13" s="272"/>
      <c r="R13" s="26"/>
      <c r="S13" s="272"/>
      <c r="T13" s="272"/>
      <c r="U13" s="272"/>
      <c r="V13" s="272"/>
      <c r="W13" s="272"/>
    </row>
    <row r="14" ht="36" customHeight="1" spans="1:23">
      <c r="A14" s="24" t="s">
        <v>418</v>
      </c>
      <c r="B14" s="24" t="s">
        <v>433</v>
      </c>
      <c r="C14" s="24" t="s">
        <v>434</v>
      </c>
      <c r="D14" s="24" t="s">
        <v>89</v>
      </c>
      <c r="E14" s="24" t="s">
        <v>107</v>
      </c>
      <c r="F14" s="24" t="s">
        <v>421</v>
      </c>
      <c r="G14" s="24" t="s">
        <v>438</v>
      </c>
      <c r="H14" s="24" t="s">
        <v>439</v>
      </c>
      <c r="I14" s="26">
        <v>200000</v>
      </c>
      <c r="J14" s="272">
        <v>200000</v>
      </c>
      <c r="K14" s="26">
        <v>200000</v>
      </c>
      <c r="L14" s="26"/>
      <c r="M14" s="272"/>
      <c r="N14" s="26"/>
      <c r="O14" s="26"/>
      <c r="P14" s="26"/>
      <c r="Q14" s="272"/>
      <c r="R14" s="26"/>
      <c r="S14" s="272"/>
      <c r="T14" s="272"/>
      <c r="U14" s="272"/>
      <c r="V14" s="272"/>
      <c r="W14" s="272"/>
    </row>
    <row r="15" ht="36" customHeight="1" spans="1:23">
      <c r="A15" s="24" t="s">
        <v>418</v>
      </c>
      <c r="B15" s="24" t="s">
        <v>433</v>
      </c>
      <c r="C15" s="24" t="s">
        <v>434</v>
      </c>
      <c r="D15" s="24" t="s">
        <v>89</v>
      </c>
      <c r="E15" s="24" t="s">
        <v>107</v>
      </c>
      <c r="F15" s="24" t="s">
        <v>421</v>
      </c>
      <c r="G15" s="24" t="s">
        <v>440</v>
      </c>
      <c r="H15" s="24" t="s">
        <v>391</v>
      </c>
      <c r="I15" s="26">
        <v>10000</v>
      </c>
      <c r="J15" s="272">
        <v>10000</v>
      </c>
      <c r="K15" s="26">
        <v>10000</v>
      </c>
      <c r="L15" s="26"/>
      <c r="M15" s="272"/>
      <c r="N15" s="26"/>
      <c r="O15" s="26"/>
      <c r="P15" s="26"/>
      <c r="Q15" s="272"/>
      <c r="R15" s="26"/>
      <c r="S15" s="272"/>
      <c r="T15" s="272"/>
      <c r="U15" s="272"/>
      <c r="V15" s="272"/>
      <c r="W15" s="272"/>
    </row>
    <row r="16" ht="36" customHeight="1" spans="1:23">
      <c r="A16" s="24" t="s">
        <v>418</v>
      </c>
      <c r="B16" s="24" t="s">
        <v>433</v>
      </c>
      <c r="C16" s="24" t="s">
        <v>434</v>
      </c>
      <c r="D16" s="24" t="s">
        <v>89</v>
      </c>
      <c r="E16" s="24" t="s">
        <v>107</v>
      </c>
      <c r="F16" s="24" t="s">
        <v>421</v>
      </c>
      <c r="G16" s="24" t="s">
        <v>441</v>
      </c>
      <c r="H16" s="24" t="s">
        <v>295</v>
      </c>
      <c r="I16" s="26">
        <v>80000</v>
      </c>
      <c r="J16" s="272">
        <v>80000</v>
      </c>
      <c r="K16" s="26">
        <v>80000</v>
      </c>
      <c r="L16" s="26"/>
      <c r="M16" s="272"/>
      <c r="N16" s="26"/>
      <c r="O16" s="26"/>
      <c r="P16" s="26"/>
      <c r="Q16" s="272"/>
      <c r="R16" s="26"/>
      <c r="S16" s="272"/>
      <c r="T16" s="272"/>
      <c r="U16" s="272"/>
      <c r="V16" s="272"/>
      <c r="W16" s="272"/>
    </row>
    <row r="17" ht="36" customHeight="1" spans="1:23">
      <c r="A17" s="24" t="s">
        <v>418</v>
      </c>
      <c r="B17" s="24" t="s">
        <v>433</v>
      </c>
      <c r="C17" s="24" t="s">
        <v>434</v>
      </c>
      <c r="D17" s="24" t="s">
        <v>89</v>
      </c>
      <c r="E17" s="24" t="s">
        <v>107</v>
      </c>
      <c r="F17" s="24" t="s">
        <v>421</v>
      </c>
      <c r="G17" s="24" t="s">
        <v>442</v>
      </c>
      <c r="H17" s="24" t="s">
        <v>381</v>
      </c>
      <c r="I17" s="26">
        <v>175800</v>
      </c>
      <c r="J17" s="272">
        <v>175800</v>
      </c>
      <c r="K17" s="26">
        <v>175800</v>
      </c>
      <c r="L17" s="26"/>
      <c r="M17" s="272"/>
      <c r="N17" s="26"/>
      <c r="O17" s="26"/>
      <c r="P17" s="26"/>
      <c r="Q17" s="272"/>
      <c r="R17" s="26"/>
      <c r="S17" s="272"/>
      <c r="T17" s="272"/>
      <c r="U17" s="272"/>
      <c r="V17" s="272"/>
      <c r="W17" s="272"/>
    </row>
    <row r="18" ht="36" customHeight="1" spans="1:23">
      <c r="A18" s="24" t="s">
        <v>418</v>
      </c>
      <c r="B18" s="24" t="s">
        <v>443</v>
      </c>
      <c r="C18" s="24" t="s">
        <v>444</v>
      </c>
      <c r="D18" s="24" t="s">
        <v>89</v>
      </c>
      <c r="E18" s="24" t="s">
        <v>107</v>
      </c>
      <c r="F18" s="24" t="s">
        <v>421</v>
      </c>
      <c r="G18" s="24" t="s">
        <v>431</v>
      </c>
      <c r="H18" s="24" t="s">
        <v>432</v>
      </c>
      <c r="I18" s="26">
        <v>200000</v>
      </c>
      <c r="J18" s="272">
        <v>200000</v>
      </c>
      <c r="K18" s="26">
        <v>200000</v>
      </c>
      <c r="L18" s="26"/>
      <c r="M18" s="272"/>
      <c r="N18" s="26"/>
      <c r="O18" s="26"/>
      <c r="P18" s="26"/>
      <c r="Q18" s="272"/>
      <c r="R18" s="26"/>
      <c r="S18" s="272"/>
      <c r="T18" s="272"/>
      <c r="U18" s="272"/>
      <c r="V18" s="272"/>
      <c r="W18" s="272"/>
    </row>
    <row r="19" ht="36" customHeight="1" spans="1:23">
      <c r="A19" s="24" t="s">
        <v>418</v>
      </c>
      <c r="B19" s="24" t="s">
        <v>445</v>
      </c>
      <c r="C19" s="24" t="s">
        <v>446</v>
      </c>
      <c r="D19" s="24" t="s">
        <v>89</v>
      </c>
      <c r="E19" s="24" t="s">
        <v>113</v>
      </c>
      <c r="F19" s="24" t="s">
        <v>447</v>
      </c>
      <c r="G19" s="24" t="s">
        <v>448</v>
      </c>
      <c r="H19" s="24" t="s">
        <v>449</v>
      </c>
      <c r="I19" s="26">
        <v>14800</v>
      </c>
      <c r="J19" s="272">
        <v>14800</v>
      </c>
      <c r="K19" s="26">
        <v>14800</v>
      </c>
      <c r="L19" s="26"/>
      <c r="M19" s="272"/>
      <c r="N19" s="26"/>
      <c r="O19" s="26"/>
      <c r="P19" s="26"/>
      <c r="Q19" s="272"/>
      <c r="R19" s="26"/>
      <c r="S19" s="272"/>
      <c r="T19" s="272"/>
      <c r="U19" s="272"/>
      <c r="V19" s="272"/>
      <c r="W19" s="272"/>
    </row>
    <row r="20" ht="36" customHeight="1" spans="1:23">
      <c r="A20" s="24" t="s">
        <v>418</v>
      </c>
      <c r="B20" s="24" t="s">
        <v>450</v>
      </c>
      <c r="C20" s="24" t="s">
        <v>451</v>
      </c>
      <c r="D20" s="24" t="s">
        <v>89</v>
      </c>
      <c r="E20" s="24" t="s">
        <v>197</v>
      </c>
      <c r="F20" s="24" t="s">
        <v>452</v>
      </c>
      <c r="G20" s="24" t="s">
        <v>431</v>
      </c>
      <c r="H20" s="24" t="s">
        <v>432</v>
      </c>
      <c r="I20" s="26">
        <v>1800000</v>
      </c>
      <c r="J20" s="272">
        <v>1800000</v>
      </c>
      <c r="K20" s="26">
        <v>1800000</v>
      </c>
      <c r="L20" s="26"/>
      <c r="M20" s="272"/>
      <c r="N20" s="26"/>
      <c r="O20" s="26"/>
      <c r="P20" s="26"/>
      <c r="Q20" s="272"/>
      <c r="R20" s="26"/>
      <c r="S20" s="272"/>
      <c r="T20" s="272"/>
      <c r="U20" s="272"/>
      <c r="V20" s="272"/>
      <c r="W20" s="272"/>
    </row>
    <row r="21" ht="36" customHeight="1" spans="1:23">
      <c r="A21" s="24" t="s">
        <v>418</v>
      </c>
      <c r="B21" s="24" t="s">
        <v>453</v>
      </c>
      <c r="C21" s="24" t="s">
        <v>454</v>
      </c>
      <c r="D21" s="24" t="s">
        <v>89</v>
      </c>
      <c r="E21" s="24" t="s">
        <v>234</v>
      </c>
      <c r="F21" s="24" t="s">
        <v>455</v>
      </c>
      <c r="G21" s="24" t="s">
        <v>448</v>
      </c>
      <c r="H21" s="24" t="s">
        <v>449</v>
      </c>
      <c r="I21" s="26">
        <v>1343750</v>
      </c>
      <c r="J21" s="272">
        <v>1343750</v>
      </c>
      <c r="K21" s="26">
        <v>1343750</v>
      </c>
      <c r="L21" s="26"/>
      <c r="M21" s="272"/>
      <c r="N21" s="26"/>
      <c r="O21" s="26"/>
      <c r="P21" s="26"/>
      <c r="Q21" s="272"/>
      <c r="R21" s="26"/>
      <c r="S21" s="272"/>
      <c r="T21" s="272"/>
      <c r="U21" s="272"/>
      <c r="V21" s="272"/>
      <c r="W21" s="272"/>
    </row>
    <row r="22" ht="36" customHeight="1" spans="1:23">
      <c r="A22" s="24" t="s">
        <v>418</v>
      </c>
      <c r="B22" s="24" t="s">
        <v>453</v>
      </c>
      <c r="C22" s="24" t="s">
        <v>454</v>
      </c>
      <c r="D22" s="24" t="s">
        <v>89</v>
      </c>
      <c r="E22" s="24" t="s">
        <v>234</v>
      </c>
      <c r="F22" s="24" t="s">
        <v>455</v>
      </c>
      <c r="G22" s="24" t="s">
        <v>442</v>
      </c>
      <c r="H22" s="24" t="s">
        <v>381</v>
      </c>
      <c r="I22" s="26">
        <v>29200</v>
      </c>
      <c r="J22" s="272">
        <v>29200</v>
      </c>
      <c r="K22" s="26">
        <v>29200</v>
      </c>
      <c r="L22" s="26"/>
      <c r="M22" s="272"/>
      <c r="N22" s="26"/>
      <c r="O22" s="26"/>
      <c r="P22" s="26"/>
      <c r="Q22" s="272"/>
      <c r="R22" s="26"/>
      <c r="S22" s="272"/>
      <c r="T22" s="272"/>
      <c r="U22" s="272"/>
      <c r="V22" s="272"/>
      <c r="W22" s="272"/>
    </row>
    <row r="23" ht="36" customHeight="1" spans="1:23">
      <c r="A23" s="24" t="s">
        <v>418</v>
      </c>
      <c r="B23" s="24" t="s">
        <v>453</v>
      </c>
      <c r="C23" s="24" t="s">
        <v>454</v>
      </c>
      <c r="D23" s="24" t="s">
        <v>89</v>
      </c>
      <c r="E23" s="24" t="s">
        <v>238</v>
      </c>
      <c r="F23" s="24" t="s">
        <v>456</v>
      </c>
      <c r="G23" s="24" t="s">
        <v>435</v>
      </c>
      <c r="H23" s="24" t="s">
        <v>389</v>
      </c>
      <c r="I23" s="26">
        <v>43000</v>
      </c>
      <c r="J23" s="272">
        <v>43000</v>
      </c>
      <c r="K23" s="26">
        <v>43000</v>
      </c>
      <c r="L23" s="26"/>
      <c r="M23" s="272"/>
      <c r="N23" s="26"/>
      <c r="O23" s="26"/>
      <c r="P23" s="26"/>
      <c r="Q23" s="272"/>
      <c r="R23" s="26"/>
      <c r="S23" s="272"/>
      <c r="T23" s="272"/>
      <c r="U23" s="272"/>
      <c r="V23" s="272"/>
      <c r="W23" s="272"/>
    </row>
    <row r="24" ht="36" customHeight="1" spans="1:23">
      <c r="A24" s="24" t="s">
        <v>418</v>
      </c>
      <c r="B24" s="24" t="s">
        <v>457</v>
      </c>
      <c r="C24" s="24" t="s">
        <v>458</v>
      </c>
      <c r="D24" s="24" t="s">
        <v>89</v>
      </c>
      <c r="E24" s="24" t="s">
        <v>107</v>
      </c>
      <c r="F24" s="24" t="s">
        <v>421</v>
      </c>
      <c r="G24" s="24" t="s">
        <v>435</v>
      </c>
      <c r="H24" s="24" t="s">
        <v>389</v>
      </c>
      <c r="I24" s="26">
        <v>106400</v>
      </c>
      <c r="J24" s="272">
        <v>106400</v>
      </c>
      <c r="K24" s="26">
        <v>106400</v>
      </c>
      <c r="L24" s="26"/>
      <c r="M24" s="272"/>
      <c r="N24" s="26"/>
      <c r="O24" s="26"/>
      <c r="P24" s="26"/>
      <c r="Q24" s="272"/>
      <c r="R24" s="26"/>
      <c r="S24" s="272"/>
      <c r="T24" s="272"/>
      <c r="U24" s="272"/>
      <c r="V24" s="272"/>
      <c r="W24" s="272"/>
    </row>
    <row r="25" ht="36" customHeight="1" spans="1:23">
      <c r="A25" s="24" t="s">
        <v>418</v>
      </c>
      <c r="B25" s="24" t="s">
        <v>457</v>
      </c>
      <c r="C25" s="24" t="s">
        <v>458</v>
      </c>
      <c r="D25" s="24" t="s">
        <v>89</v>
      </c>
      <c r="E25" s="24" t="s">
        <v>107</v>
      </c>
      <c r="F25" s="24" t="s">
        <v>421</v>
      </c>
      <c r="G25" s="24" t="s">
        <v>431</v>
      </c>
      <c r="H25" s="24" t="s">
        <v>432</v>
      </c>
      <c r="I25" s="26">
        <v>59400</v>
      </c>
      <c r="J25" s="272">
        <v>59400</v>
      </c>
      <c r="K25" s="26">
        <v>59400</v>
      </c>
      <c r="L25" s="26"/>
      <c r="M25" s="272"/>
      <c r="N25" s="26"/>
      <c r="O25" s="26"/>
      <c r="P25" s="26"/>
      <c r="Q25" s="272"/>
      <c r="R25" s="26"/>
      <c r="S25" s="272"/>
      <c r="T25" s="272"/>
      <c r="U25" s="272"/>
      <c r="V25" s="272"/>
      <c r="W25" s="272"/>
    </row>
    <row r="26" ht="36" customHeight="1" spans="1:23">
      <c r="A26" s="24" t="s">
        <v>418</v>
      </c>
      <c r="B26" s="24" t="s">
        <v>457</v>
      </c>
      <c r="C26" s="24" t="s">
        <v>458</v>
      </c>
      <c r="D26" s="24" t="s">
        <v>89</v>
      </c>
      <c r="E26" s="24" t="s">
        <v>107</v>
      </c>
      <c r="F26" s="24" t="s">
        <v>421</v>
      </c>
      <c r="G26" s="24" t="s">
        <v>426</v>
      </c>
      <c r="H26" s="24" t="s">
        <v>376</v>
      </c>
      <c r="I26" s="26">
        <v>34200</v>
      </c>
      <c r="J26" s="272">
        <v>34200</v>
      </c>
      <c r="K26" s="26">
        <v>34200</v>
      </c>
      <c r="L26" s="26"/>
      <c r="M26" s="272"/>
      <c r="N26" s="26"/>
      <c r="O26" s="26"/>
      <c r="P26" s="26"/>
      <c r="Q26" s="272"/>
      <c r="R26" s="26"/>
      <c r="S26" s="272"/>
      <c r="T26" s="272"/>
      <c r="U26" s="272"/>
      <c r="V26" s="272"/>
      <c r="W26" s="272"/>
    </row>
    <row r="27" ht="36" customHeight="1" spans="1:23">
      <c r="A27" s="24" t="s">
        <v>418</v>
      </c>
      <c r="B27" s="24" t="s">
        <v>459</v>
      </c>
      <c r="C27" s="24" t="s">
        <v>460</v>
      </c>
      <c r="D27" s="24" t="s">
        <v>89</v>
      </c>
      <c r="E27" s="24" t="s">
        <v>214</v>
      </c>
      <c r="F27" s="24" t="s">
        <v>461</v>
      </c>
      <c r="G27" s="24" t="s">
        <v>462</v>
      </c>
      <c r="H27" s="24" t="s">
        <v>463</v>
      </c>
      <c r="I27" s="26">
        <v>14434.8</v>
      </c>
      <c r="J27" s="272">
        <v>14434.8</v>
      </c>
      <c r="K27" s="26">
        <v>14434.8</v>
      </c>
      <c r="L27" s="26"/>
      <c r="M27" s="272"/>
      <c r="N27" s="26"/>
      <c r="O27" s="26"/>
      <c r="P27" s="26"/>
      <c r="Q27" s="272"/>
      <c r="R27" s="26"/>
      <c r="S27" s="272"/>
      <c r="T27" s="272"/>
      <c r="U27" s="272"/>
      <c r="V27" s="272"/>
      <c r="W27" s="272"/>
    </row>
    <row r="28" ht="36" customHeight="1" spans="1:23">
      <c r="A28" s="24" t="s">
        <v>418</v>
      </c>
      <c r="B28" s="24" t="s">
        <v>459</v>
      </c>
      <c r="C28" s="24" t="s">
        <v>460</v>
      </c>
      <c r="D28" s="24" t="s">
        <v>89</v>
      </c>
      <c r="E28" s="24" t="s">
        <v>216</v>
      </c>
      <c r="F28" s="24" t="s">
        <v>464</v>
      </c>
      <c r="G28" s="24" t="s">
        <v>462</v>
      </c>
      <c r="H28" s="24" t="s">
        <v>463</v>
      </c>
      <c r="I28" s="26">
        <v>15000</v>
      </c>
      <c r="J28" s="272">
        <v>15000</v>
      </c>
      <c r="K28" s="26">
        <v>15000</v>
      </c>
      <c r="L28" s="26"/>
      <c r="M28" s="272"/>
      <c r="N28" s="26"/>
      <c r="O28" s="26"/>
      <c r="P28" s="26"/>
      <c r="Q28" s="272"/>
      <c r="R28" s="26"/>
      <c r="S28" s="272"/>
      <c r="T28" s="272"/>
      <c r="U28" s="272"/>
      <c r="V28" s="272"/>
      <c r="W28" s="272"/>
    </row>
    <row r="29" ht="36" customHeight="1" spans="1:23">
      <c r="A29" s="24" t="s">
        <v>418</v>
      </c>
      <c r="B29" s="24" t="s">
        <v>465</v>
      </c>
      <c r="C29" s="24" t="s">
        <v>466</v>
      </c>
      <c r="D29" s="24" t="s">
        <v>89</v>
      </c>
      <c r="E29" s="24" t="s">
        <v>107</v>
      </c>
      <c r="F29" s="24" t="s">
        <v>421</v>
      </c>
      <c r="G29" s="24" t="s">
        <v>431</v>
      </c>
      <c r="H29" s="24" t="s">
        <v>432</v>
      </c>
      <c r="I29" s="26">
        <v>10000</v>
      </c>
      <c r="J29" s="272">
        <v>10000</v>
      </c>
      <c r="K29" s="26">
        <v>10000</v>
      </c>
      <c r="L29" s="26"/>
      <c r="M29" s="272"/>
      <c r="N29" s="26"/>
      <c r="O29" s="26"/>
      <c r="P29" s="26"/>
      <c r="Q29" s="272"/>
      <c r="R29" s="26"/>
      <c r="S29" s="272"/>
      <c r="T29" s="272"/>
      <c r="U29" s="272"/>
      <c r="V29" s="272"/>
      <c r="W29" s="272"/>
    </row>
    <row r="30" ht="36" customHeight="1" spans="1:23">
      <c r="A30" s="24" t="s">
        <v>418</v>
      </c>
      <c r="B30" s="24" t="s">
        <v>467</v>
      </c>
      <c r="C30" s="24" t="s">
        <v>468</v>
      </c>
      <c r="D30" s="24" t="s">
        <v>89</v>
      </c>
      <c r="E30" s="24" t="s">
        <v>204</v>
      </c>
      <c r="F30" s="24" t="s">
        <v>469</v>
      </c>
      <c r="G30" s="24" t="s">
        <v>431</v>
      </c>
      <c r="H30" s="24" t="s">
        <v>432</v>
      </c>
      <c r="I30" s="26">
        <v>70000</v>
      </c>
      <c r="J30" s="272">
        <v>70000</v>
      </c>
      <c r="K30" s="26">
        <v>70000</v>
      </c>
      <c r="L30" s="26"/>
      <c r="M30" s="272"/>
      <c r="N30" s="26"/>
      <c r="O30" s="26"/>
      <c r="P30" s="26"/>
      <c r="Q30" s="272"/>
      <c r="R30" s="26"/>
      <c r="S30" s="272"/>
      <c r="T30" s="272"/>
      <c r="U30" s="272"/>
      <c r="V30" s="272"/>
      <c r="W30" s="272"/>
    </row>
    <row r="31" ht="36" customHeight="1" spans="1:23">
      <c r="A31" s="24" t="s">
        <v>418</v>
      </c>
      <c r="B31" s="24" t="s">
        <v>470</v>
      </c>
      <c r="C31" s="24" t="s">
        <v>471</v>
      </c>
      <c r="D31" s="24" t="s">
        <v>89</v>
      </c>
      <c r="E31" s="24" t="s">
        <v>208</v>
      </c>
      <c r="F31" s="24" t="s">
        <v>472</v>
      </c>
      <c r="G31" s="24" t="s">
        <v>431</v>
      </c>
      <c r="H31" s="24" t="s">
        <v>432</v>
      </c>
      <c r="I31" s="26">
        <v>17000</v>
      </c>
      <c r="J31" s="272">
        <v>17000</v>
      </c>
      <c r="K31" s="26">
        <v>17000</v>
      </c>
      <c r="L31" s="26"/>
      <c r="M31" s="272"/>
      <c r="N31" s="26"/>
      <c r="O31" s="26"/>
      <c r="P31" s="26"/>
      <c r="Q31" s="272"/>
      <c r="R31" s="26"/>
      <c r="S31" s="272"/>
      <c r="T31" s="272"/>
      <c r="U31" s="272"/>
      <c r="V31" s="272"/>
      <c r="W31" s="272"/>
    </row>
    <row r="32" ht="36" customHeight="1" spans="1:23">
      <c r="A32" s="24" t="s">
        <v>418</v>
      </c>
      <c r="B32" s="24" t="s">
        <v>473</v>
      </c>
      <c r="C32" s="24" t="s">
        <v>474</v>
      </c>
      <c r="D32" s="24" t="s">
        <v>89</v>
      </c>
      <c r="E32" s="24" t="s">
        <v>171</v>
      </c>
      <c r="F32" s="24" t="s">
        <v>475</v>
      </c>
      <c r="G32" s="24" t="s">
        <v>435</v>
      </c>
      <c r="H32" s="24" t="s">
        <v>389</v>
      </c>
      <c r="I32" s="26">
        <v>5000</v>
      </c>
      <c r="J32" s="272">
        <v>5000</v>
      </c>
      <c r="K32" s="26">
        <v>5000</v>
      </c>
      <c r="L32" s="26"/>
      <c r="M32" s="272"/>
      <c r="N32" s="26"/>
      <c r="O32" s="26"/>
      <c r="P32" s="26"/>
      <c r="Q32" s="272"/>
      <c r="R32" s="26"/>
      <c r="S32" s="272"/>
      <c r="T32" s="272"/>
      <c r="U32" s="272"/>
      <c r="V32" s="272"/>
      <c r="W32" s="272"/>
    </row>
    <row r="33" ht="36" customHeight="1" spans="1:23">
      <c r="A33" s="24" t="s">
        <v>418</v>
      </c>
      <c r="B33" s="24" t="s">
        <v>476</v>
      </c>
      <c r="C33" s="24" t="s">
        <v>477</v>
      </c>
      <c r="D33" s="24" t="s">
        <v>89</v>
      </c>
      <c r="E33" s="24" t="s">
        <v>124</v>
      </c>
      <c r="F33" s="24" t="s">
        <v>478</v>
      </c>
      <c r="G33" s="24" t="s">
        <v>448</v>
      </c>
      <c r="H33" s="24" t="s">
        <v>449</v>
      </c>
      <c r="I33" s="26">
        <v>420000</v>
      </c>
      <c r="J33" s="272">
        <v>420000</v>
      </c>
      <c r="K33" s="26">
        <v>420000</v>
      </c>
      <c r="L33" s="26"/>
      <c r="M33" s="272"/>
      <c r="N33" s="26"/>
      <c r="O33" s="26"/>
      <c r="P33" s="26"/>
      <c r="Q33" s="272"/>
      <c r="R33" s="26"/>
      <c r="S33" s="272"/>
      <c r="T33" s="272"/>
      <c r="U33" s="272"/>
      <c r="V33" s="272"/>
      <c r="W33" s="272"/>
    </row>
    <row r="34" ht="36" customHeight="1" spans="1:23">
      <c r="A34" s="24" t="s">
        <v>418</v>
      </c>
      <c r="B34" s="24" t="s">
        <v>479</v>
      </c>
      <c r="C34" s="24" t="s">
        <v>480</v>
      </c>
      <c r="D34" s="24" t="s">
        <v>89</v>
      </c>
      <c r="E34" s="24" t="s">
        <v>212</v>
      </c>
      <c r="F34" s="24" t="s">
        <v>481</v>
      </c>
      <c r="G34" s="24" t="s">
        <v>426</v>
      </c>
      <c r="H34" s="24" t="s">
        <v>376</v>
      </c>
      <c r="I34" s="26">
        <v>1000000</v>
      </c>
      <c r="J34" s="272">
        <v>1000000</v>
      </c>
      <c r="K34" s="26">
        <v>1000000</v>
      </c>
      <c r="L34" s="26"/>
      <c r="M34" s="272"/>
      <c r="N34" s="26"/>
      <c r="O34" s="26"/>
      <c r="P34" s="26"/>
      <c r="Q34" s="272"/>
      <c r="R34" s="26"/>
      <c r="S34" s="272"/>
      <c r="T34" s="272"/>
      <c r="U34" s="272"/>
      <c r="V34" s="272"/>
      <c r="W34" s="272"/>
    </row>
    <row r="35" ht="36" customHeight="1" spans="1:23">
      <c r="A35" s="24" t="s">
        <v>418</v>
      </c>
      <c r="B35" s="24" t="s">
        <v>482</v>
      </c>
      <c r="C35" s="24" t="s">
        <v>483</v>
      </c>
      <c r="D35" s="24" t="s">
        <v>89</v>
      </c>
      <c r="E35" s="24" t="s">
        <v>204</v>
      </c>
      <c r="F35" s="24" t="s">
        <v>469</v>
      </c>
      <c r="G35" s="24" t="s">
        <v>431</v>
      </c>
      <c r="H35" s="24" t="s">
        <v>432</v>
      </c>
      <c r="I35" s="26">
        <v>30000</v>
      </c>
      <c r="J35" s="272">
        <v>30000</v>
      </c>
      <c r="K35" s="26">
        <v>30000</v>
      </c>
      <c r="L35" s="26"/>
      <c r="M35" s="272"/>
      <c r="N35" s="26"/>
      <c r="O35" s="26"/>
      <c r="P35" s="26"/>
      <c r="Q35" s="272"/>
      <c r="R35" s="26"/>
      <c r="S35" s="272"/>
      <c r="T35" s="272"/>
      <c r="U35" s="272"/>
      <c r="V35" s="272"/>
      <c r="W35" s="272"/>
    </row>
    <row r="36" ht="36" customHeight="1" spans="1:23">
      <c r="A36" s="24" t="s">
        <v>418</v>
      </c>
      <c r="B36" s="24" t="s">
        <v>484</v>
      </c>
      <c r="C36" s="24" t="s">
        <v>485</v>
      </c>
      <c r="D36" s="24" t="s">
        <v>89</v>
      </c>
      <c r="E36" s="24" t="s">
        <v>107</v>
      </c>
      <c r="F36" s="24" t="s">
        <v>421</v>
      </c>
      <c r="G36" s="24" t="s">
        <v>431</v>
      </c>
      <c r="H36" s="24" t="s">
        <v>432</v>
      </c>
      <c r="I36" s="26">
        <v>167520</v>
      </c>
      <c r="J36" s="272">
        <v>167520</v>
      </c>
      <c r="K36" s="26">
        <v>167520</v>
      </c>
      <c r="L36" s="26"/>
      <c r="M36" s="272"/>
      <c r="N36" s="26"/>
      <c r="O36" s="26"/>
      <c r="P36" s="26"/>
      <c r="Q36" s="272"/>
      <c r="R36" s="26"/>
      <c r="S36" s="272"/>
      <c r="T36" s="272"/>
      <c r="U36" s="272"/>
      <c r="V36" s="272"/>
      <c r="W36" s="272"/>
    </row>
    <row r="37" ht="36" customHeight="1" spans="1:23">
      <c r="A37" s="24" t="s">
        <v>418</v>
      </c>
      <c r="B37" s="24" t="s">
        <v>486</v>
      </c>
      <c r="C37" s="24" t="s">
        <v>487</v>
      </c>
      <c r="D37" s="24" t="s">
        <v>89</v>
      </c>
      <c r="E37" s="24" t="s">
        <v>118</v>
      </c>
      <c r="F37" s="24" t="s">
        <v>488</v>
      </c>
      <c r="G37" s="24" t="s">
        <v>426</v>
      </c>
      <c r="H37" s="24" t="s">
        <v>376</v>
      </c>
      <c r="I37" s="26">
        <v>8640</v>
      </c>
      <c r="J37" s="272">
        <v>8640</v>
      </c>
      <c r="K37" s="26">
        <v>8640</v>
      </c>
      <c r="L37" s="26"/>
      <c r="M37" s="272"/>
      <c r="N37" s="26"/>
      <c r="O37" s="26"/>
      <c r="P37" s="26"/>
      <c r="Q37" s="272"/>
      <c r="R37" s="26"/>
      <c r="S37" s="272"/>
      <c r="T37" s="272"/>
      <c r="U37" s="272"/>
      <c r="V37" s="272"/>
      <c r="W37" s="272"/>
    </row>
    <row r="38" ht="36" customHeight="1" spans="1:23">
      <c r="A38" s="24" t="s">
        <v>418</v>
      </c>
      <c r="B38" s="24" t="s">
        <v>489</v>
      </c>
      <c r="C38" s="24" t="s">
        <v>490</v>
      </c>
      <c r="D38" s="24" t="s">
        <v>89</v>
      </c>
      <c r="E38" s="24" t="s">
        <v>107</v>
      </c>
      <c r="F38" s="24" t="s">
        <v>421</v>
      </c>
      <c r="G38" s="24" t="s">
        <v>448</v>
      </c>
      <c r="H38" s="24" t="s">
        <v>449</v>
      </c>
      <c r="I38" s="26">
        <v>111600</v>
      </c>
      <c r="J38" s="272">
        <v>111600</v>
      </c>
      <c r="K38" s="26">
        <v>111600</v>
      </c>
      <c r="L38" s="26"/>
      <c r="M38" s="272"/>
      <c r="N38" s="26"/>
      <c r="O38" s="26"/>
      <c r="P38" s="26"/>
      <c r="Q38" s="272"/>
      <c r="R38" s="26"/>
      <c r="S38" s="272"/>
      <c r="T38" s="272"/>
      <c r="U38" s="272"/>
      <c r="V38" s="272"/>
      <c r="W38" s="272"/>
    </row>
    <row r="39" ht="36" customHeight="1" spans="1:23">
      <c r="A39" s="24" t="s">
        <v>418</v>
      </c>
      <c r="B39" s="24" t="s">
        <v>491</v>
      </c>
      <c r="C39" s="24" t="s">
        <v>492</v>
      </c>
      <c r="D39" s="24" t="s">
        <v>89</v>
      </c>
      <c r="E39" s="24" t="s">
        <v>107</v>
      </c>
      <c r="F39" s="24" t="s">
        <v>421</v>
      </c>
      <c r="G39" s="24" t="s">
        <v>422</v>
      </c>
      <c r="H39" s="24" t="s">
        <v>397</v>
      </c>
      <c r="I39" s="26">
        <v>40000</v>
      </c>
      <c r="J39" s="272">
        <v>40000</v>
      </c>
      <c r="K39" s="26">
        <v>40000</v>
      </c>
      <c r="L39" s="26"/>
      <c r="M39" s="272"/>
      <c r="N39" s="26"/>
      <c r="O39" s="26"/>
      <c r="P39" s="26"/>
      <c r="Q39" s="272"/>
      <c r="R39" s="26"/>
      <c r="S39" s="272"/>
      <c r="T39" s="272"/>
      <c r="U39" s="272"/>
      <c r="V39" s="272"/>
      <c r="W39" s="272"/>
    </row>
    <row r="40" ht="36" customHeight="1" spans="1:23">
      <c r="A40" s="24" t="s">
        <v>418</v>
      </c>
      <c r="B40" s="24" t="s">
        <v>493</v>
      </c>
      <c r="C40" s="24" t="s">
        <v>494</v>
      </c>
      <c r="D40" s="24" t="s">
        <v>89</v>
      </c>
      <c r="E40" s="24" t="s">
        <v>107</v>
      </c>
      <c r="F40" s="24" t="s">
        <v>421</v>
      </c>
      <c r="G40" s="24" t="s">
        <v>495</v>
      </c>
      <c r="H40" s="24" t="s">
        <v>496</v>
      </c>
      <c r="I40" s="26">
        <v>80000</v>
      </c>
      <c r="J40" s="272">
        <v>80000</v>
      </c>
      <c r="K40" s="26">
        <v>80000</v>
      </c>
      <c r="L40" s="26"/>
      <c r="M40" s="272"/>
      <c r="N40" s="26"/>
      <c r="O40" s="26"/>
      <c r="P40" s="26"/>
      <c r="Q40" s="272"/>
      <c r="R40" s="26"/>
      <c r="S40" s="272"/>
      <c r="T40" s="272"/>
      <c r="U40" s="272"/>
      <c r="V40" s="272"/>
      <c r="W40" s="272"/>
    </row>
    <row r="41" ht="36" customHeight="1" spans="1:23">
      <c r="A41" s="24" t="s">
        <v>418</v>
      </c>
      <c r="B41" s="24" t="s">
        <v>497</v>
      </c>
      <c r="C41" s="24" t="s">
        <v>498</v>
      </c>
      <c r="D41" s="24" t="s">
        <v>89</v>
      </c>
      <c r="E41" s="24" t="s">
        <v>130</v>
      </c>
      <c r="F41" s="24" t="s">
        <v>499</v>
      </c>
      <c r="G41" s="24" t="s">
        <v>426</v>
      </c>
      <c r="H41" s="24" t="s">
        <v>376</v>
      </c>
      <c r="I41" s="26">
        <v>13200</v>
      </c>
      <c r="J41" s="272">
        <v>13200</v>
      </c>
      <c r="K41" s="26">
        <v>13200</v>
      </c>
      <c r="L41" s="26"/>
      <c r="M41" s="272"/>
      <c r="N41" s="26"/>
      <c r="O41" s="26"/>
      <c r="P41" s="26"/>
      <c r="Q41" s="272"/>
      <c r="R41" s="26"/>
      <c r="S41" s="272"/>
      <c r="T41" s="272"/>
      <c r="U41" s="272"/>
      <c r="V41" s="272"/>
      <c r="W41" s="272"/>
    </row>
    <row r="42" ht="36" customHeight="1" spans="1:23">
      <c r="A42" s="24" t="s">
        <v>418</v>
      </c>
      <c r="B42" s="24" t="s">
        <v>500</v>
      </c>
      <c r="C42" s="24" t="s">
        <v>501</v>
      </c>
      <c r="D42" s="24" t="s">
        <v>89</v>
      </c>
      <c r="E42" s="24" t="s">
        <v>243</v>
      </c>
      <c r="F42" s="24" t="s">
        <v>502</v>
      </c>
      <c r="G42" s="24" t="s">
        <v>431</v>
      </c>
      <c r="H42" s="24" t="s">
        <v>432</v>
      </c>
      <c r="I42" s="26">
        <v>200000</v>
      </c>
      <c r="J42" s="272"/>
      <c r="K42" s="26"/>
      <c r="L42" s="26"/>
      <c r="M42" s="272"/>
      <c r="N42" s="26"/>
      <c r="O42" s="26">
        <v>200000</v>
      </c>
      <c r="P42" s="26"/>
      <c r="Q42" s="272"/>
      <c r="R42" s="26"/>
      <c r="S42" s="272"/>
      <c r="T42" s="272"/>
      <c r="U42" s="272"/>
      <c r="V42" s="272"/>
      <c r="W42" s="272"/>
    </row>
    <row r="43" ht="36" customHeight="1" spans="1:23">
      <c r="A43" s="24" t="s">
        <v>418</v>
      </c>
      <c r="B43" s="24" t="s">
        <v>503</v>
      </c>
      <c r="C43" s="24" t="s">
        <v>504</v>
      </c>
      <c r="D43" s="24" t="s">
        <v>89</v>
      </c>
      <c r="E43" s="24" t="s">
        <v>117</v>
      </c>
      <c r="F43" s="24" t="s">
        <v>421</v>
      </c>
      <c r="G43" s="24" t="s">
        <v>431</v>
      </c>
      <c r="H43" s="24" t="s">
        <v>432</v>
      </c>
      <c r="I43" s="26">
        <v>100000</v>
      </c>
      <c r="J43" s="272"/>
      <c r="K43" s="26"/>
      <c r="L43" s="26"/>
      <c r="M43" s="272"/>
      <c r="N43" s="26"/>
      <c r="O43" s="26"/>
      <c r="P43" s="26"/>
      <c r="Q43" s="272"/>
      <c r="R43" s="26">
        <v>100000</v>
      </c>
      <c r="S43" s="272"/>
      <c r="T43" s="272"/>
      <c r="U43" s="272">
        <v>100000</v>
      </c>
      <c r="V43" s="272"/>
      <c r="W43" s="272"/>
    </row>
    <row r="44" ht="36" customHeight="1" spans="1:23">
      <c r="A44" s="24" t="s">
        <v>505</v>
      </c>
      <c r="B44" s="24" t="s">
        <v>506</v>
      </c>
      <c r="C44" s="24" t="s">
        <v>507</v>
      </c>
      <c r="D44" s="24" t="s">
        <v>89</v>
      </c>
      <c r="E44" s="24" t="s">
        <v>107</v>
      </c>
      <c r="F44" s="24" t="s">
        <v>421</v>
      </c>
      <c r="G44" s="24" t="s">
        <v>426</v>
      </c>
      <c r="H44" s="24" t="s">
        <v>376</v>
      </c>
      <c r="I44" s="26">
        <v>326640</v>
      </c>
      <c r="J44" s="272">
        <v>326640</v>
      </c>
      <c r="K44" s="26">
        <v>326640</v>
      </c>
      <c r="L44" s="26"/>
      <c r="M44" s="272"/>
      <c r="N44" s="26"/>
      <c r="O44" s="26"/>
      <c r="P44" s="26"/>
      <c r="Q44" s="272"/>
      <c r="R44" s="26"/>
      <c r="S44" s="272"/>
      <c r="T44" s="272"/>
      <c r="U44" s="272"/>
      <c r="V44" s="272"/>
      <c r="W44" s="272"/>
    </row>
    <row r="45" ht="36" customHeight="1" spans="1:23">
      <c r="A45" s="24" t="s">
        <v>505</v>
      </c>
      <c r="B45" s="24" t="s">
        <v>508</v>
      </c>
      <c r="C45" s="24" t="s">
        <v>509</v>
      </c>
      <c r="D45" s="24" t="s">
        <v>89</v>
      </c>
      <c r="E45" s="24" t="s">
        <v>208</v>
      </c>
      <c r="F45" s="24" t="s">
        <v>472</v>
      </c>
      <c r="G45" s="24" t="s">
        <v>448</v>
      </c>
      <c r="H45" s="24" t="s">
        <v>449</v>
      </c>
      <c r="I45" s="26">
        <v>2000000</v>
      </c>
      <c r="J45" s="272">
        <v>2000000</v>
      </c>
      <c r="K45" s="26">
        <v>2000000</v>
      </c>
      <c r="L45" s="26"/>
      <c r="M45" s="272"/>
      <c r="N45" s="26"/>
      <c r="O45" s="26"/>
      <c r="P45" s="26"/>
      <c r="Q45" s="272"/>
      <c r="R45" s="26"/>
      <c r="S45" s="272"/>
      <c r="T45" s="272"/>
      <c r="U45" s="272"/>
      <c r="V45" s="272"/>
      <c r="W45" s="272"/>
    </row>
    <row r="46" ht="36" customHeight="1" spans="1:23">
      <c r="A46" s="24" t="s">
        <v>505</v>
      </c>
      <c r="B46" s="24" t="s">
        <v>510</v>
      </c>
      <c r="C46" s="24" t="s">
        <v>511</v>
      </c>
      <c r="D46" s="24" t="s">
        <v>89</v>
      </c>
      <c r="E46" s="24" t="s">
        <v>218</v>
      </c>
      <c r="F46" s="24" t="s">
        <v>512</v>
      </c>
      <c r="G46" s="24" t="s">
        <v>448</v>
      </c>
      <c r="H46" s="24" t="s">
        <v>449</v>
      </c>
      <c r="I46" s="26">
        <v>264000</v>
      </c>
      <c r="J46" s="272">
        <v>264000</v>
      </c>
      <c r="K46" s="26">
        <v>264000</v>
      </c>
      <c r="L46" s="26"/>
      <c r="M46" s="272"/>
      <c r="N46" s="26"/>
      <c r="O46" s="26"/>
      <c r="P46" s="26"/>
      <c r="Q46" s="272"/>
      <c r="R46" s="26"/>
      <c r="S46" s="272"/>
      <c r="T46" s="272"/>
      <c r="U46" s="272"/>
      <c r="V46" s="272"/>
      <c r="W46" s="272"/>
    </row>
    <row r="47" ht="36" customHeight="1" spans="1:23">
      <c r="A47" s="24" t="s">
        <v>505</v>
      </c>
      <c r="B47" s="24" t="s">
        <v>513</v>
      </c>
      <c r="C47" s="24" t="s">
        <v>514</v>
      </c>
      <c r="D47" s="24" t="s">
        <v>89</v>
      </c>
      <c r="E47" s="24" t="s">
        <v>107</v>
      </c>
      <c r="F47" s="24" t="s">
        <v>421</v>
      </c>
      <c r="G47" s="24" t="s">
        <v>426</v>
      </c>
      <c r="H47" s="24" t="s">
        <v>376</v>
      </c>
      <c r="I47" s="26">
        <v>41800</v>
      </c>
      <c r="J47" s="272">
        <v>41800</v>
      </c>
      <c r="K47" s="26">
        <v>41800</v>
      </c>
      <c r="L47" s="26"/>
      <c r="M47" s="272"/>
      <c r="N47" s="26"/>
      <c r="O47" s="26"/>
      <c r="P47" s="26"/>
      <c r="Q47" s="272"/>
      <c r="R47" s="26"/>
      <c r="S47" s="272"/>
      <c r="T47" s="272"/>
      <c r="U47" s="272"/>
      <c r="V47" s="272"/>
      <c r="W47" s="272"/>
    </row>
    <row r="48" ht="36" customHeight="1" spans="1:23">
      <c r="A48" s="24" t="s">
        <v>505</v>
      </c>
      <c r="B48" s="24" t="s">
        <v>515</v>
      </c>
      <c r="C48" s="24" t="s">
        <v>516</v>
      </c>
      <c r="D48" s="24" t="s">
        <v>89</v>
      </c>
      <c r="E48" s="24" t="s">
        <v>169</v>
      </c>
      <c r="F48" s="24" t="s">
        <v>517</v>
      </c>
      <c r="G48" s="24" t="s">
        <v>518</v>
      </c>
      <c r="H48" s="24" t="s">
        <v>519</v>
      </c>
      <c r="I48" s="26">
        <v>124636</v>
      </c>
      <c r="J48" s="272">
        <v>124636</v>
      </c>
      <c r="K48" s="26">
        <v>124636</v>
      </c>
      <c r="L48" s="26"/>
      <c r="M48" s="272"/>
      <c r="N48" s="26"/>
      <c r="O48" s="26"/>
      <c r="P48" s="26"/>
      <c r="Q48" s="272"/>
      <c r="R48" s="26"/>
      <c r="S48" s="272"/>
      <c r="T48" s="272"/>
      <c r="U48" s="272"/>
      <c r="V48" s="272"/>
      <c r="W48" s="272"/>
    </row>
    <row r="49" ht="36" customHeight="1" spans="1:23">
      <c r="A49" s="24" t="s">
        <v>505</v>
      </c>
      <c r="B49" s="24" t="s">
        <v>520</v>
      </c>
      <c r="C49" s="24" t="s">
        <v>521</v>
      </c>
      <c r="D49" s="24" t="s">
        <v>89</v>
      </c>
      <c r="E49" s="24" t="s">
        <v>212</v>
      </c>
      <c r="F49" s="24" t="s">
        <v>481</v>
      </c>
      <c r="G49" s="24" t="s">
        <v>426</v>
      </c>
      <c r="H49" s="24" t="s">
        <v>376</v>
      </c>
      <c r="I49" s="26">
        <v>1000000</v>
      </c>
      <c r="J49" s="272">
        <v>1000000</v>
      </c>
      <c r="K49" s="26">
        <v>1000000</v>
      </c>
      <c r="L49" s="26"/>
      <c r="M49" s="272"/>
      <c r="N49" s="26"/>
      <c r="O49" s="26"/>
      <c r="P49" s="26"/>
      <c r="Q49" s="272"/>
      <c r="R49" s="26"/>
      <c r="S49" s="272"/>
      <c r="T49" s="272"/>
      <c r="U49" s="272"/>
      <c r="V49" s="272"/>
      <c r="W49" s="272"/>
    </row>
    <row r="50" ht="36" customHeight="1" spans="1:23">
      <c r="A50" s="24" t="s">
        <v>505</v>
      </c>
      <c r="B50" s="24" t="s">
        <v>522</v>
      </c>
      <c r="C50" s="24" t="s">
        <v>523</v>
      </c>
      <c r="D50" s="24" t="s">
        <v>89</v>
      </c>
      <c r="E50" s="24" t="s">
        <v>222</v>
      </c>
      <c r="F50" s="24" t="s">
        <v>524</v>
      </c>
      <c r="G50" s="24" t="s">
        <v>426</v>
      </c>
      <c r="H50" s="24" t="s">
        <v>376</v>
      </c>
      <c r="I50" s="26">
        <v>22377147.44</v>
      </c>
      <c r="J50" s="272">
        <v>22377147.44</v>
      </c>
      <c r="K50" s="26">
        <v>22377147.44</v>
      </c>
      <c r="L50" s="26"/>
      <c r="M50" s="272"/>
      <c r="N50" s="26"/>
      <c r="O50" s="26"/>
      <c r="P50" s="26"/>
      <c r="Q50" s="272"/>
      <c r="R50" s="26"/>
      <c r="S50" s="272"/>
      <c r="T50" s="272"/>
      <c r="U50" s="272"/>
      <c r="V50" s="272"/>
      <c r="W50" s="272"/>
    </row>
    <row r="51" ht="36" customHeight="1" spans="1:23">
      <c r="A51" s="24" t="s">
        <v>505</v>
      </c>
      <c r="B51" s="24" t="s">
        <v>525</v>
      </c>
      <c r="C51" s="24" t="s">
        <v>526</v>
      </c>
      <c r="D51" s="24" t="s">
        <v>89</v>
      </c>
      <c r="E51" s="24" t="s">
        <v>146</v>
      </c>
      <c r="F51" s="24" t="s">
        <v>527</v>
      </c>
      <c r="G51" s="24" t="s">
        <v>448</v>
      </c>
      <c r="H51" s="24" t="s">
        <v>449</v>
      </c>
      <c r="I51" s="26">
        <v>66919.2</v>
      </c>
      <c r="J51" s="272">
        <v>66919.2</v>
      </c>
      <c r="K51" s="26">
        <v>66919.2</v>
      </c>
      <c r="L51" s="26"/>
      <c r="M51" s="272"/>
      <c r="N51" s="26"/>
      <c r="O51" s="26"/>
      <c r="P51" s="26"/>
      <c r="Q51" s="272"/>
      <c r="R51" s="26"/>
      <c r="S51" s="272"/>
      <c r="T51" s="272"/>
      <c r="U51" s="272"/>
      <c r="V51" s="272"/>
      <c r="W51" s="272"/>
    </row>
    <row r="52" ht="36" customHeight="1" spans="1:23">
      <c r="A52" s="24" t="s">
        <v>505</v>
      </c>
      <c r="B52" s="24" t="s">
        <v>525</v>
      </c>
      <c r="C52" s="24" t="s">
        <v>526</v>
      </c>
      <c r="D52" s="24" t="s">
        <v>89</v>
      </c>
      <c r="E52" s="24" t="s">
        <v>146</v>
      </c>
      <c r="F52" s="24" t="s">
        <v>527</v>
      </c>
      <c r="G52" s="24" t="s">
        <v>431</v>
      </c>
      <c r="H52" s="24" t="s">
        <v>432</v>
      </c>
      <c r="I52" s="26">
        <v>72360</v>
      </c>
      <c r="J52" s="272">
        <v>72360</v>
      </c>
      <c r="K52" s="26">
        <v>72360</v>
      </c>
      <c r="L52" s="26"/>
      <c r="M52" s="272"/>
      <c r="N52" s="26"/>
      <c r="O52" s="26"/>
      <c r="P52" s="26"/>
      <c r="Q52" s="272"/>
      <c r="R52" s="26"/>
      <c r="S52" s="272"/>
      <c r="T52" s="272"/>
      <c r="U52" s="272"/>
      <c r="V52" s="272"/>
      <c r="W52" s="272"/>
    </row>
    <row r="53" ht="36" customHeight="1" spans="1:23">
      <c r="A53" s="24" t="s">
        <v>505</v>
      </c>
      <c r="B53" s="24" t="s">
        <v>525</v>
      </c>
      <c r="C53" s="24" t="s">
        <v>526</v>
      </c>
      <c r="D53" s="24" t="s">
        <v>89</v>
      </c>
      <c r="E53" s="24" t="s">
        <v>146</v>
      </c>
      <c r="F53" s="24" t="s">
        <v>527</v>
      </c>
      <c r="G53" s="24" t="s">
        <v>426</v>
      </c>
      <c r="H53" s="24" t="s">
        <v>376</v>
      </c>
      <c r="I53" s="26">
        <v>24000</v>
      </c>
      <c r="J53" s="272">
        <v>24000</v>
      </c>
      <c r="K53" s="26">
        <v>24000</v>
      </c>
      <c r="L53" s="26"/>
      <c r="M53" s="272"/>
      <c r="N53" s="26"/>
      <c r="O53" s="26"/>
      <c r="P53" s="26"/>
      <c r="Q53" s="272"/>
      <c r="R53" s="26"/>
      <c r="S53" s="272"/>
      <c r="T53" s="272"/>
      <c r="U53" s="272"/>
      <c r="V53" s="272"/>
      <c r="W53" s="272"/>
    </row>
    <row r="54" ht="36" customHeight="1" spans="1:23">
      <c r="A54" s="24" t="s">
        <v>505</v>
      </c>
      <c r="B54" s="24" t="s">
        <v>528</v>
      </c>
      <c r="C54" s="24" t="s">
        <v>529</v>
      </c>
      <c r="D54" s="24" t="s">
        <v>89</v>
      </c>
      <c r="E54" s="24" t="s">
        <v>140</v>
      </c>
      <c r="F54" s="24" t="s">
        <v>530</v>
      </c>
      <c r="G54" s="24" t="s">
        <v>435</v>
      </c>
      <c r="H54" s="24" t="s">
        <v>389</v>
      </c>
      <c r="I54" s="26">
        <v>4000</v>
      </c>
      <c r="J54" s="272"/>
      <c r="K54" s="26"/>
      <c r="L54" s="26"/>
      <c r="M54" s="272"/>
      <c r="N54" s="26">
        <v>4000</v>
      </c>
      <c r="O54" s="26"/>
      <c r="P54" s="26"/>
      <c r="Q54" s="272"/>
      <c r="R54" s="26"/>
      <c r="S54" s="272"/>
      <c r="T54" s="272"/>
      <c r="U54" s="272"/>
      <c r="V54" s="272"/>
      <c r="W54" s="272"/>
    </row>
    <row r="55" ht="36" customHeight="1" spans="1:23">
      <c r="A55" s="24" t="s">
        <v>505</v>
      </c>
      <c r="B55" s="24" t="s">
        <v>531</v>
      </c>
      <c r="C55" s="24" t="s">
        <v>532</v>
      </c>
      <c r="D55" s="24" t="s">
        <v>89</v>
      </c>
      <c r="E55" s="24" t="s">
        <v>165</v>
      </c>
      <c r="F55" s="24" t="s">
        <v>533</v>
      </c>
      <c r="G55" s="24" t="s">
        <v>435</v>
      </c>
      <c r="H55" s="24" t="s">
        <v>389</v>
      </c>
      <c r="I55" s="26">
        <v>19900</v>
      </c>
      <c r="J55" s="272"/>
      <c r="K55" s="26"/>
      <c r="L55" s="26"/>
      <c r="M55" s="272"/>
      <c r="N55" s="26">
        <v>19900</v>
      </c>
      <c r="O55" s="26"/>
      <c r="P55" s="26"/>
      <c r="Q55" s="272"/>
      <c r="R55" s="26"/>
      <c r="S55" s="272"/>
      <c r="T55" s="272"/>
      <c r="U55" s="272"/>
      <c r="V55" s="272"/>
      <c r="W55" s="272"/>
    </row>
    <row r="56" ht="36" customHeight="1" spans="1:23">
      <c r="A56" s="24" t="s">
        <v>505</v>
      </c>
      <c r="B56" s="24" t="s">
        <v>534</v>
      </c>
      <c r="C56" s="24" t="s">
        <v>535</v>
      </c>
      <c r="D56" s="24" t="s">
        <v>89</v>
      </c>
      <c r="E56" s="24" t="s">
        <v>163</v>
      </c>
      <c r="F56" s="24" t="s">
        <v>536</v>
      </c>
      <c r="G56" s="24" t="s">
        <v>435</v>
      </c>
      <c r="H56" s="24" t="s">
        <v>389</v>
      </c>
      <c r="I56" s="26">
        <v>22400</v>
      </c>
      <c r="J56" s="272"/>
      <c r="K56" s="26"/>
      <c r="L56" s="26"/>
      <c r="M56" s="272"/>
      <c r="N56" s="26">
        <v>22400</v>
      </c>
      <c r="O56" s="26"/>
      <c r="P56" s="26"/>
      <c r="Q56" s="272"/>
      <c r="R56" s="26"/>
      <c r="S56" s="272"/>
      <c r="T56" s="272"/>
      <c r="U56" s="272"/>
      <c r="V56" s="272"/>
      <c r="W56" s="272"/>
    </row>
    <row r="57" ht="36" customHeight="1" spans="1:23">
      <c r="A57" s="24" t="s">
        <v>505</v>
      </c>
      <c r="B57" s="24" t="s">
        <v>537</v>
      </c>
      <c r="C57" s="24" t="s">
        <v>538</v>
      </c>
      <c r="D57" s="24" t="s">
        <v>89</v>
      </c>
      <c r="E57" s="24" t="s">
        <v>179</v>
      </c>
      <c r="F57" s="24" t="s">
        <v>539</v>
      </c>
      <c r="G57" s="24" t="s">
        <v>426</v>
      </c>
      <c r="H57" s="24" t="s">
        <v>376</v>
      </c>
      <c r="I57" s="26">
        <v>99</v>
      </c>
      <c r="J57" s="272"/>
      <c r="K57" s="26"/>
      <c r="L57" s="26"/>
      <c r="M57" s="272"/>
      <c r="N57" s="26">
        <v>99</v>
      </c>
      <c r="O57" s="26"/>
      <c r="P57" s="26"/>
      <c r="Q57" s="272"/>
      <c r="R57" s="26"/>
      <c r="S57" s="272"/>
      <c r="T57" s="272"/>
      <c r="U57" s="272"/>
      <c r="V57" s="272"/>
      <c r="W57" s="272"/>
    </row>
    <row r="58" ht="36" customHeight="1" spans="1:23">
      <c r="A58" s="24" t="s">
        <v>505</v>
      </c>
      <c r="B58" s="24" t="s">
        <v>540</v>
      </c>
      <c r="C58" s="24" t="s">
        <v>541</v>
      </c>
      <c r="D58" s="24" t="s">
        <v>89</v>
      </c>
      <c r="E58" s="24" t="s">
        <v>136</v>
      </c>
      <c r="F58" s="24" t="s">
        <v>542</v>
      </c>
      <c r="G58" s="24" t="s">
        <v>435</v>
      </c>
      <c r="H58" s="24" t="s">
        <v>389</v>
      </c>
      <c r="I58" s="26">
        <v>6400</v>
      </c>
      <c r="J58" s="272">
        <v>6400</v>
      </c>
      <c r="K58" s="26">
        <v>6400</v>
      </c>
      <c r="L58" s="26"/>
      <c r="M58" s="272"/>
      <c r="N58" s="26"/>
      <c r="O58" s="26"/>
      <c r="P58" s="26"/>
      <c r="Q58" s="272"/>
      <c r="R58" s="26"/>
      <c r="S58" s="272"/>
      <c r="T58" s="272"/>
      <c r="U58" s="272"/>
      <c r="V58" s="272"/>
      <c r="W58" s="272"/>
    </row>
    <row r="59" ht="18.75" customHeight="1" spans="1:23">
      <c r="A59" s="266" t="s">
        <v>245</v>
      </c>
      <c r="B59" s="267"/>
      <c r="C59" s="268"/>
      <c r="D59" s="268"/>
      <c r="E59" s="268"/>
      <c r="F59" s="268"/>
      <c r="G59" s="268"/>
      <c r="H59" s="269"/>
      <c r="I59" s="273">
        <v>33750646.44</v>
      </c>
      <c r="J59" s="273">
        <v>33404247.44</v>
      </c>
      <c r="K59" s="273">
        <v>33404247.44</v>
      </c>
      <c r="L59" s="273" t="s">
        <v>90</v>
      </c>
      <c r="M59" s="273" t="s">
        <v>90</v>
      </c>
      <c r="N59" s="273">
        <v>46399</v>
      </c>
      <c r="O59" s="273">
        <v>200000</v>
      </c>
      <c r="P59" s="273"/>
      <c r="Q59" s="273" t="s">
        <v>90</v>
      </c>
      <c r="R59" s="273">
        <v>100000</v>
      </c>
      <c r="S59" s="273" t="s">
        <v>90</v>
      </c>
      <c r="T59" s="273" t="s">
        <v>90</v>
      </c>
      <c r="U59" s="276">
        <v>100000</v>
      </c>
      <c r="V59" s="277" t="s">
        <v>90</v>
      </c>
      <c r="W59" s="277" t="s">
        <v>90</v>
      </c>
    </row>
  </sheetData>
  <mergeCells count="28">
    <mergeCell ref="A2:W2"/>
    <mergeCell ref="A3:H3"/>
    <mergeCell ref="J4:M4"/>
    <mergeCell ref="N4:P4"/>
    <mergeCell ref="R4:W4"/>
    <mergeCell ref="J5:K5"/>
    <mergeCell ref="A59:H5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刘国莹</cp:lastModifiedBy>
  <dcterms:created xsi:type="dcterms:W3CDTF">2020-01-11T06:24:00Z</dcterms:created>
  <cp:lastPrinted>2021-01-13T07:07:00Z</cp:lastPrinted>
  <dcterms:modified xsi:type="dcterms:W3CDTF">2025-01-14T03:08:24Z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5724D79393E949A0AF8EE2F0798E5155_13</vt:lpwstr>
  </property>
</Properties>
</file>