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768" activeTab="2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<sst xmlns="http://schemas.openxmlformats.org/spreadsheetml/2006/main" count="1109" uniqueCount="462">
  <si>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</si>
  <si>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</si>
  <si>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</si>
  <si>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</si>
  <si>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</si>
  <si>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</si>
  <si>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</si>
  <si>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</si>
  <si>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</si>
  <si>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</si>
  <si>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</si>
  <si>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</si>
  <si>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</si>
  <si>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</si>
  <si>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</si>
  <si>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</si>
  <si>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</si>
  <si>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</si>
  <si>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</si>
  <si>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</si>
  <si>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</si>
  <si>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单位名称：安宁市第二中学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</si>
  <si>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</si>
  <si>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</si>
  <si>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</si>
  <si>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</si>
  <si>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</si>
  <si>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</si>
  <si>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</si>
  <si>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</si>
  <si>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</si>
  <si>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</si>
  <si>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</si>
  <si>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</si>
  <si>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</si>
  <si>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</si>
  <si>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</si>
  <si>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</si>
  <si>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</si>
  <si>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</si>
  <si>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</si>
  <si>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</si>
  <si>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</si>
  <si>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</si>
  <si>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</si>
  <si>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</si>
  <si>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</si>
  <si>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</si>
  <si>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</si>
  <si>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</si>
  <si>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</si>
  <si>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</si>
  <si>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</si>
  <si>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</si>
  <si>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</si>
  <si>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</si>
  <si>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</si>
  <si>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</si>
  <si>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</si>
  <si>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</si>
  <si>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</si>
  <si>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</si>
  <si>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</si>
  <si>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</si>
  <si>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</si>
  <si>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</si>
  <si>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</si>
  <si>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</si>
  <si>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</si>
  <si>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</si>
  <si>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</si>
  <si>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</si>
  <si>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</si>
  <si>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</si>
  <si>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</si>
  <si>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</si>
  <si>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</si>
  <si>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</si>
  <si>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</si>
  <si>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</si>
  <si>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</si>
  <si>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</si>
  <si>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</si>
  <si>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</si>
  <si>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</si>
  <si>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</si>
  <si>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</si>
  <si>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</si>
  <si>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</si>
  <si>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安宁市第二中学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</si>
  <si>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</si>
  <si>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</si>
  <si>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</si>
  <si>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</si>
  <si>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</si>
  <si>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</si>
  <si>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</si>
  <si>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</si>
  <si>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</si>
  <si>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</si>
  <si>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</si>
  <si>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</si>
  <si>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</si>
  <si>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</si>
  <si>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</si>
  <si>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</si>
  <si>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</si>
  <si>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20507</t>
  </si>
  <si>
    <t xml:space="preserve">  特殊教育</t>
  </si>
  <si>
    <t>2050701</t>
  </si>
  <si>
    <t xml:space="preserve">    特殊学校教育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</si>
  <si>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</si>
  <si>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</si>
  <si>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</si>
  <si>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</si>
  <si>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</si>
  <si>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</si>
  <si>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</si>
  <si>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</si>
  <si>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</si>
  <si>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</si>
  <si>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</si>
  <si>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</si>
  <si>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</si>
  <si>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</si>
  <si>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</si>
  <si>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</si>
  <si>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</si>
  <si>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</si>
  <si>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</si>
  <si>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</si>
  <si>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</si>
  <si>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</si>
  <si>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</si>
  <si>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</si>
  <si>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</si>
  <si>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</si>
  <si>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</si>
  <si>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</si>
  <si>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</si>
  <si>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</si>
  <si>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</si>
  <si>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</si>
  <si>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</si>
  <si>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</si>
  <si>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</si>
  <si>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</si>
  <si>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</si>
  <si>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</si>
  <si>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</si>
  <si>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</si>
  <si>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</si>
  <si>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</si>
  <si>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</si>
  <si>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</si>
  <si>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</si>
  <si>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</si>
  <si>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</si>
  <si>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</si>
  <si>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</si>
  <si>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</si>
  <si>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</si>
  <si>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</si>
  <si>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</si>
  <si>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</si>
  <si>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</si>
  <si>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</si>
  <si>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</si>
  <si>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</si>
  <si>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</si>
  <si>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</si>
  <si>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</si>
  <si>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</si>
  <si>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</si>
  <si>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</si>
  <si>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</si>
  <si>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</si>
  <si>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</si>
  <si>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</si>
  <si>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</si>
  <si>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</si>
  <si>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</si>
  <si>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</si>
  <si>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</si>
  <si>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</si>
  <si>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</si>
  <si>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</si>
  <si>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</si>
  <si>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</si>
  <si>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</si>
  <si>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</si>
  <si>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</si>
  <si>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</si>
  <si>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</si>
  <si>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本单位2024年无一般公共预算“三公”经费支出预算，故此表为空。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</si>
  <si>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</si>
  <si>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</si>
  <si>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</si>
  <si>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</si>
  <si>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</si>
  <si>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</si>
  <si>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</si>
  <si>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</si>
  <si>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</si>
  <si>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</si>
  <si>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</si>
  <si>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</si>
  <si>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</si>
  <si>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</si>
  <si>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</si>
  <si>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</si>
  <si>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</si>
  <si>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</si>
  <si>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</si>
  <si>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</si>
  <si>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</si>
  <si>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</si>
  <si>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</si>
  <si>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</si>
  <si>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</si>
  <si>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</si>
  <si>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</si>
  <si>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</si>
  <si>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</si>
  <si>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</si>
  <si>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</si>
  <si>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</si>
  <si>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</si>
  <si>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</si>
  <si>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530181210000000019357</t>
  </si>
  <si>
    <t>事业人员支出工资</t>
  </si>
  <si>
    <t>初中教育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</si>
  <si>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</si>
  <si>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</si>
  <si>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</si>
  <si>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</si>
  <si>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</si>
  <si>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</si>
  <si>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</si>
  <si>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</si>
  <si>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530181210000000019358</t>
  </si>
  <si>
    <t>事业乡镇岗位补贴</t>
  </si>
  <si>
    <t>530181210000000019360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</si>
  <si>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</si>
  <si>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</si>
  <si>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</si>
  <si>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</si>
  <si>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</si>
  <si>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</si>
  <si>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</si>
  <si>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</si>
  <si>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</si>
  <si>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</si>
  <si>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</si>
  <si>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</si>
  <si>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</si>
  <si>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</si>
  <si>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</si>
  <si>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</si>
  <si>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530181210000000019361</t>
  </si>
  <si>
    <t>住房公积金</t>
  </si>
  <si>
    <t xml:space="preserve">  30113</t>
  </si>
  <si>
    <t>530181210000000019362</t>
  </si>
  <si>
    <t>对个人和家庭的补助</t>
  </si>
  <si>
    <t>事业单位离退休</t>
  </si>
  <si>
    <t xml:space="preserve">  30305</t>
  </si>
  <si>
    <t>生活补助</t>
  </si>
  <si>
    <t>530181210000000019366</t>
  </si>
  <si>
    <t>一般公用经费</t>
  </si>
  <si>
    <t xml:space="preserve">  30229</t>
  </si>
  <si>
    <t>福利费</t>
  </si>
  <si>
    <t xml:space="preserve">  30299</t>
  </si>
  <si>
    <t>其他商品和服务支出</t>
  </si>
  <si>
    <t>530181221100000208777</t>
  </si>
  <si>
    <t>工会经费</t>
  </si>
  <si>
    <t xml:space="preserve">  30228</t>
  </si>
  <si>
    <t>530181231100001571517</t>
  </si>
  <si>
    <t>事业人员绩效奖励</t>
  </si>
  <si>
    <t>530181231100001571518</t>
  </si>
  <si>
    <t>编外人员经费支出</t>
  </si>
  <si>
    <t xml:space="preserve">  30199</t>
  </si>
  <si>
    <t>其他工资福利支出</t>
  </si>
  <si>
    <t>530181241100002217013</t>
  </si>
  <si>
    <t>学校公用经费</t>
  </si>
  <si>
    <t xml:space="preserve">  30201</t>
  </si>
  <si>
    <t>办公费</t>
  </si>
  <si>
    <t xml:space="preserve">  30205</t>
  </si>
  <si>
    <t>水费</t>
  </si>
  <si>
    <t xml:space="preserve">  30206</t>
  </si>
  <si>
    <t>电费</t>
  </si>
  <si>
    <t xml:space="preserve">  30211</t>
  </si>
  <si>
    <t>差旅费</t>
  </si>
  <si>
    <t xml:space="preserve">  30213</t>
  </si>
  <si>
    <t>维修（护）费</t>
  </si>
  <si>
    <t xml:space="preserve">  30216</t>
  </si>
  <si>
    <t>培训费</t>
  </si>
  <si>
    <t xml:space="preserve">  30226</t>
  </si>
  <si>
    <t>劳务费</t>
  </si>
  <si>
    <t xml:space="preserve">  30227</t>
  </si>
  <si>
    <t>委托业务费</t>
  </si>
  <si>
    <t xml:space="preserve">  31007</t>
  </si>
  <si>
    <t>信息网络及软件购置更新</t>
  </si>
  <si>
    <t>特殊学校教育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</si>
  <si>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</si>
  <si>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</si>
  <si>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</si>
  <si>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</si>
  <si>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</si>
  <si>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</si>
  <si>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</si>
  <si>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</si>
  <si>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530181231100002249261</t>
  </si>
  <si>
    <t>代管户学食堂收入资金</t>
  </si>
  <si>
    <t>30226</t>
  </si>
  <si>
    <t>530181241100002183666</t>
  </si>
  <si>
    <t>2024年食堂资金</t>
  </si>
  <si>
    <t>30218</t>
  </si>
  <si>
    <t>专用材料费</t>
  </si>
  <si>
    <t>312 民生类</t>
  </si>
  <si>
    <t>530181231100001109287</t>
  </si>
  <si>
    <t>遗属生活补助经费</t>
  </si>
  <si>
    <t>死亡抚恤</t>
  </si>
  <si>
    <t>30304</t>
  </si>
  <si>
    <t>抚恤金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</si>
  <si>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</si>
  <si>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</si>
  <si>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</si>
  <si>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</si>
  <si>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</si>
  <si>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</si>
  <si>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</si>
  <si>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</si>
  <si>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</si>
  <si>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</si>
  <si>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遗属生活补助经费</t>
  </si>
  <si>
    <t>安宁市第二中学2024年遗属生活补助经费</t>
  </si>
  <si>
    <t>产出指标</t>
  </si>
  <si>
    <t>数量指标</t>
  </si>
  <si>
    <t>领取遗属补助人员</t>
  </si>
  <si>
    <t>=</t>
  </si>
  <si>
    <t>人</t>
  </si>
  <si>
    <t>定量指标</t>
  </si>
  <si>
    <t>时效指标</t>
  </si>
  <si>
    <t>100</t>
  </si>
  <si>
    <t>%</t>
  </si>
  <si>
    <t>效益指标</t>
  </si>
  <si>
    <t>社会效益指标</t>
  </si>
  <si>
    <t>服务对象知晓率</t>
  </si>
  <si>
    <t>满意度指标</t>
  </si>
  <si>
    <t>服务对象满意度指标</t>
  </si>
  <si>
    <t>满意度</t>
  </si>
  <si>
    <t>定性指标</t>
  </si>
  <si>
    <t xml:space="preserve">  2024年食堂资金</t>
  </si>
  <si>
    <t>学生人数</t>
  </si>
  <si>
    <t>683</t>
  </si>
  <si>
    <t>教师人数</t>
  </si>
  <si>
    <t>83</t>
  </si>
  <si>
    <t>资金到达率</t>
  </si>
  <si>
    <t>成本指标</t>
  </si>
  <si>
    <t>经济成本指标</t>
  </si>
  <si>
    <t>元/人</t>
  </si>
  <si>
    <t>可持续影响指标</t>
  </si>
  <si>
    <t>学校正常运转</t>
  </si>
  <si>
    <t>是/否</t>
  </si>
  <si>
    <t>师生满意度</t>
  </si>
  <si>
    <t>&gt;=</t>
  </si>
  <si>
    <t>90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</si>
  <si>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</si>
  <si>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</si>
  <si>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</si>
  <si>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</si>
  <si>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</si>
  <si>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</si>
  <si>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1.宣传贯彻执行党和国家的教育方针、教育政策、教育法律和法规，贯彻执行上级教育行政部门的各项规章制度。
2.在政府和上级教育主管部门的领导下，争取资金改善办学条件，为师生的学习和工作提供优美和谐的环境。
3.根据市级人民政府制定的教育事业发展规划，结合实际制定并组织实施学校教育发展规划。在政府的领导下，全面开展普及九年义务教育，组织教师动员适龄儿童、少年就近入学，扫除青壮年文盲，巩固提高“两基”成果。
4.按照学校干部和教师的在职数、编制和管理权限，负责对学校的干部和教师进行管理，制定切实可行的学校工作规章制度和绩效考核方案，以提高教育教学质量为目的，对干部职工的工作开展客观、公正的评价和考核。
5.按照上级有关部门的规定，负责对学校的财务和项目创建进行管理，负责核算和发放教职工工资。
6.按照九年义务教育课程计划，开齐课程，开足课时，认真实施学校教育教学管理，全面推进素质教育，全面提高教育教学质量。
7.组织开展校内教育教学科研和教育教学改革，以科学的发展观和以人为本的管理理念注重学生的全面发展。
8.争取为成为“家门口好学校”而努力奋斗。</t>
  </si>
  <si>
    <t>根据三定方案归纳</t>
  </si>
  <si>
    <t>总体绩效目标
（2024-2026年期间）</t>
  </si>
  <si>
    <t>坚持把民办教育和公办教育放平等的位置，对民办教育在政策上给予支持，在制度上给予规范，保障民办教育健康发展。落实立德树人的根本任务，发展素质教育，推进教育公平，加快教育现代化，办好人民满意的教育。继续推进公办幼儿园建设和举办工作，拟定和实施安宁市第三期学前教育三年行动计划。继续开展好幼儿园等级评定工作。学前三年毛入园率保持在100％以上，户籍适龄儿童入园率达85％。加快基础设施和实训基地建设，深化产教融合，加强校企合作，支持开设社会有需求、办学有质量、就业有保障的特色和骨干专业。积极组织市属各中职学校参加各类技能大赛，组织开展好第三届职业教育活动周的各项活动。加强“双师型”教师队伍建设，提升中职学校教师教育教学能力。进一步营造职业教育良好发展环境，提升职业教育吸引力。高中阶段教育毛入学率达95％以上。完成“国培计划（2015）”项目县的各项培训任，进一步加强学科带头人骨干教师的管理及培训，继续开展校本培训和继续教育履职晋级培训，并做好各项检查、考核工作。加大三防建设力度，建立健全中小学幼儿园安全风险防控体系，构建安全风险分类分级管控和隐患排查治理双重预防机制，深化平安校园建设，开展防学生溺水、预防学生欺凌与暴力、交通事故专项治理。强化应急管理，及时完善各类突发事件应急预案，并按规定组织开展演练，提升师生预防灾害和应急避险的能力。</t>
  </si>
  <si>
    <t>根据部门职责，中长期规划，各级党委，各级政府要求归纳</t>
  </si>
  <si>
    <t>部门年度目标</t>
  </si>
  <si>
    <t>预算年度（2024年）
绩效目标</t>
  </si>
  <si>
    <t>1.加强教育教学实施的过程管理，积极推进有效课堂教学改革，全面提升教育教学质量。
2.加强教师队伍建设，积极搭建平台和创造机会，给教师，特别是班主任学习和培训的机会，不断提高教师队伍的专业素养。
3.强化教学研究和教育科研活动，全面抓好课题研究，教学研究，落实好教育科研任务，为提高各科成绩奠定基础。
4.做好“四个强化”，首先强化干部思想作风，构建人人争先、敢于担责的校园氛围；其次强化各职能部门的管理工作，责任到人，逐级负责；然后强化教职工各岗位工作的过程管理，狠抓常规落实，促进教师专业化成长；最后强化学生行为习惯养成教育，形成勤奋学习、积极向上的良好学风。
5.以“诚信教育”、“普法教育”和“养成教育”为重点，开展丰富的德育、普法主题活动，提升学生的思想道德修养和法制意识。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</si>
  <si>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</si>
  <si>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</si>
  <si>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</si>
  <si>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</si>
  <si>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</si>
  <si>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</si>
  <si>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</si>
  <si>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</si>
  <si>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</si>
  <si>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全市各级各类学校管理和指导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</si>
  <si>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</si>
  <si>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</si>
  <si>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</si>
  <si>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</si>
  <si>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</si>
  <si>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公用经费保障的学生数</t>
  </si>
  <si>
    <t>根据上级资金文件执行</t>
  </si>
  <si>
    <t>公用经费保障的学生人数</t>
  </si>
  <si>
    <t>根据学校实际在校人数</t>
  </si>
  <si>
    <t>质量指标</t>
  </si>
  <si>
    <t>资金到位率</t>
  </si>
  <si>
    <t>资金到位情况</t>
  </si>
  <si>
    <t>根据资金到位情况</t>
  </si>
  <si>
    <t>效果指标</t>
  </si>
  <si>
    <t>保障学校运转</t>
  </si>
  <si>
    <t>正常运转</t>
  </si>
  <si>
    <t>学校运转情况</t>
  </si>
  <si>
    <t>根据学校运转情况</t>
  </si>
  <si>
    <t>学生满意度</t>
  </si>
  <si>
    <t>根据学校办学职责、问卷调查</t>
  </si>
  <si>
    <t>家长满意度</t>
  </si>
  <si>
    <t>本年政府性基金预算支出</t>
  </si>
  <si>
    <t>本单位2024年无政府性基金预算支出，故此表为空。</t>
  </si>
  <si>
    <t>本年国有资本经营预算</t>
  </si>
  <si>
    <t>本单位2024年无国有资本经营预算支出，故此表为空。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</si>
  <si>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</si>
  <si>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</si>
  <si>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</si>
  <si>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</si>
  <si>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</si>
  <si>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</si>
  <si>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</si>
  <si>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</si>
  <si>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</si>
  <si>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学校公用经费</t>
  </si>
  <si>
    <t>复印纸</t>
  </si>
  <si>
    <t>批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</si>
  <si>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</si>
  <si>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</si>
  <si>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</si>
  <si>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</si>
  <si>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</si>
  <si>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本单位2024年无部门政府购买服务预算，故此表为空。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</si>
  <si>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</si>
  <si>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</si>
  <si>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</si>
  <si>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</si>
  <si>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</si>
  <si>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</si>
  <si>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</si>
  <si>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</si>
  <si>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</si>
  <si>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</si>
  <si>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</si>
  <si>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</si>
  <si>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</si>
  <si>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</si>
  <si>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</si>
  <si>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</si>
  <si>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</si>
  <si>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</si>
  <si>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</si>
  <si>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</si>
  <si>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本单位2024年无新增资产配置，故此表为空。</t>
  </si>
  <si>
    <t>上级补助</t>
  </si>
  <si>
    <t>本单位2024年无上级补助项目支出预算，故此表为空。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</si>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</sst>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"/>
    <numFmt numFmtId="181" formatCode="#,##0.00_ ;[Red]\-#,##0.00\ "/>
  </numFmts>
  <fonts count="61">
    <font>
      <sz val="10"/>
      <name val="Arial"/>
      <charset val="0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1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10"/>
      <name val="Arial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0"/>
      <color theme="1"/>
      <name val="Arial"/>
      <charset val="134"/>
    </font>
    <font>
      <sz val="12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0" borderId="3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6" borderId="32" applyNumberFormat="0" applyAlignment="0" applyProtection="0">
      <alignment vertical="center"/>
    </xf>
    <xf numFmtId="0" fontId="52" fillId="7" borderId="33" applyNumberFormat="0" applyAlignment="0" applyProtection="0">
      <alignment vertical="center"/>
    </xf>
    <xf numFmtId="0" fontId="53" fillId="7" borderId="32" applyNumberFormat="0" applyAlignment="0" applyProtection="0">
      <alignment vertical="center"/>
    </xf>
    <xf numFmtId="0" fontId="54" fillId="8" borderId="34" applyNumberFormat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6" fillId="0" borderId="36" applyNumberFormat="0" applyFill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16" fillId="0" borderId="0">
      <alignment vertical="top"/>
      <protection locked="0"/>
    </xf>
    <xf numFmtId="0" fontId="0" fillId="0" borderId="0"/>
    <xf numFmtId="0" fontId="9" fillId="0" borderId="0"/>
  </cellStyleXfs>
  <cellXfs count="374">
    <xf numFmtId="0" fontId="0" fillId="0" borderId="0" xfId="0"/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 vertical="center"/>
      <protection locked="0"/>
    </xf>
    <xf numFmtId="0" fontId="4" fillId="0" borderId="0" xfId="51" applyFont="1" applyFill="1" applyBorder="1" applyAlignment="1" applyProtection="1">
      <alignment horizontal="center" vertical="center"/>
    </xf>
    <xf numFmtId="0" fontId="3" fillId="0" borderId="0" xfId="51" applyFont="1" applyFill="1" applyBorder="1" applyAlignment="1" applyProtection="1">
      <alignment horizontal="left" vertical="center"/>
      <protection locked="0"/>
    </xf>
    <xf numFmtId="0" fontId="3" fillId="0" borderId="0" xfId="51" applyFont="1" applyFill="1" applyBorder="1" applyAlignment="1" applyProtection="1">
      <alignment horizontal="left" vertical="center"/>
    </xf>
    <xf numFmtId="0" fontId="5" fillId="0" borderId="0" xfId="51" applyFont="1" applyFill="1" applyBorder="1" applyAlignment="1" applyProtection="1"/>
    <xf numFmtId="0" fontId="3" fillId="0" borderId="0" xfId="51" applyFont="1" applyFill="1" applyBorder="1" applyAlignment="1" applyProtection="1">
      <alignment horizontal="right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/>
    </xf>
    <xf numFmtId="0" fontId="5" fillId="0" borderId="3" xfId="51" applyFont="1" applyFill="1" applyBorder="1" applyAlignment="1" applyProtection="1">
      <alignment horizontal="center" vertical="center"/>
    </xf>
    <xf numFmtId="0" fontId="5" fillId="0" borderId="4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 wrapText="1"/>
      <protection locked="0"/>
    </xf>
    <xf numFmtId="0" fontId="5" fillId="0" borderId="5" xfId="5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51" applyFont="1" applyFill="1" applyBorder="1" applyAlignment="1" applyProtection="1">
      <alignment horizontal="center" vertical="center" wrapText="1"/>
      <protection locked="0"/>
    </xf>
    <xf numFmtId="0" fontId="5" fillId="0" borderId="8" xfId="5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5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horizontal="left" vertical="center" wrapText="1"/>
      <protection locked="0"/>
    </xf>
    <xf numFmtId="0" fontId="3" fillId="0" borderId="8" xfId="51" applyFont="1" applyFill="1" applyBorder="1" applyAlignment="1" applyProtection="1">
      <alignment vertical="center" wrapText="1"/>
    </xf>
    <xf numFmtId="4" fontId="7" fillId="0" borderId="8" xfId="51" applyNumberFormat="1" applyFont="1" applyFill="1" applyBorder="1" applyAlignment="1" applyProtection="1">
      <alignment vertical="center"/>
      <protection locked="0"/>
    </xf>
    <xf numFmtId="0" fontId="7" fillId="0" borderId="2" xfId="51" applyFont="1" applyFill="1" applyBorder="1" applyAlignment="1" applyProtection="1">
      <alignment horizontal="center" vertical="center" wrapText="1"/>
      <protection locked="0"/>
    </xf>
    <xf numFmtId="0" fontId="7" fillId="0" borderId="3" xfId="51" applyFont="1" applyFill="1" applyBorder="1" applyAlignment="1" applyProtection="1">
      <alignment horizontal="left" vertical="center" wrapText="1"/>
      <protection locked="0"/>
    </xf>
    <xf numFmtId="0" fontId="7" fillId="0" borderId="4" xfId="51" applyFont="1" applyFill="1" applyBorder="1" applyAlignment="1" applyProtection="1">
      <alignment horizontal="left" vertical="center" wrapText="1"/>
      <protection locked="0"/>
    </xf>
    <xf numFmtId="4" fontId="7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8" xfId="51" applyFont="1" applyFill="1" applyBorder="1" applyAlignment="1" applyProtection="1">
      <alignment horizontal="center" vertical="center"/>
    </xf>
    <xf numFmtId="0" fontId="7" fillId="0" borderId="12" xfId="51" applyFont="1" applyFill="1" applyBorder="1" applyAlignment="1" applyProtection="1">
      <alignment horizontal="left" vertical="center" wrapText="1"/>
      <protection locked="0"/>
    </xf>
    <xf numFmtId="0" fontId="3" fillId="0" borderId="12" xfId="51" applyFont="1" applyFill="1" applyBorder="1" applyAlignment="1" applyProtection="1">
      <alignment horizontal="left" vertical="center" wrapText="1"/>
      <protection locked="0"/>
    </xf>
    <xf numFmtId="0" fontId="3" fillId="0" borderId="12" xfId="51" applyFont="1" applyFill="1" applyBorder="1" applyAlignment="1" applyProtection="1">
      <alignment horizontal="right" vertical="center" wrapText="1"/>
      <protection locked="0"/>
    </xf>
    <xf numFmtId="0" fontId="1" fillId="0" borderId="13" xfId="51" applyFont="1" applyFill="1" applyBorder="1" applyAlignment="1" applyProtection="1">
      <alignment horizontal="center" vertical="center" wrapText="1"/>
      <protection locked="0"/>
    </xf>
    <xf numFmtId="0" fontId="7" fillId="0" borderId="14" xfId="51" applyFont="1" applyFill="1" applyBorder="1" applyAlignment="1" applyProtection="1">
      <alignment horizontal="left" vertical="center"/>
    </xf>
    <xf numFmtId="0" fontId="7" fillId="0" borderId="15" xfId="51" applyFont="1" applyFill="1" applyBorder="1" applyAlignment="1" applyProtection="1">
      <alignment horizontal="left" vertical="center"/>
    </xf>
    <xf numFmtId="0" fontId="3" fillId="0" borderId="8" xfId="51" applyFont="1" applyFill="1" applyBorder="1" applyAlignment="1" applyProtection="1">
      <alignment horizontal="right" vertical="center" wrapText="1"/>
      <protection locked="0"/>
    </xf>
    <xf numFmtId="0" fontId="8" fillId="0" borderId="0" xfId="51" applyFont="1" applyFill="1" applyBorder="1" applyAlignment="1" applyProtection="1"/>
    <xf numFmtId="0" fontId="1" fillId="0" borderId="11" xfId="51" applyFont="1" applyFill="1" applyBorder="1" applyAlignment="1" applyProtection="1">
      <alignment horizontal="center" vertical="center"/>
      <protection locked="0"/>
    </xf>
    <xf numFmtId="0" fontId="9" fillId="0" borderId="0" xfId="53" applyFill="1" applyAlignment="1">
      <alignment vertical="center"/>
    </xf>
    <xf numFmtId="0" fontId="10" fillId="0" borderId="0" xfId="53" applyNumberFormat="1" applyFont="1" applyFill="1" applyBorder="1" applyAlignment="1" applyProtection="1">
      <alignment horizontal="right" vertical="center"/>
    </xf>
    <xf numFmtId="0" fontId="11" fillId="0" borderId="0" xfId="53" applyNumberFormat="1" applyFont="1" applyFill="1" applyBorder="1" applyAlignment="1" applyProtection="1">
      <alignment horizontal="center" vertical="center"/>
    </xf>
    <xf numFmtId="0" fontId="12" fillId="0" borderId="0" xfId="53" applyNumberFormat="1" applyFont="1" applyFill="1" applyBorder="1" applyAlignment="1" applyProtection="1">
      <alignment horizontal="left" vertical="center"/>
    </xf>
    <xf numFmtId="0" fontId="13" fillId="0" borderId="0" xfId="53" applyNumberFormat="1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>
      <alignment horizontal="center" vertical="center" wrapText="1"/>
    </xf>
    <xf numFmtId="0" fontId="14" fillId="0" borderId="16" xfId="50" applyFont="1" applyFill="1" applyBorder="1" applyAlignment="1">
      <alignment horizontal="center" vertical="center" wrapText="1"/>
    </xf>
    <xf numFmtId="0" fontId="14" fillId="0" borderId="17" xfId="50" applyFont="1" applyFill="1" applyBorder="1" applyAlignment="1">
      <alignment horizontal="center" vertical="center" wrapText="1"/>
    </xf>
    <xf numFmtId="0" fontId="14" fillId="0" borderId="18" xfId="50" applyFont="1" applyFill="1" applyBorder="1" applyAlignment="1">
      <alignment horizontal="center" vertical="center" wrapText="1"/>
    </xf>
    <xf numFmtId="0" fontId="14" fillId="0" borderId="10" xfId="5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0" borderId="12" xfId="50" applyFont="1" applyFill="1" applyBorder="1" applyAlignment="1">
      <alignment horizontal="center" vertical="center" wrapText="1"/>
    </xf>
    <xf numFmtId="0" fontId="14" fillId="0" borderId="12" xfId="50" applyFont="1" applyFill="1" applyBorder="1" applyAlignment="1">
      <alignment vertical="center" wrapText="1"/>
    </xf>
    <xf numFmtId="0" fontId="15" fillId="0" borderId="0" xfId="53" applyFont="1" applyFill="1" applyAlignment="1">
      <alignment vertical="center"/>
    </xf>
    <xf numFmtId="0" fontId="9" fillId="0" borderId="0" xfId="51" applyFont="1" applyFill="1" applyBorder="1" applyAlignment="1" applyProtection="1">
      <alignment vertical="center"/>
    </xf>
    <xf numFmtId="0" fontId="16" fillId="0" borderId="0" xfId="51" applyFont="1" applyFill="1" applyBorder="1" applyAlignment="1" applyProtection="1">
      <alignment vertical="top"/>
      <protection locked="0"/>
    </xf>
    <xf numFmtId="0" fontId="17" fillId="0" borderId="0" xfId="51" applyFont="1" applyFill="1" applyBorder="1" applyAlignment="1" applyProtection="1">
      <alignment horizontal="center" vertical="center"/>
    </xf>
    <xf numFmtId="0" fontId="18" fillId="0" borderId="0" xfId="51" applyFont="1" applyFill="1" applyBorder="1" applyAlignment="1" applyProtection="1">
      <alignment horizontal="center" vertical="center"/>
    </xf>
    <xf numFmtId="0" fontId="18" fillId="0" borderId="0" xfId="51" applyFont="1" applyFill="1" applyBorder="1" applyAlignment="1" applyProtection="1">
      <alignment horizontal="center" vertical="center"/>
      <protection locked="0"/>
    </xf>
    <xf numFmtId="0" fontId="16" fillId="0" borderId="0" xfId="51" applyFont="1" applyFill="1" applyBorder="1" applyAlignment="1" applyProtection="1">
      <alignment horizontal="left" vertical="center"/>
      <protection locked="0"/>
    </xf>
    <xf numFmtId="0" fontId="19" fillId="0" borderId="11" xfId="5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 applyProtection="1">
      <alignment horizontal="center" vertical="center"/>
      <protection locked="0"/>
    </xf>
    <xf numFmtId="0" fontId="19" fillId="0" borderId="2" xfId="51" applyFont="1" applyFill="1" applyBorder="1" applyAlignment="1" applyProtection="1">
      <alignment horizontal="center" vertical="center" wrapText="1"/>
    </xf>
    <xf numFmtId="0" fontId="19" fillId="0" borderId="3" xfId="51" applyFont="1" applyFill="1" applyBorder="1" applyAlignment="1" applyProtection="1">
      <alignment horizontal="center" vertical="center" wrapText="1"/>
    </xf>
    <xf numFmtId="0" fontId="19" fillId="0" borderId="4" xfId="51" applyFont="1" applyFill="1" applyBorder="1" applyAlignment="1" applyProtection="1">
      <alignment horizontal="center" vertical="center" wrapText="1"/>
    </xf>
    <xf numFmtId="0" fontId="20" fillId="0" borderId="11" xfId="51" applyFont="1" applyFill="1" applyBorder="1" applyAlignment="1" applyProtection="1">
      <alignment horizontal="center" vertical="center" wrapText="1"/>
    </xf>
    <xf numFmtId="0" fontId="20" fillId="0" borderId="11" xfId="51" applyFont="1" applyFill="1" applyBorder="1" applyAlignment="1" applyProtection="1">
      <alignment horizontal="center" vertical="center"/>
      <protection locked="0"/>
    </xf>
    <xf numFmtId="0" fontId="20" fillId="0" borderId="11" xfId="51" applyFont="1" applyFill="1" applyBorder="1" applyAlignment="1" applyProtection="1">
      <alignment horizontal="left" vertical="center" wrapText="1"/>
      <protection locked="0"/>
    </xf>
    <xf numFmtId="0" fontId="20" fillId="0" borderId="11" xfId="51" applyFont="1" applyFill="1" applyBorder="1" applyAlignment="1" applyProtection="1">
      <alignment horizontal="left" vertical="center" wrapText="1"/>
    </xf>
    <xf numFmtId="0" fontId="20" fillId="0" borderId="0" xfId="51" applyFont="1" applyFill="1" applyBorder="1" applyAlignment="1" applyProtection="1">
      <alignment horizontal="right" vertical="center"/>
      <protection locked="0"/>
    </xf>
    <xf numFmtId="0" fontId="15" fillId="0" borderId="0" xfId="51" applyFont="1" applyFill="1" applyBorder="1" applyAlignment="1" applyProtection="1">
      <alignment vertical="top"/>
      <protection locked="0"/>
    </xf>
    <xf numFmtId="0" fontId="9" fillId="0" borderId="0" xfId="51" applyFont="1" applyFill="1" applyBorder="1" applyAlignment="1" applyProtection="1"/>
    <xf numFmtId="0" fontId="21" fillId="0" borderId="0" xfId="0" applyFont="1" applyFill="1" applyAlignment="1">
      <alignment vertical="center"/>
    </xf>
    <xf numFmtId="0" fontId="22" fillId="0" borderId="0" xfId="51" applyFont="1" applyFill="1" applyBorder="1" applyAlignment="1" applyProtection="1"/>
    <xf numFmtId="0" fontId="22" fillId="0" borderId="0" xfId="51" applyFont="1" applyFill="1" applyBorder="1" applyAlignment="1" applyProtection="1">
      <alignment horizontal="right" vertical="center"/>
    </xf>
    <xf numFmtId="0" fontId="17" fillId="0" borderId="0" xfId="51" applyFont="1" applyFill="1" applyAlignment="1" applyProtection="1">
      <alignment horizontal="center" vertical="center"/>
    </xf>
    <xf numFmtId="0" fontId="20" fillId="0" borderId="0" xfId="51" applyFont="1" applyFill="1" applyBorder="1" applyAlignment="1" applyProtection="1">
      <alignment horizontal="left" vertical="center"/>
    </xf>
    <xf numFmtId="0" fontId="19" fillId="0" borderId="0" xfId="51" applyFont="1" applyFill="1" applyBorder="1" applyAlignment="1" applyProtection="1"/>
    <xf numFmtId="0" fontId="19" fillId="0" borderId="0" xfId="51" applyFont="1" applyFill="1" applyBorder="1" applyAlignment="1" applyProtection="1">
      <alignment vertical="center" wrapText="1"/>
    </xf>
    <xf numFmtId="0" fontId="19" fillId="0" borderId="1" xfId="51" applyFont="1" applyFill="1" applyBorder="1" applyAlignment="1" applyProtection="1">
      <alignment horizontal="center" vertical="center"/>
    </xf>
    <xf numFmtId="0" fontId="19" fillId="0" borderId="2" xfId="51" applyFont="1" applyFill="1" applyBorder="1" applyAlignment="1" applyProtection="1">
      <alignment horizontal="center" vertical="center"/>
    </xf>
    <xf numFmtId="0" fontId="19" fillId="0" borderId="3" xfId="51" applyFont="1" applyFill="1" applyBorder="1" applyAlignment="1" applyProtection="1">
      <alignment horizontal="center" vertical="center"/>
    </xf>
    <xf numFmtId="0" fontId="19" fillId="0" borderId="12" xfId="51" applyFont="1" applyFill="1" applyBorder="1" applyAlignment="1" applyProtection="1">
      <alignment horizontal="center" vertical="center"/>
    </xf>
    <xf numFmtId="0" fontId="19" fillId="0" borderId="8" xfId="51" applyFont="1" applyFill="1" applyBorder="1" applyAlignment="1" applyProtection="1">
      <alignment horizontal="center" vertical="center"/>
    </xf>
    <xf numFmtId="0" fontId="19" fillId="0" borderId="5" xfId="5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 applyProtection="1">
      <alignment horizontal="center" vertical="center" wrapText="1"/>
    </xf>
    <xf numFmtId="0" fontId="19" fillId="0" borderId="19" xfId="51" applyFont="1" applyFill="1" applyBorder="1" applyAlignment="1" applyProtection="1">
      <alignment horizontal="center" vertical="center" wrapText="1"/>
    </xf>
    <xf numFmtId="0" fontId="15" fillId="0" borderId="19" xfId="51" applyFont="1" applyFill="1" applyBorder="1" applyAlignment="1" applyProtection="1">
      <alignment horizontal="center" vertical="center"/>
    </xf>
    <xf numFmtId="0" fontId="15" fillId="0" borderId="2" xfId="51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vertical="center" readingOrder="1"/>
      <protection locked="0"/>
    </xf>
    <xf numFmtId="0" fontId="15" fillId="0" borderId="21" xfId="0" applyFont="1" applyFill="1" applyBorder="1" applyAlignment="1" applyProtection="1">
      <alignment vertical="center" readingOrder="1"/>
      <protection locked="0"/>
    </xf>
    <xf numFmtId="0" fontId="15" fillId="0" borderId="22" xfId="0" applyFont="1" applyFill="1" applyBorder="1" applyAlignment="1" applyProtection="1">
      <alignment vertical="center" readingOrder="1"/>
      <protection locked="0"/>
    </xf>
    <xf numFmtId="0" fontId="16" fillId="0" borderId="11" xfId="51" applyFont="1" applyFill="1" applyBorder="1" applyAlignment="1" applyProtection="1">
      <alignment horizontal="right" vertical="center"/>
      <protection locked="0"/>
    </xf>
    <xf numFmtId="0" fontId="20" fillId="0" borderId="8" xfId="51" applyFont="1" applyFill="1" applyBorder="1" applyAlignment="1" applyProtection="1">
      <alignment vertical="center" wrapText="1"/>
    </xf>
    <xf numFmtId="0" fontId="20" fillId="0" borderId="8" xfId="51" applyFont="1" applyFill="1" applyBorder="1" applyAlignment="1" applyProtection="1">
      <alignment horizontal="right" vertical="center"/>
      <protection locked="0"/>
    </xf>
    <xf numFmtId="0" fontId="16" fillId="0" borderId="13" xfId="51" applyFont="1" applyFill="1" applyBorder="1" applyAlignment="1" applyProtection="1">
      <alignment horizontal="right" vertical="center"/>
      <protection locked="0"/>
    </xf>
    <xf numFmtId="0" fontId="20" fillId="0" borderId="11" xfId="51" applyFont="1" applyFill="1" applyBorder="1" applyAlignment="1" applyProtection="1">
      <alignment horizontal="right" vertical="center"/>
      <protection locked="0"/>
    </xf>
    <xf numFmtId="0" fontId="15" fillId="0" borderId="0" xfId="51" applyFont="1" applyFill="1" applyBorder="1" applyAlignment="1" applyProtection="1"/>
    <xf numFmtId="0" fontId="16" fillId="0" borderId="0" xfId="51" applyFont="1" applyFill="1" applyBorder="1" applyAlignment="1" applyProtection="1">
      <alignment horizontal="right"/>
    </xf>
    <xf numFmtId="0" fontId="19" fillId="0" borderId="8" xfId="51" applyFont="1" applyFill="1" applyBorder="1" applyAlignment="1" applyProtection="1">
      <alignment horizontal="center" vertical="center" wrapText="1"/>
    </xf>
    <xf numFmtId="0" fontId="19" fillId="0" borderId="11" xfId="5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2" fillId="0" borderId="0" xfId="51" applyFont="1" applyFill="1" applyBorder="1" applyAlignment="1" applyProtection="1">
      <alignment wrapText="1"/>
    </xf>
    <xf numFmtId="0" fontId="17" fillId="0" borderId="0" xfId="51" applyFont="1" applyFill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wrapText="1"/>
    </xf>
    <xf numFmtId="0" fontId="19" fillId="0" borderId="12" xfId="51" applyFont="1" applyFill="1" applyBorder="1" applyAlignment="1" applyProtection="1">
      <alignment horizontal="center" vertical="center" wrapText="1"/>
    </xf>
    <xf numFmtId="180" fontId="20" fillId="0" borderId="12" xfId="51" applyNumberFormat="1" applyFont="1" applyFill="1" applyBorder="1" applyAlignment="1" applyProtection="1">
      <alignment horizontal="right" vertical="center"/>
      <protection locked="0"/>
    </xf>
    <xf numFmtId="180" fontId="9" fillId="0" borderId="12" xfId="51" applyNumberFormat="1" applyFont="1" applyFill="1" applyBorder="1" applyAlignment="1" applyProtection="1"/>
    <xf numFmtId="0" fontId="16" fillId="0" borderId="0" xfId="51" applyFont="1" applyFill="1" applyBorder="1" applyAlignment="1" applyProtection="1">
      <alignment vertical="top" wrapText="1"/>
      <protection locked="0"/>
    </xf>
    <xf numFmtId="0" fontId="9" fillId="0" borderId="0" xfId="51" applyFont="1" applyFill="1" applyBorder="1" applyAlignment="1" applyProtection="1">
      <alignment wrapText="1"/>
    </xf>
    <xf numFmtId="0" fontId="20" fillId="0" borderId="0" xfId="51" applyFont="1" applyFill="1" applyBorder="1" applyAlignment="1" applyProtection="1">
      <alignment horizontal="right" vertical="center" wrapText="1"/>
      <protection locked="0"/>
    </xf>
    <xf numFmtId="0" fontId="20" fillId="0" borderId="0" xfId="51" applyFont="1" applyFill="1" applyBorder="1" applyAlignment="1" applyProtection="1">
      <alignment horizontal="right" wrapText="1"/>
      <protection locked="0"/>
    </xf>
    <xf numFmtId="0" fontId="19" fillId="0" borderId="12" xfId="51" applyFont="1" applyFill="1" applyBorder="1" applyAlignment="1" applyProtection="1">
      <alignment horizontal="center" vertical="center" wrapText="1"/>
      <protection locked="0"/>
    </xf>
    <xf numFmtId="0" fontId="15" fillId="0" borderId="12" xfId="51" applyFont="1" applyFill="1" applyBorder="1" applyAlignment="1" applyProtection="1">
      <alignment horizontal="center" vertical="center" wrapText="1"/>
      <protection locked="0"/>
    </xf>
    <xf numFmtId="180" fontId="16" fillId="0" borderId="12" xfId="51" applyNumberFormat="1" applyFont="1" applyFill="1" applyBorder="1" applyAlignment="1" applyProtection="1">
      <alignment vertical="top"/>
      <protection locked="0"/>
    </xf>
    <xf numFmtId="0" fontId="20" fillId="0" borderId="0" xfId="51" applyFont="1" applyFill="1" applyBorder="1" applyAlignment="1" applyProtection="1">
      <alignment horizontal="right" vertical="center" wrapText="1"/>
    </xf>
    <xf numFmtId="0" fontId="20" fillId="0" borderId="0" xfId="51" applyFont="1" applyFill="1" applyBorder="1" applyAlignment="1" applyProtection="1">
      <alignment horizontal="right" wrapText="1"/>
    </xf>
    <xf numFmtId="0" fontId="23" fillId="0" borderId="0" xfId="51" applyFont="1" applyFill="1" applyBorder="1" applyAlignment="1" applyProtection="1"/>
    <xf numFmtId="0" fontId="17" fillId="0" borderId="0" xfId="51" applyFont="1" applyFill="1" applyBorder="1" applyAlignment="1" applyProtection="1">
      <alignment horizontal="center" vertical="center" wrapText="1"/>
    </xf>
    <xf numFmtId="0" fontId="19" fillId="0" borderId="23" xfId="51" applyFont="1" applyFill="1" applyBorder="1" applyAlignment="1" applyProtection="1">
      <alignment horizontal="center" vertical="center" wrapText="1"/>
    </xf>
    <xf numFmtId="0" fontId="19" fillId="0" borderId="24" xfId="51" applyFont="1" applyFill="1" applyBorder="1" applyAlignment="1" applyProtection="1">
      <alignment horizontal="center" vertical="center" wrapText="1"/>
    </xf>
    <xf numFmtId="0" fontId="19" fillId="0" borderId="5" xfId="51" applyFont="1" applyFill="1" applyBorder="1" applyAlignment="1" applyProtection="1">
      <alignment horizontal="center" vertical="center" wrapText="1"/>
    </xf>
    <xf numFmtId="0" fontId="19" fillId="0" borderId="25" xfId="51" applyFont="1" applyFill="1" applyBorder="1" applyAlignment="1" applyProtection="1">
      <alignment horizontal="center" vertical="center" wrapText="1"/>
    </xf>
    <xf numFmtId="0" fontId="19" fillId="0" borderId="0" xfId="51" applyFont="1" applyFill="1" applyBorder="1" applyAlignment="1" applyProtection="1">
      <alignment horizontal="center" vertical="center" wrapText="1"/>
    </xf>
    <xf numFmtId="0" fontId="19" fillId="0" borderId="15" xfId="51" applyFont="1" applyFill="1" applyBorder="1" applyAlignment="1" applyProtection="1">
      <alignment horizontal="center" vertical="center" wrapText="1"/>
    </xf>
    <xf numFmtId="0" fontId="19" fillId="0" borderId="14" xfId="51" applyFont="1" applyFill="1" applyBorder="1" applyAlignment="1" applyProtection="1">
      <alignment horizontal="center" vertical="center" wrapText="1"/>
    </xf>
    <xf numFmtId="0" fontId="3" fillId="0" borderId="15" xfId="51" applyFont="1" applyFill="1" applyBorder="1" applyAlignment="1" applyProtection="1">
      <alignment vertical="center" wrapText="1"/>
    </xf>
    <xf numFmtId="176" fontId="3" fillId="0" borderId="15" xfId="1" applyFont="1" applyFill="1" applyBorder="1" applyAlignment="1" applyProtection="1">
      <alignment vertical="center"/>
      <protection locked="0"/>
    </xf>
    <xf numFmtId="4" fontId="3" fillId="0" borderId="15" xfId="51" applyNumberFormat="1" applyFont="1" applyFill="1" applyBorder="1" applyAlignment="1" applyProtection="1">
      <alignment vertical="center"/>
      <protection locked="0"/>
    </xf>
    <xf numFmtId="4" fontId="3" fillId="0" borderId="15" xfId="51" applyNumberFormat="1" applyFont="1" applyFill="1" applyBorder="1" applyAlignment="1" applyProtection="1">
      <alignment vertical="center"/>
    </xf>
    <xf numFmtId="0" fontId="3" fillId="0" borderId="13" xfId="51" applyFont="1" applyFill="1" applyBorder="1" applyAlignment="1" applyProtection="1">
      <alignment horizontal="center" vertical="center"/>
    </xf>
    <xf numFmtId="0" fontId="3" fillId="0" borderId="14" xfId="51" applyFont="1" applyFill="1" applyBorder="1" applyAlignment="1" applyProtection="1">
      <alignment horizontal="left" vertical="center"/>
    </xf>
    <xf numFmtId="0" fontId="3" fillId="0" borderId="15" xfId="51" applyFont="1" applyFill="1" applyBorder="1" applyAlignment="1" applyProtection="1">
      <alignment horizontal="right" vertical="center"/>
    </xf>
    <xf numFmtId="0" fontId="20" fillId="0" borderId="0" xfId="51" applyFont="1" applyFill="1" applyBorder="1" applyAlignment="1" applyProtection="1">
      <alignment horizontal="right"/>
      <protection locked="0"/>
    </xf>
    <xf numFmtId="0" fontId="19" fillId="0" borderId="3" xfId="51" applyFont="1" applyFill="1" applyBorder="1" applyAlignment="1" applyProtection="1">
      <alignment horizontal="center" vertical="center" wrapText="1"/>
      <protection locked="0"/>
    </xf>
    <xf numFmtId="0" fontId="15" fillId="0" borderId="25" xfId="51" applyFont="1" applyFill="1" applyBorder="1" applyAlignment="1" applyProtection="1">
      <alignment horizontal="center" vertical="center" wrapText="1"/>
      <protection locked="0"/>
    </xf>
    <xf numFmtId="0" fontId="15" fillId="0" borderId="14" xfId="51" applyFont="1" applyFill="1" applyBorder="1" applyAlignment="1" applyProtection="1">
      <alignment horizontal="center" vertical="center" wrapText="1"/>
      <protection locked="0"/>
    </xf>
    <xf numFmtId="0" fontId="19" fillId="0" borderId="15" xfId="51" applyFont="1" applyFill="1" applyBorder="1" applyAlignment="1" applyProtection="1">
      <alignment horizontal="center" vertical="center" wrapText="1"/>
      <protection locked="0"/>
    </xf>
    <xf numFmtId="0" fontId="20" fillId="0" borderId="0" xfId="51" applyFont="1" applyFill="1" applyBorder="1" applyAlignment="1" applyProtection="1">
      <alignment horizontal="right" vertical="center"/>
    </xf>
    <xf numFmtId="0" fontId="20" fillId="0" borderId="0" xfId="51" applyFont="1" applyFill="1" applyBorder="1" applyAlignment="1" applyProtection="1">
      <alignment horizontal="right"/>
    </xf>
    <xf numFmtId="49" fontId="9" fillId="0" borderId="0" xfId="51" applyNumberFormat="1" applyFont="1" applyFill="1" applyBorder="1" applyAlignment="1" applyProtection="1"/>
    <xf numFmtId="49" fontId="24" fillId="0" borderId="0" xfId="51" applyNumberFormat="1" applyFont="1" applyFill="1" applyBorder="1" applyAlignment="1" applyProtection="1"/>
    <xf numFmtId="0" fontId="24" fillId="0" borderId="0" xfId="51" applyFont="1" applyFill="1" applyBorder="1" applyAlignment="1" applyProtection="1">
      <alignment horizontal="right"/>
    </xf>
    <xf numFmtId="0" fontId="22" fillId="0" borderId="0" xfId="51" applyFont="1" applyFill="1" applyBorder="1" applyAlignment="1" applyProtection="1">
      <alignment horizontal="right"/>
    </xf>
    <xf numFmtId="0" fontId="25" fillId="0" borderId="0" xfId="51" applyFont="1" applyFill="1" applyBorder="1" applyAlignment="1" applyProtection="1">
      <alignment horizontal="center" vertical="center" wrapText="1"/>
    </xf>
    <xf numFmtId="0" fontId="25" fillId="0" borderId="0" xfId="51" applyFont="1" applyFill="1" applyBorder="1" applyAlignment="1" applyProtection="1">
      <alignment horizontal="center" vertical="center"/>
    </xf>
    <xf numFmtId="0" fontId="20" fillId="0" borderId="0" xfId="51" applyFont="1" applyFill="1" applyBorder="1" applyAlignment="1" applyProtection="1">
      <alignment horizontal="left" vertical="center"/>
      <protection locked="0"/>
    </xf>
    <xf numFmtId="49" fontId="19" fillId="0" borderId="1" xfId="51" applyNumberFormat="1" applyFont="1" applyFill="1" applyBorder="1" applyAlignment="1" applyProtection="1">
      <alignment horizontal="center" vertical="center" wrapText="1"/>
    </xf>
    <xf numFmtId="0" fontId="19" fillId="0" borderId="4" xfId="51" applyFont="1" applyFill="1" applyBorder="1" applyAlignment="1" applyProtection="1">
      <alignment horizontal="center" vertical="center"/>
    </xf>
    <xf numFmtId="49" fontId="19" fillId="0" borderId="5" xfId="51" applyNumberFormat="1" applyFont="1" applyFill="1" applyBorder="1" applyAlignment="1" applyProtection="1">
      <alignment horizontal="center" vertical="center" wrapText="1"/>
    </xf>
    <xf numFmtId="49" fontId="19" fillId="0" borderId="11" xfId="51" applyNumberFormat="1" applyFont="1" applyFill="1" applyBorder="1" applyAlignment="1" applyProtection="1">
      <alignment horizontal="center" vertical="center"/>
    </xf>
    <xf numFmtId="181" fontId="20" fillId="0" borderId="11" xfId="51" applyNumberFormat="1" applyFont="1" applyFill="1" applyBorder="1" applyAlignment="1" applyProtection="1">
      <alignment horizontal="right" vertical="center"/>
    </xf>
    <xf numFmtId="181" fontId="20" fillId="0" borderId="11" xfId="51" applyNumberFormat="1" applyFont="1" applyFill="1" applyBorder="1" applyAlignment="1" applyProtection="1">
      <alignment horizontal="left" vertical="center" wrapText="1"/>
    </xf>
    <xf numFmtId="0" fontId="9" fillId="0" borderId="2" xfId="51" applyFont="1" applyFill="1" applyBorder="1" applyAlignment="1" applyProtection="1">
      <alignment horizontal="center" vertical="center"/>
    </xf>
    <xf numFmtId="0" fontId="9" fillId="0" borderId="3" xfId="51" applyFont="1" applyFill="1" applyBorder="1" applyAlignment="1" applyProtection="1">
      <alignment horizontal="center" vertical="center"/>
    </xf>
    <xf numFmtId="0" fontId="9" fillId="0" borderId="4" xfId="51" applyFont="1" applyFill="1" applyBorder="1" applyAlignment="1" applyProtection="1">
      <alignment horizontal="center" vertical="center"/>
    </xf>
    <xf numFmtId="0" fontId="26" fillId="2" borderId="0" xfId="51" applyFont="1" applyFill="1" applyBorder="1" applyAlignment="1" applyProtection="1">
      <alignment horizontal="center" vertical="center"/>
    </xf>
    <xf numFmtId="0" fontId="26" fillId="3" borderId="0" xfId="51" applyFont="1" applyFill="1" applyBorder="1" applyAlignment="1" applyProtection="1">
      <alignment horizontal="center" vertical="center"/>
    </xf>
    <xf numFmtId="0" fontId="3" fillId="2" borderId="0" xfId="51" applyFont="1" applyFill="1" applyBorder="1" applyAlignment="1" applyProtection="1">
      <alignment horizontal="left" vertical="center" wrapText="1"/>
    </xf>
    <xf numFmtId="0" fontId="26" fillId="2" borderId="0" xfId="51" applyFont="1" applyFill="1" applyBorder="1" applyAlignment="1" applyProtection="1">
      <alignment horizontal="left" vertical="center" wrapText="1"/>
    </xf>
    <xf numFmtId="0" fontId="26" fillId="2" borderId="0" xfId="51" applyFont="1" applyFill="1" applyBorder="1" applyAlignment="1" applyProtection="1">
      <alignment horizontal="left" vertical="center"/>
    </xf>
    <xf numFmtId="0" fontId="2" fillId="2" borderId="11" xfId="51" applyFont="1" applyFill="1" applyBorder="1" applyAlignment="1" applyProtection="1">
      <alignment horizontal="center" vertical="center"/>
    </xf>
    <xf numFmtId="0" fontId="2" fillId="2" borderId="2" xfId="51" applyFont="1" applyFill="1" applyBorder="1" applyAlignment="1" applyProtection="1">
      <alignment horizontal="left" vertical="center"/>
    </xf>
    <xf numFmtId="0" fontId="27" fillId="2" borderId="3" xfId="51" applyFont="1" applyFill="1" applyBorder="1" applyAlignment="1" applyProtection="1">
      <alignment horizontal="left" vertical="center"/>
    </xf>
    <xf numFmtId="0" fontId="27" fillId="2" borderId="4" xfId="51" applyFont="1" applyFill="1" applyBorder="1" applyAlignment="1" applyProtection="1">
      <alignment horizontal="left" vertical="center"/>
    </xf>
    <xf numFmtId="0" fontId="2" fillId="2" borderId="2" xfId="51" applyFont="1" applyFill="1" applyBorder="1" applyAlignment="1" applyProtection="1">
      <alignment horizontal="center" vertical="center"/>
    </xf>
    <xf numFmtId="0" fontId="2" fillId="2" borderId="3" xfId="51" applyFont="1" applyFill="1" applyBorder="1" applyAlignment="1" applyProtection="1">
      <alignment horizontal="left" vertical="center" wrapText="1"/>
    </xf>
    <xf numFmtId="49" fontId="5" fillId="0" borderId="11" xfId="51" applyNumberFormat="1" applyFont="1" applyFill="1" applyBorder="1" applyAlignment="1" applyProtection="1">
      <alignment horizontal="center" vertical="center" wrapText="1"/>
    </xf>
    <xf numFmtId="49" fontId="3" fillId="0" borderId="2" xfId="51" applyNumberFormat="1" applyFont="1" applyFill="1" applyBorder="1" applyAlignment="1" applyProtection="1">
      <alignment horizontal="left" vertical="center" wrapText="1"/>
    </xf>
    <xf numFmtId="49" fontId="3" fillId="0" borderId="3" xfId="51" applyNumberFormat="1" applyFont="1" applyFill="1" applyBorder="1" applyAlignment="1" applyProtection="1">
      <alignment horizontal="left" vertical="center" wrapText="1"/>
    </xf>
    <xf numFmtId="0" fontId="5" fillId="0" borderId="11" xfId="5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 wrapText="1"/>
    </xf>
    <xf numFmtId="0" fontId="3" fillId="0" borderId="3" xfId="51" applyFont="1" applyFill="1" applyBorder="1" applyAlignment="1" applyProtection="1">
      <alignment horizontal="left" vertical="center" wrapText="1"/>
    </xf>
    <xf numFmtId="0" fontId="28" fillId="0" borderId="2" xfId="51" applyFont="1" applyFill="1" applyBorder="1" applyAlignment="1" applyProtection="1">
      <alignment horizontal="left" vertical="center"/>
    </xf>
    <xf numFmtId="0" fontId="28" fillId="0" borderId="3" xfId="51" applyFont="1" applyFill="1" applyBorder="1" applyAlignment="1" applyProtection="1">
      <alignment horizontal="left" vertical="center"/>
    </xf>
    <xf numFmtId="49" fontId="5" fillId="0" borderId="19" xfId="51" applyNumberFormat="1" applyFont="1" applyFill="1" applyBorder="1" applyAlignment="1" applyProtection="1">
      <alignment horizontal="center" vertical="center" wrapText="1"/>
    </xf>
    <xf numFmtId="49" fontId="5" fillId="0" borderId="23" xfId="51" applyNumberFormat="1" applyFont="1" applyFill="1" applyBorder="1" applyAlignment="1" applyProtection="1">
      <alignment horizontal="center" vertical="center" wrapText="1"/>
    </xf>
    <xf numFmtId="0" fontId="5" fillId="0" borderId="19" xfId="51" applyFont="1" applyFill="1" applyBorder="1" applyAlignment="1" applyProtection="1">
      <alignment horizontal="center" vertical="center"/>
    </xf>
    <xf numFmtId="0" fontId="5" fillId="0" borderId="24" xfId="51" applyFont="1" applyFill="1" applyBorder="1" applyAlignment="1" applyProtection="1">
      <alignment horizontal="center" vertical="center"/>
    </xf>
    <xf numFmtId="0" fontId="5" fillId="0" borderId="23" xfId="51" applyFont="1" applyFill="1" applyBorder="1" applyAlignment="1" applyProtection="1">
      <alignment horizontal="center" vertical="center"/>
    </xf>
    <xf numFmtId="49" fontId="5" fillId="0" borderId="13" xfId="51" applyNumberFormat="1" applyFont="1" applyFill="1" applyBorder="1" applyAlignment="1" applyProtection="1">
      <alignment horizontal="center" vertical="center" wrapText="1"/>
    </xf>
    <xf numFmtId="49" fontId="5" fillId="0" borderId="15" xfId="51" applyNumberFormat="1" applyFont="1" applyFill="1" applyBorder="1" applyAlignment="1" applyProtection="1">
      <alignment horizontal="center" vertical="center" wrapText="1"/>
    </xf>
    <xf numFmtId="0" fontId="5" fillId="0" borderId="13" xfId="51" applyFont="1" applyFill="1" applyBorder="1" applyAlignment="1" applyProtection="1">
      <alignment horizontal="center" vertical="center"/>
    </xf>
    <xf numFmtId="0" fontId="5" fillId="0" borderId="14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>
      <alignment horizontal="center" vertical="center"/>
    </xf>
    <xf numFmtId="0" fontId="3" fillId="0" borderId="2" xfId="51" applyFont="1" applyFill="1" applyBorder="1" applyAlignment="1" applyProtection="1">
      <alignment horizontal="center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4" xfId="51" applyFont="1" applyFill="1" applyBorder="1" applyAlignment="1" applyProtection="1">
      <alignment horizontal="left" vertical="center"/>
    </xf>
    <xf numFmtId="4" fontId="3" fillId="0" borderId="11" xfId="51" applyNumberFormat="1" applyFont="1" applyFill="1" applyBorder="1" applyAlignment="1" applyProtection="1">
      <alignment horizontal="right" vertical="center"/>
      <protection locked="0"/>
    </xf>
    <xf numFmtId="49" fontId="3" fillId="0" borderId="19" xfId="51" applyNumberFormat="1" applyFont="1" applyFill="1" applyBorder="1" applyAlignment="1" applyProtection="1">
      <alignment horizontal="center" vertical="center" wrapText="1"/>
    </xf>
    <xf numFmtId="49" fontId="3" fillId="0" borderId="23" xfId="51" applyNumberFormat="1" applyFont="1" applyFill="1" applyBorder="1" applyAlignment="1" applyProtection="1">
      <alignment horizontal="center" vertical="center" wrapText="1"/>
    </xf>
    <xf numFmtId="49" fontId="29" fillId="0" borderId="16" xfId="51" applyNumberFormat="1" applyFont="1" applyFill="1" applyBorder="1" applyAlignment="1" applyProtection="1">
      <alignment horizontal="center" vertical="center"/>
    </xf>
    <xf numFmtId="49" fontId="29" fillId="0" borderId="17" xfId="51" applyNumberFormat="1" applyFont="1" applyFill="1" applyBorder="1" applyAlignment="1" applyProtection="1">
      <alignment horizontal="center" vertical="center"/>
    </xf>
    <xf numFmtId="49" fontId="29" fillId="0" borderId="18" xfId="51" applyNumberFormat="1" applyFont="1" applyFill="1" applyBorder="1" applyAlignment="1" applyProtection="1">
      <alignment horizontal="center" vertical="center"/>
    </xf>
    <xf numFmtId="49" fontId="3" fillId="0" borderId="26" xfId="51" applyNumberFormat="1" applyFont="1" applyFill="1" applyBorder="1" applyAlignment="1" applyProtection="1">
      <alignment horizontal="center" vertical="center" wrapText="1"/>
    </xf>
    <xf numFmtId="49" fontId="3" fillId="0" borderId="25" xfId="51" applyNumberFormat="1" applyFont="1" applyFill="1" applyBorder="1" applyAlignment="1" applyProtection="1">
      <alignment horizontal="center" vertical="center" wrapText="1"/>
    </xf>
    <xf numFmtId="49" fontId="3" fillId="0" borderId="13" xfId="51" applyNumberFormat="1" applyFont="1" applyFill="1" applyBorder="1" applyAlignment="1" applyProtection="1">
      <alignment horizontal="center" vertical="center" wrapText="1"/>
    </xf>
    <xf numFmtId="49" fontId="3" fillId="0" borderId="15" xfId="51" applyNumberFormat="1" applyFont="1" applyFill="1" applyBorder="1" applyAlignment="1" applyProtection="1">
      <alignment horizontal="center" vertical="center" wrapText="1"/>
    </xf>
    <xf numFmtId="0" fontId="28" fillId="0" borderId="19" xfId="51" applyFont="1" applyFill="1" applyBorder="1" applyAlignment="1" applyProtection="1">
      <alignment horizontal="left" vertical="center"/>
    </xf>
    <xf numFmtId="0" fontId="28" fillId="0" borderId="24" xfId="51" applyFont="1" applyFill="1" applyBorder="1" applyAlignment="1" applyProtection="1">
      <alignment horizontal="left" vertical="center"/>
    </xf>
    <xf numFmtId="0" fontId="28" fillId="0" borderId="2" xfId="51" applyFont="1" applyFill="1" applyBorder="1" applyAlignment="1" applyProtection="1">
      <alignment horizontal="center" vertical="center"/>
    </xf>
    <xf numFmtId="0" fontId="28" fillId="0" borderId="3" xfId="51" applyFont="1" applyFill="1" applyBorder="1" applyAlignment="1" applyProtection="1">
      <alignment horizontal="center" vertical="center"/>
    </xf>
    <xf numFmtId="0" fontId="28" fillId="0" borderId="4" xfId="51" applyFont="1" applyFill="1" applyBorder="1" applyAlignment="1" applyProtection="1">
      <alignment horizontal="center" vertical="center"/>
    </xf>
    <xf numFmtId="49" fontId="30" fillId="0" borderId="19" xfId="51" applyNumberFormat="1" applyFont="1" applyFill="1" applyBorder="1" applyAlignment="1" applyProtection="1">
      <alignment horizontal="center" vertical="center" wrapText="1"/>
    </xf>
    <xf numFmtId="49" fontId="30" fillId="0" borderId="11" xfId="51" applyNumberFormat="1" applyFont="1" applyFill="1" applyBorder="1" applyAlignment="1" applyProtection="1">
      <alignment horizontal="center" vertical="center"/>
      <protection locked="0"/>
    </xf>
    <xf numFmtId="49" fontId="30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51" applyFont="1" applyFill="1" applyBorder="1" applyAlignment="1" applyProtection="1">
      <alignment horizontal="center" vertical="center"/>
    </xf>
    <xf numFmtId="0" fontId="20" fillId="0" borderId="18" xfId="51" applyFont="1" applyFill="1" applyBorder="1" applyAlignment="1" applyProtection="1">
      <alignment horizontal="center" vertical="center" wrapText="1"/>
      <protection locked="0"/>
    </xf>
    <xf numFmtId="0" fontId="20" fillId="0" borderId="4" xfId="51" applyFont="1" applyFill="1" applyBorder="1" applyAlignment="1" applyProtection="1">
      <alignment horizontal="center" vertical="center" wrapText="1"/>
      <protection locked="0"/>
    </xf>
    <xf numFmtId="0" fontId="20" fillId="0" borderId="2" xfId="51" applyFont="1" applyFill="1" applyBorder="1" applyAlignment="1" applyProtection="1">
      <alignment horizontal="center" vertical="center" wrapText="1"/>
      <protection locked="0"/>
    </xf>
    <xf numFmtId="0" fontId="20" fillId="0" borderId="12" xfId="51" applyFont="1" applyFill="1" applyBorder="1" applyAlignment="1" applyProtection="1">
      <alignment horizontal="center" vertical="center" wrapText="1"/>
      <protection locked="0"/>
    </xf>
    <xf numFmtId="0" fontId="19" fillId="0" borderId="11" xfId="51" applyFont="1" applyFill="1" applyBorder="1" applyAlignment="1" applyProtection="1">
      <alignment horizontal="center" vertical="center" wrapText="1"/>
      <protection locked="0"/>
    </xf>
    <xf numFmtId="0" fontId="20" fillId="0" borderId="11" xfId="51" applyFont="1" applyFill="1" applyBorder="1" applyAlignment="1" applyProtection="1">
      <alignment horizontal="center" vertical="center" wrapText="1"/>
      <protection locked="0"/>
    </xf>
    <xf numFmtId="0" fontId="19" fillId="0" borderId="13" xfId="51" applyFont="1" applyFill="1" applyBorder="1" applyAlignment="1" applyProtection="1">
      <alignment horizontal="center" vertical="center" wrapText="1"/>
    </xf>
    <xf numFmtId="9" fontId="20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51" applyFont="1" applyFill="1" applyBorder="1" applyAlignment="1" applyProtection="1">
      <alignment horizontal="center" vertical="center" wrapText="1"/>
      <protection locked="0"/>
    </xf>
    <xf numFmtId="9" fontId="20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51" applyFont="1" applyFill="1" applyBorder="1" applyAlignment="1" applyProtection="1">
      <alignment horizontal="right" vertical="center"/>
    </xf>
    <xf numFmtId="0" fontId="3" fillId="2" borderId="0" xfId="51" applyFont="1" applyFill="1" applyBorder="1" applyAlignment="1" applyProtection="1">
      <alignment horizontal="right" vertical="center" wrapText="1"/>
    </xf>
    <xf numFmtId="0" fontId="5" fillId="0" borderId="4" xfId="51" applyFont="1" applyFill="1" applyBorder="1" applyAlignment="1" applyProtection="1"/>
    <xf numFmtId="0" fontId="5" fillId="0" borderId="3" xfId="51" applyFont="1" applyFill="1" applyBorder="1" applyAlignment="1" applyProtection="1">
      <alignment vertical="center"/>
    </xf>
    <xf numFmtId="0" fontId="5" fillId="0" borderId="4" xfId="51" applyFont="1" applyFill="1" applyBorder="1" applyAlignment="1" applyProtection="1">
      <alignment vertical="center"/>
    </xf>
    <xf numFmtId="49" fontId="5" fillId="0" borderId="2" xfId="51" applyNumberFormat="1" applyFont="1" applyFill="1" applyBorder="1" applyAlignment="1" applyProtection="1">
      <alignment vertical="center" wrapText="1"/>
    </xf>
    <xf numFmtId="0" fontId="5" fillId="0" borderId="2" xfId="51" applyFont="1" applyFill="1" applyBorder="1" applyAlignment="1" applyProtection="1">
      <alignment vertical="center" wrapText="1"/>
    </xf>
    <xf numFmtId="0" fontId="28" fillId="0" borderId="4" xfId="51" applyFont="1" applyFill="1" applyBorder="1" applyAlignment="1" applyProtection="1">
      <alignment horizontal="left" vertical="center"/>
    </xf>
    <xf numFmtId="49" fontId="5" fillId="0" borderId="11" xfId="51" applyNumberFormat="1" applyFont="1" applyFill="1" applyBorder="1" applyAlignment="1" applyProtection="1">
      <alignment horizontal="center" vertical="center" wrapText="1"/>
      <protection locked="0"/>
    </xf>
    <xf numFmtId="0" fontId="28" fillId="0" borderId="23" xfId="51" applyFont="1" applyFill="1" applyBorder="1" applyAlignment="1" applyProtection="1">
      <alignment horizontal="left" vertical="center"/>
    </xf>
    <xf numFmtId="0" fontId="5" fillId="0" borderId="23" xfId="51" applyFont="1" applyFill="1" applyBorder="1" applyAlignment="1" applyProtection="1"/>
    <xf numFmtId="49" fontId="30" fillId="0" borderId="19" xfId="51" applyNumberFormat="1" applyFont="1" applyFill="1" applyBorder="1" applyAlignment="1" applyProtection="1">
      <alignment horizontal="center" vertical="center"/>
    </xf>
    <xf numFmtId="0" fontId="30" fillId="0" borderId="23" xfId="51" applyFont="1" applyFill="1" applyBorder="1" applyAlignment="1" applyProtection="1">
      <alignment horizontal="center" vertical="center"/>
    </xf>
    <xf numFmtId="0" fontId="5" fillId="0" borderId="15" xfId="51" applyFont="1" applyFill="1" applyBorder="1" applyAlignment="1" applyProtection="1"/>
    <xf numFmtId="0" fontId="30" fillId="0" borderId="15" xfId="51" applyFont="1" applyFill="1" applyBorder="1" applyAlignment="1" applyProtection="1">
      <alignment horizontal="center" vertical="center"/>
    </xf>
    <xf numFmtId="0" fontId="19" fillId="0" borderId="15" xfId="51" applyFont="1" applyFill="1" applyBorder="1" applyAlignment="1" applyProtection="1">
      <alignment wrapText="1"/>
    </xf>
    <xf numFmtId="0" fontId="13" fillId="4" borderId="21" xfId="0" applyFont="1" applyFill="1" applyBorder="1" applyAlignment="1" applyProtection="1">
      <alignment horizontal="center" vertical="center" wrapText="1" readingOrder="1"/>
      <protection locked="0"/>
    </xf>
    <xf numFmtId="0" fontId="13" fillId="4" borderId="27" xfId="0" applyFont="1" applyFill="1" applyBorder="1" applyAlignment="1" applyProtection="1">
      <alignment vertical="center" wrapText="1" readingOrder="1"/>
      <protection locked="0"/>
    </xf>
    <xf numFmtId="0" fontId="13" fillId="4" borderId="20" xfId="0" applyFont="1" applyFill="1" applyBorder="1" applyAlignment="1" applyProtection="1">
      <alignment horizontal="center" vertical="center" wrapText="1" readingOrder="1"/>
      <protection locked="0"/>
    </xf>
    <xf numFmtId="0" fontId="20" fillId="0" borderId="11" xfId="51" applyFont="1" applyFill="1" applyBorder="1" applyAlignment="1" applyProtection="1">
      <alignment vertical="center" wrapText="1"/>
    </xf>
    <xf numFmtId="0" fontId="3" fillId="0" borderId="1" xfId="51" applyFont="1" applyFill="1" applyBorder="1" applyAlignment="1" applyProtection="1">
      <alignment horizontal="left" vertical="center" wrapText="1"/>
      <protection locked="0"/>
    </xf>
    <xf numFmtId="0" fontId="1" fillId="0" borderId="5" xfId="51" applyFont="1" applyFill="1" applyBorder="1" applyAlignment="1" applyProtection="1">
      <alignment vertical="center"/>
    </xf>
    <xf numFmtId="0" fontId="1" fillId="0" borderId="8" xfId="51" applyFont="1" applyFill="1" applyBorder="1" applyAlignment="1" applyProtection="1">
      <alignment vertical="center"/>
    </xf>
    <xf numFmtId="0" fontId="3" fillId="0" borderId="11" xfId="51" applyFont="1" applyFill="1" applyBorder="1" applyAlignment="1" applyProtection="1">
      <alignment horizontal="left" vertical="center" wrapText="1"/>
    </xf>
    <xf numFmtId="49" fontId="22" fillId="0" borderId="0" xfId="51" applyNumberFormat="1" applyFont="1" applyFill="1" applyBorder="1" applyAlignment="1" applyProtection="1"/>
    <xf numFmtId="0" fontId="19" fillId="0" borderId="0" xfId="51" applyFont="1" applyFill="1" applyBorder="1" applyAlignment="1" applyProtection="1">
      <alignment horizontal="left" vertical="center"/>
    </xf>
    <xf numFmtId="0" fontId="22" fillId="0" borderId="12" xfId="51" applyFont="1" applyFill="1" applyBorder="1" applyAlignment="1" applyProtection="1">
      <alignment horizontal="center" vertical="center"/>
    </xf>
    <xf numFmtId="0" fontId="9" fillId="0" borderId="2" xfId="51" applyFont="1" applyFill="1" applyBorder="1" applyAlignment="1" applyProtection="1">
      <alignment horizontal="center" vertical="center" wrapText="1"/>
      <protection locked="0"/>
    </xf>
    <xf numFmtId="0" fontId="9" fillId="0" borderId="3" xfId="51" applyFont="1" applyFill="1" applyBorder="1" applyAlignment="1" applyProtection="1">
      <alignment horizontal="center" vertical="center" wrapText="1"/>
      <protection locked="0"/>
    </xf>
    <xf numFmtId="0" fontId="16" fillId="0" borderId="3" xfId="51" applyFont="1" applyFill="1" applyBorder="1" applyAlignment="1" applyProtection="1">
      <alignment horizontal="left" vertical="center"/>
    </xf>
    <xf numFmtId="0" fontId="16" fillId="0" borderId="4" xfId="51" applyFont="1" applyFill="1" applyBorder="1" applyAlignment="1" applyProtection="1">
      <alignment horizontal="left" vertical="center"/>
    </xf>
    <xf numFmtId="0" fontId="15" fillId="0" borderId="12" xfId="51" applyFont="1" applyFill="1" applyBorder="1" applyAlignment="1" applyProtection="1">
      <alignment horizontal="center" vertical="center" wrapText="1"/>
    </xf>
    <xf numFmtId="0" fontId="13" fillId="0" borderId="12" xfId="52" applyFont="1" applyFill="1" applyBorder="1" applyAlignment="1" applyProtection="1">
      <alignment horizontal="center" vertical="center" wrapText="1" readingOrder="1"/>
      <protection locked="0"/>
    </xf>
    <xf numFmtId="4" fontId="7" fillId="0" borderId="8" xfId="51" applyNumberFormat="1" applyFont="1" applyFill="1" applyBorder="1" applyAlignment="1" applyProtection="1">
      <alignment vertical="center"/>
    </xf>
    <xf numFmtId="180" fontId="16" fillId="0" borderId="8" xfId="51" applyNumberFormat="1" applyFont="1" applyFill="1" applyBorder="1" applyAlignment="1" applyProtection="1">
      <alignment horizontal="right" vertical="center" wrapText="1"/>
    </xf>
    <xf numFmtId="180" fontId="16" fillId="0" borderId="11" xfId="51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51" applyFont="1" applyFill="1" applyBorder="1" applyAlignment="1" applyProtection="1">
      <alignment horizontal="center" vertical="center" wrapText="1"/>
    </xf>
    <xf numFmtId="0" fontId="22" fillId="0" borderId="16" xfId="51" applyFont="1" applyFill="1" applyBorder="1" applyAlignment="1" applyProtection="1">
      <alignment horizontal="center" vertical="center"/>
    </xf>
    <xf numFmtId="49" fontId="19" fillId="0" borderId="12" xfId="51" applyNumberFormat="1" applyFont="1" applyFill="1" applyBorder="1" applyAlignment="1" applyProtection="1">
      <alignment horizontal="center" vertical="center" wrapText="1"/>
    </xf>
    <xf numFmtId="49" fontId="19" fillId="0" borderId="12" xfId="51" applyNumberFormat="1" applyFont="1" applyFill="1" applyBorder="1" applyAlignment="1" applyProtection="1">
      <alignment horizontal="center" vertical="center"/>
    </xf>
    <xf numFmtId="0" fontId="3" fillId="0" borderId="11" xfId="51" applyFont="1" applyFill="1" applyBorder="1" applyAlignment="1" applyProtection="1">
      <alignment vertical="center" wrapText="1"/>
    </xf>
    <xf numFmtId="4" fontId="3" fillId="0" borderId="11" xfId="51" applyNumberFormat="1" applyFont="1" applyFill="1" applyBorder="1" applyAlignment="1" applyProtection="1">
      <alignment vertical="center"/>
      <protection locked="0"/>
    </xf>
    <xf numFmtId="0" fontId="9" fillId="0" borderId="16" xfId="51" applyFont="1" applyFill="1" applyBorder="1" applyAlignment="1" applyProtection="1">
      <alignment horizontal="center" vertical="center"/>
    </xf>
    <xf numFmtId="0" fontId="9" fillId="0" borderId="17" xfId="51" applyFont="1" applyFill="1" applyBorder="1" applyAlignment="1" applyProtection="1">
      <alignment horizontal="center" vertical="center"/>
    </xf>
    <xf numFmtId="0" fontId="9" fillId="0" borderId="18" xfId="51" applyFont="1" applyFill="1" applyBorder="1" applyAlignment="1" applyProtection="1">
      <alignment horizontal="center" vertical="center"/>
    </xf>
    <xf numFmtId="0" fontId="15" fillId="0" borderId="7" xfId="51" applyFont="1" applyFill="1" applyBorder="1" applyAlignment="1" applyProtection="1">
      <alignment horizontal="center" vertical="center" wrapText="1"/>
    </xf>
    <xf numFmtId="0" fontId="15" fillId="0" borderId="10" xfId="51" applyFont="1" applyFill="1" applyBorder="1" applyAlignment="1" applyProtection="1">
      <alignment horizontal="center" vertical="center" wrapText="1"/>
    </xf>
    <xf numFmtId="0" fontId="3" fillId="0" borderId="11" xfId="51" applyFont="1" applyFill="1" applyBorder="1" applyAlignment="1" applyProtection="1">
      <alignment vertical="center"/>
    </xf>
    <xf numFmtId="180" fontId="20" fillId="0" borderId="12" xfId="51" applyNumberFormat="1" applyFont="1" applyFill="1" applyBorder="1" applyAlignment="1" applyProtection="1">
      <alignment horizontal="right" vertical="center" wrapText="1"/>
    </xf>
    <xf numFmtId="0" fontId="1" fillId="0" borderId="11" xfId="51" applyFont="1" applyFill="1" applyBorder="1" applyAlignment="1" applyProtection="1">
      <alignment wrapText="1"/>
    </xf>
    <xf numFmtId="0" fontId="3" fillId="0" borderId="11" xfId="51" applyFont="1" applyFill="1" applyBorder="1" applyAlignment="1" applyProtection="1">
      <alignment vertical="center"/>
      <protection locked="0"/>
    </xf>
    <xf numFmtId="180" fontId="20" fillId="0" borderId="12" xfId="51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51" applyFont="1" applyFill="1" applyBorder="1" applyAlignment="1" applyProtection="1">
      <alignment horizontal="right" vertical="center" wrapText="1"/>
    </xf>
    <xf numFmtId="0" fontId="22" fillId="0" borderId="0" xfId="51" applyFont="1" applyFill="1" applyBorder="1" applyAlignment="1" applyProtection="1">
      <alignment horizontal="right" wrapText="1"/>
    </xf>
    <xf numFmtId="0" fontId="31" fillId="0" borderId="0" xfId="51" applyFont="1" applyFill="1" applyBorder="1" applyAlignment="1" applyProtection="1">
      <alignment horizontal="center"/>
    </xf>
    <xf numFmtId="0" fontId="31" fillId="0" borderId="0" xfId="51" applyFont="1" applyFill="1" applyBorder="1" applyAlignment="1" applyProtection="1">
      <alignment horizontal="center" wrapText="1"/>
    </xf>
    <xf numFmtId="0" fontId="31" fillId="0" borderId="0" xfId="51" applyFont="1" applyFill="1" applyBorder="1" applyAlignment="1" applyProtection="1">
      <alignment wrapText="1"/>
    </xf>
    <xf numFmtId="0" fontId="31" fillId="0" borderId="0" xfId="51" applyFont="1" applyFill="1" applyBorder="1" applyAlignment="1" applyProtection="1"/>
    <xf numFmtId="0" fontId="9" fillId="0" borderId="0" xfId="51" applyFont="1" applyFill="1" applyBorder="1" applyAlignment="1" applyProtection="1">
      <alignment horizontal="center" wrapText="1"/>
    </xf>
    <xf numFmtId="0" fontId="9" fillId="0" borderId="0" xfId="51" applyFont="1" applyFill="1" applyBorder="1" applyAlignment="1" applyProtection="1">
      <alignment horizontal="right" wrapText="1"/>
    </xf>
    <xf numFmtId="0" fontId="32" fillId="0" borderId="0" xfId="51" applyFont="1" applyFill="1" applyBorder="1" applyAlignment="1" applyProtection="1">
      <alignment horizontal="center" vertical="center" wrapText="1"/>
    </xf>
    <xf numFmtId="0" fontId="15" fillId="0" borderId="1" xfId="51" applyFont="1" applyFill="1" applyBorder="1" applyAlignment="1" applyProtection="1">
      <alignment horizontal="center" vertical="center" wrapText="1"/>
    </xf>
    <xf numFmtId="0" fontId="31" fillId="0" borderId="11" xfId="51" applyFont="1" applyFill="1" applyBorder="1" applyAlignment="1" applyProtection="1">
      <alignment horizontal="center" vertical="center" wrapText="1"/>
    </xf>
    <xf numFmtId="0" fontId="31" fillId="0" borderId="2" xfId="51" applyFont="1" applyFill="1" applyBorder="1" applyAlignment="1" applyProtection="1">
      <alignment horizontal="center" vertical="center" wrapText="1"/>
    </xf>
    <xf numFmtId="180" fontId="20" fillId="0" borderId="11" xfId="51" applyNumberFormat="1" applyFont="1" applyFill="1" applyBorder="1" applyAlignment="1" applyProtection="1">
      <alignment horizontal="right" vertical="center"/>
    </xf>
    <xf numFmtId="180" fontId="16" fillId="0" borderId="2" xfId="51" applyNumberFormat="1" applyFont="1" applyFill="1" applyBorder="1" applyAlignment="1" applyProtection="1">
      <alignment horizontal="right" vertical="center"/>
    </xf>
    <xf numFmtId="0" fontId="31" fillId="0" borderId="0" xfId="51" applyFont="1" applyFill="1" applyAlignment="1" applyProtection="1"/>
    <xf numFmtId="0" fontId="9" fillId="0" borderId="0" xfId="51" applyFont="1" applyFill="1" applyBorder="1" applyAlignment="1" applyProtection="1">
      <alignment vertical="top"/>
    </xf>
    <xf numFmtId="49" fontId="19" fillId="0" borderId="2" xfId="51" applyNumberFormat="1" applyFont="1" applyFill="1" applyBorder="1" applyAlignment="1" applyProtection="1">
      <alignment horizontal="center" vertical="center" wrapText="1"/>
    </xf>
    <xf numFmtId="49" fontId="19" fillId="0" borderId="3" xfId="51" applyNumberFormat="1" applyFont="1" applyFill="1" applyBorder="1" applyAlignment="1" applyProtection="1">
      <alignment horizontal="center" vertical="center" wrapText="1"/>
    </xf>
    <xf numFmtId="0" fontId="19" fillId="0" borderId="23" xfId="51" applyFont="1" applyFill="1" applyBorder="1" applyAlignment="1" applyProtection="1">
      <alignment horizontal="center" vertical="center"/>
    </xf>
    <xf numFmtId="49" fontId="19" fillId="0" borderId="2" xfId="51" applyNumberFormat="1" applyFont="1" applyFill="1" applyBorder="1" applyAlignment="1" applyProtection="1">
      <alignment horizontal="center" vertical="center"/>
    </xf>
    <xf numFmtId="0" fontId="19" fillId="0" borderId="15" xfId="51" applyFont="1" applyFill="1" applyBorder="1" applyAlignment="1" applyProtection="1">
      <alignment horizontal="center" vertical="center"/>
    </xf>
    <xf numFmtId="49" fontId="19" fillId="0" borderId="8" xfId="51" applyNumberFormat="1" applyFont="1" applyFill="1" applyBorder="1" applyAlignment="1" applyProtection="1">
      <alignment horizontal="center" vertical="center"/>
    </xf>
    <xf numFmtId="4" fontId="3" fillId="0" borderId="11" xfId="51" applyNumberFormat="1" applyFont="1" applyFill="1" applyBorder="1" applyAlignment="1" applyProtection="1">
      <alignment vertical="center"/>
    </xf>
    <xf numFmtId="49" fontId="33" fillId="0" borderId="0" xfId="51" applyNumberFormat="1" applyFont="1" applyFill="1" applyBorder="1" applyAlignment="1" applyProtection="1"/>
    <xf numFmtId="0" fontId="33" fillId="0" borderId="0" xfId="51" applyFont="1" applyFill="1" applyBorder="1" applyAlignment="1" applyProtection="1"/>
    <xf numFmtId="0" fontId="22" fillId="0" borderId="0" xfId="51" applyFont="1" applyFill="1" applyBorder="1" applyAlignment="1" applyProtection="1">
      <alignment vertical="center"/>
    </xf>
    <xf numFmtId="0" fontId="34" fillId="0" borderId="0" xfId="51" applyFont="1" applyFill="1" applyBorder="1" applyAlignment="1" applyProtection="1">
      <alignment horizontal="center" vertical="center"/>
    </xf>
    <xf numFmtId="0" fontId="35" fillId="0" borderId="0" xfId="51" applyFont="1" applyFill="1" applyBorder="1" applyAlignment="1" applyProtection="1">
      <alignment horizontal="center" vertical="center"/>
    </xf>
    <xf numFmtId="0" fontId="19" fillId="0" borderId="1" xfId="51" applyFont="1" applyFill="1" applyBorder="1" applyAlignment="1" applyProtection="1">
      <alignment horizontal="center" vertical="center"/>
      <protection locked="0"/>
    </xf>
    <xf numFmtId="0" fontId="20" fillId="0" borderId="11" xfId="51" applyFont="1" applyFill="1" applyBorder="1" applyAlignment="1" applyProtection="1">
      <alignment vertical="center"/>
    </xf>
    <xf numFmtId="4" fontId="3" fillId="0" borderId="11" xfId="51" applyNumberFormat="1" applyFont="1" applyFill="1" applyBorder="1" applyAlignment="1" applyProtection="1">
      <alignment horizontal="right" vertical="center"/>
    </xf>
    <xf numFmtId="0" fontId="20" fillId="0" borderId="11" xfId="51" applyFont="1" applyFill="1" applyBorder="1" applyAlignment="1" applyProtection="1">
      <alignment horizontal="left" vertical="center"/>
      <protection locked="0"/>
    </xf>
    <xf numFmtId="0" fontId="20" fillId="0" borderId="11" xfId="51" applyFont="1" applyFill="1" applyBorder="1" applyAlignment="1" applyProtection="1">
      <alignment vertical="center"/>
      <protection locked="0"/>
    </xf>
    <xf numFmtId="4" fontId="20" fillId="0" borderId="11" xfId="51" applyNumberFormat="1" applyFont="1" applyFill="1" applyBorder="1" applyAlignment="1" applyProtection="1">
      <alignment horizontal="right" vertical="center"/>
      <protection locked="0"/>
    </xf>
    <xf numFmtId="0" fontId="20" fillId="0" borderId="11" xfId="51" applyFont="1" applyFill="1" applyBorder="1" applyAlignment="1" applyProtection="1">
      <alignment horizontal="left" vertical="center"/>
    </xf>
    <xf numFmtId="180" fontId="20" fillId="0" borderId="11" xfId="51" applyNumberFormat="1" applyFont="1" applyFill="1" applyBorder="1" applyAlignment="1" applyProtection="1">
      <alignment horizontal="right" vertical="center"/>
      <protection locked="0"/>
    </xf>
    <xf numFmtId="180" fontId="36" fillId="0" borderId="11" xfId="51" applyNumberFormat="1" applyFont="1" applyFill="1" applyBorder="1" applyAlignment="1" applyProtection="1">
      <alignment horizontal="right" vertical="center"/>
    </xf>
    <xf numFmtId="180" fontId="9" fillId="0" borderId="11" xfId="51" applyNumberFormat="1" applyFont="1" applyFill="1" applyBorder="1" applyAlignment="1" applyProtection="1">
      <alignment vertical="center"/>
    </xf>
    <xf numFmtId="0" fontId="9" fillId="0" borderId="11" xfId="51" applyFont="1" applyFill="1" applyBorder="1" applyAlignment="1" applyProtection="1">
      <alignment vertical="center"/>
    </xf>
    <xf numFmtId="0" fontId="36" fillId="0" borderId="11" xfId="51" applyFont="1" applyFill="1" applyBorder="1" applyAlignment="1" applyProtection="1">
      <alignment horizontal="center" vertical="center"/>
    </xf>
    <xf numFmtId="0" fontId="36" fillId="0" borderId="11" xfId="51" applyFont="1" applyFill="1" applyBorder="1" applyAlignment="1" applyProtection="1">
      <alignment horizontal="right" vertical="center"/>
    </xf>
    <xf numFmtId="0" fontId="36" fillId="0" borderId="11" xfId="51" applyFont="1" applyFill="1" applyBorder="1" applyAlignment="1" applyProtection="1">
      <alignment horizontal="center" vertical="center"/>
      <protection locked="0"/>
    </xf>
    <xf numFmtId="4" fontId="37" fillId="0" borderId="11" xfId="51" applyNumberFormat="1" applyFont="1" applyFill="1" applyBorder="1" applyAlignment="1" applyProtection="1">
      <alignment horizontal="right" vertical="center"/>
      <protection locked="0"/>
    </xf>
    <xf numFmtId="0" fontId="20" fillId="0" borderId="0" xfId="51" applyFont="1" applyFill="1" applyBorder="1" applyAlignment="1" applyProtection="1">
      <alignment horizontal="left" vertical="center" wrapText="1"/>
      <protection locked="0"/>
    </xf>
    <xf numFmtId="0" fontId="19" fillId="0" borderId="0" xfId="51" applyFont="1" applyFill="1" applyBorder="1" applyAlignment="1" applyProtection="1">
      <alignment horizontal="left" vertical="center" wrapText="1"/>
    </xf>
    <xf numFmtId="0" fontId="3" fillId="0" borderId="11" xfId="51" applyFont="1" applyFill="1" applyBorder="1" applyAlignment="1" applyProtection="1">
      <alignment horizontal="left" vertical="center"/>
    </xf>
    <xf numFmtId="0" fontId="9" fillId="0" borderId="4" xfId="51" applyFont="1" applyFill="1" applyBorder="1" applyAlignment="1" applyProtection="1">
      <alignment horizontal="center" vertical="center" wrapText="1"/>
    </xf>
    <xf numFmtId="180" fontId="20" fillId="0" borderId="12" xfId="51" applyNumberFormat="1" applyFont="1" applyFill="1" applyBorder="1" applyAlignment="1" applyProtection="1">
      <alignment horizontal="right" vertical="center"/>
    </xf>
    <xf numFmtId="0" fontId="17" fillId="0" borderId="0" xfId="51" applyFont="1" applyFill="1" applyBorder="1" applyAlignment="1" applyProtection="1">
      <alignment horizontal="center" vertical="center"/>
      <protection locked="0"/>
    </xf>
    <xf numFmtId="0" fontId="9" fillId="0" borderId="1" xfId="51" applyFont="1" applyFill="1" applyBorder="1" applyAlignment="1" applyProtection="1">
      <alignment horizontal="center" vertical="center" wrapText="1"/>
      <protection locked="0"/>
    </xf>
    <xf numFmtId="0" fontId="9" fillId="0" borderId="23" xfId="51" applyFont="1" applyFill="1" applyBorder="1" applyAlignment="1" applyProtection="1">
      <alignment horizontal="center" vertical="center" wrapText="1"/>
      <protection locked="0"/>
    </xf>
    <xf numFmtId="0" fontId="9" fillId="0" borderId="3" xfId="51" applyFont="1" applyFill="1" applyBorder="1" applyAlignment="1" applyProtection="1">
      <alignment horizontal="center" vertical="center" wrapText="1"/>
    </xf>
    <xf numFmtId="0" fontId="9" fillId="0" borderId="5" xfId="51" applyFont="1" applyFill="1" applyBorder="1" applyAlignment="1" applyProtection="1">
      <alignment horizontal="center" vertical="center" wrapText="1"/>
      <protection locked="0"/>
    </xf>
    <xf numFmtId="0" fontId="9" fillId="0" borderId="25" xfId="51" applyFont="1" applyFill="1" applyBorder="1" applyAlignment="1" applyProtection="1">
      <alignment horizontal="center" vertical="center" wrapText="1"/>
      <protection locked="0"/>
    </xf>
    <xf numFmtId="0" fontId="9" fillId="0" borderId="1" xfId="51" applyFont="1" applyFill="1" applyBorder="1" applyAlignment="1" applyProtection="1">
      <alignment horizontal="center" vertical="center" wrapText="1"/>
    </xf>
    <xf numFmtId="0" fontId="9" fillId="0" borderId="8" xfId="51" applyFont="1" applyFill="1" applyBorder="1" applyAlignment="1" applyProtection="1">
      <alignment horizontal="center" vertical="center" wrapText="1"/>
    </xf>
    <xf numFmtId="0" fontId="9" fillId="0" borderId="15" xfId="51" applyFont="1" applyFill="1" applyBorder="1" applyAlignment="1" applyProtection="1">
      <alignment horizontal="center" vertical="center" wrapText="1"/>
    </xf>
    <xf numFmtId="0" fontId="22" fillId="0" borderId="2" xfId="51" applyFont="1" applyFill="1" applyBorder="1" applyAlignment="1" applyProtection="1">
      <alignment horizontal="center" vertical="center"/>
    </xf>
    <xf numFmtId="0" fontId="22" fillId="0" borderId="11" xfId="51" applyFont="1" applyFill="1" applyBorder="1" applyAlignment="1" applyProtection="1">
      <alignment horizontal="center" vertical="center"/>
    </xf>
    <xf numFmtId="0" fontId="20" fillId="0" borderId="2" xfId="51" applyFont="1" applyFill="1" applyBorder="1" applyAlignment="1" applyProtection="1">
      <alignment horizontal="center" vertical="center"/>
      <protection locked="0"/>
    </xf>
    <xf numFmtId="0" fontId="20" fillId="0" borderId="4" xfId="51" applyFont="1" applyFill="1" applyBorder="1" applyAlignment="1" applyProtection="1">
      <alignment horizontal="center" vertical="center"/>
      <protection locked="0"/>
    </xf>
    <xf numFmtId="0" fontId="22" fillId="0" borderId="0" xfId="51" applyFont="1" applyFill="1" applyBorder="1" applyAlignment="1" applyProtection="1">
      <protection locked="0"/>
    </xf>
    <xf numFmtId="0" fontId="19" fillId="0" borderId="0" xfId="51" applyFont="1" applyFill="1" applyBorder="1" applyAlignment="1" applyProtection="1">
      <protection locked="0"/>
    </xf>
    <xf numFmtId="0" fontId="9" fillId="0" borderId="12" xfId="51" applyFont="1" applyFill="1" applyBorder="1" applyAlignment="1" applyProtection="1">
      <alignment horizontal="center" vertical="center" wrapText="1"/>
      <protection locked="0"/>
    </xf>
    <xf numFmtId="0" fontId="9" fillId="0" borderId="2" xfId="51" applyFont="1" applyFill="1" applyBorder="1" applyAlignment="1" applyProtection="1">
      <alignment horizontal="center" vertical="center" wrapText="1"/>
    </xf>
    <xf numFmtId="0" fontId="9" fillId="0" borderId="14" xfId="51" applyFont="1" applyFill="1" applyBorder="1" applyAlignment="1" applyProtection="1">
      <alignment horizontal="center" vertical="center" wrapText="1"/>
    </xf>
    <xf numFmtId="0" fontId="20" fillId="0" borderId="12" xfId="51" applyFont="1" applyFill="1" applyBorder="1" applyAlignment="1" applyProtection="1">
      <alignment horizontal="right" vertical="center"/>
      <protection locked="0"/>
    </xf>
    <xf numFmtId="0" fontId="22" fillId="0" borderId="0" xfId="51" applyFont="1" applyFill="1" applyBorder="1" applyAlignment="1" applyProtection="1">
      <alignment horizontal="right" vertical="center"/>
      <protection locked="0"/>
    </xf>
    <xf numFmtId="0" fontId="22" fillId="0" borderId="0" xfId="51" applyFont="1" applyFill="1" applyBorder="1" applyAlignment="1" applyProtection="1">
      <alignment horizontal="right"/>
      <protection locked="0"/>
    </xf>
    <xf numFmtId="0" fontId="9" fillId="0" borderId="12" xfId="51" applyFont="1" applyFill="1" applyBorder="1" applyAlignment="1" applyProtection="1">
      <alignment horizontal="center" vertical="center" wrapText="1"/>
    </xf>
    <xf numFmtId="0" fontId="9" fillId="0" borderId="16" xfId="51" applyFont="1" applyFill="1" applyBorder="1" applyAlignment="1" applyProtection="1">
      <alignment horizontal="center" vertical="center" wrapText="1"/>
      <protection locked="0"/>
    </xf>
    <xf numFmtId="0" fontId="20" fillId="0" borderId="16" xfId="51" applyFont="1" applyFill="1" applyBorder="1" applyAlignment="1" applyProtection="1">
      <alignment horizontal="right" vertical="center"/>
      <protection locked="0"/>
    </xf>
    <xf numFmtId="0" fontId="38" fillId="0" borderId="0" xfId="51" applyFont="1" applyFill="1" applyBorder="1" applyAlignment="1" applyProtection="1"/>
    <xf numFmtId="0" fontId="18" fillId="0" borderId="0" xfId="51" applyFont="1" applyFill="1" applyBorder="1" applyAlignment="1" applyProtection="1">
      <alignment horizontal="center" vertical="top"/>
    </xf>
    <xf numFmtId="4" fontId="20" fillId="0" borderId="11" xfId="51" applyNumberFormat="1" applyFont="1" applyFill="1" applyBorder="1" applyAlignment="1" applyProtection="1">
      <alignment horizontal="right" vertical="center"/>
    </xf>
    <xf numFmtId="180" fontId="16" fillId="0" borderId="11" xfId="51" applyNumberFormat="1" applyFont="1" applyFill="1" applyBorder="1" applyAlignment="1" applyProtection="1">
      <alignment horizontal="right" vertical="center"/>
    </xf>
    <xf numFmtId="0" fontId="20" fillId="0" borderId="8" xfId="51" applyFont="1" applyFill="1" applyBorder="1" applyAlignment="1" applyProtection="1">
      <alignment horizontal="left" vertical="center"/>
    </xf>
    <xf numFmtId="4" fontId="20" fillId="0" borderId="13" xfId="51" applyNumberFormat="1" applyFont="1" applyFill="1" applyBorder="1" applyAlignment="1" applyProtection="1">
      <alignment horizontal="right" vertical="center"/>
      <protection locked="0"/>
    </xf>
    <xf numFmtId="180" fontId="9" fillId="0" borderId="11" xfId="51" applyNumberFormat="1" applyFont="1" applyFill="1" applyBorder="1" applyAlignment="1" applyProtection="1"/>
    <xf numFmtId="0" fontId="9" fillId="0" borderId="11" xfId="51" applyFont="1" applyFill="1" applyBorder="1" applyAlignment="1" applyProtection="1"/>
    <xf numFmtId="0" fontId="9" fillId="0" borderId="8" xfId="51" applyFont="1" applyFill="1" applyBorder="1" applyAlignment="1" applyProtection="1"/>
    <xf numFmtId="180" fontId="9" fillId="0" borderId="13" xfId="51" applyNumberFormat="1" applyFont="1" applyFill="1" applyBorder="1" applyAlignment="1" applyProtection="1"/>
    <xf numFmtId="0" fontId="36" fillId="0" borderId="8" xfId="51" applyFont="1" applyFill="1" applyBorder="1" applyAlignment="1" applyProtection="1">
      <alignment horizontal="center" vertical="center"/>
    </xf>
    <xf numFmtId="180" fontId="36" fillId="0" borderId="13" xfId="51" applyNumberFormat="1" applyFont="1" applyFill="1" applyBorder="1" applyAlignment="1" applyProtection="1">
      <alignment horizontal="right" vertical="center"/>
    </xf>
    <xf numFmtId="180" fontId="20" fillId="0" borderId="13" xfId="51" applyNumberFormat="1" applyFont="1" applyFill="1" applyBorder="1" applyAlignment="1" applyProtection="1">
      <alignment horizontal="right" vertical="center"/>
    </xf>
    <xf numFmtId="0" fontId="20" fillId="0" borderId="13" xfId="51" applyFont="1" applyFill="1" applyBorder="1" applyAlignment="1" applyProtection="1">
      <alignment horizontal="right" vertical="center"/>
    </xf>
    <xf numFmtId="0" fontId="20" fillId="0" borderId="11" xfId="51" applyFont="1" applyFill="1" applyBorder="1" applyAlignment="1" applyProtection="1">
      <alignment horizontal="right" vertical="center"/>
    </xf>
    <xf numFmtId="176" fontId="20" fillId="0" borderId="13" xfId="1" applyFont="1" applyFill="1" applyBorder="1" applyAlignment="1" applyProtection="1">
      <alignment horizontal="right" vertical="center"/>
    </xf>
    <xf numFmtId="0" fontId="36" fillId="0" borderId="8" xfId="51" applyFont="1" applyFill="1" applyBorder="1" applyAlignment="1" applyProtection="1">
      <alignment horizontal="center" vertical="center"/>
      <protection locked="0"/>
    </xf>
    <xf numFmtId="180" fontId="36" fillId="0" borderId="11" xfId="5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justify"/>
    </xf>
    <xf numFmtId="0" fontId="42" fillId="0" borderId="12" xfId="0" applyFont="1" applyBorder="1" applyAlignment="1">
      <alignment horizontal="left"/>
    </xf>
    <xf numFmtId="0" fontId="42" fillId="0" borderId="12" xfId="0" applyFont="1" applyFill="1" applyBorder="1" applyAlignment="1">
      <alignment horizontal="left"/>
    </xf>
    <xf numFmtId="0" fontId="22" fillId="0" borderId="0" xfId="0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3" xfId="50"/>
    <cellStyle name="Normal" xfId="51"/>
    <cellStyle name="常规 2" xfId="52"/>
    <cellStyle name="常规 5" xfId="53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F12" sqref="F12"/>
    </sheetView>
  </sheetViews>
  <sheetFormatPr defaultColWidth="9.13888888888889" defaultRowHeight="20" customHeight="1" outlineLevelCol="3"/>
  <cols>
    <col min="1" max="1" width="13.5740740740741" style="75" customWidth="1"/>
    <col min="2" max="2" width="9.13888888888889" style="366"/>
    <col min="3" max="3" width="88.712962962963" style="75" customWidth="1"/>
    <col min="4" max="16384" width="9.13888888888889" style="75"/>
  </cols>
  <sheetData>
    <row r="1" s="365" customFormat="1" ht="48" customHeight="1" spans="2:3">
      <c r="B1" s="367"/>
      <c r="C1" s="367"/>
    </row>
    <row r="2" s="75" customFormat="1" ht="27" customHeight="1" spans="2:3">
      <c r="B2" s="368" t="s">
        <v>0</v>
      </c>
      <c r="C2" s="368" t="s">
        <v>1</v>
      </c>
    </row>
    <row r="3" s="75" customFormat="1" customHeight="1" spans="2:3">
      <c r="B3" s="369">
        <v>1</v>
      </c>
      <c r="C3" s="370" t="s">
        <v>2</v>
      </c>
    </row>
    <row r="4" s="75" customFormat="1" customHeight="1" spans="2:3">
      <c r="B4" s="369">
        <v>2</v>
      </c>
      <c r="C4" s="370" t="s">
        <v>3</v>
      </c>
    </row>
    <row r="5" s="75" customFormat="1" customHeight="1" spans="2:3">
      <c r="B5" s="369">
        <v>3</v>
      </c>
      <c r="C5" s="370" t="s">
        <v>4</v>
      </c>
    </row>
    <row r="6" s="75" customFormat="1" customHeight="1" spans="2:3">
      <c r="B6" s="369">
        <v>4</v>
      </c>
      <c r="C6" s="370" t="s">
        <v>5</v>
      </c>
    </row>
    <row r="7" s="75" customFormat="1" customHeight="1" spans="2:3">
      <c r="B7" s="369">
        <v>5</v>
      </c>
      <c r="C7" s="371" t="s">
        <v>6</v>
      </c>
    </row>
    <row r="8" s="75" customFormat="1" customHeight="1" spans="2:3">
      <c r="B8" s="369">
        <v>6</v>
      </c>
      <c r="C8" s="371" t="s">
        <v>7</v>
      </c>
    </row>
    <row r="9" s="75" customFormat="1" customHeight="1" spans="2:3">
      <c r="B9" s="369">
        <v>7</v>
      </c>
      <c r="C9" s="371" t="s">
        <v>8</v>
      </c>
    </row>
    <row r="10" s="75" customFormat="1" customHeight="1" spans="2:3">
      <c r="B10" s="369">
        <v>8</v>
      </c>
      <c r="C10" s="371" t="s">
        <v>9</v>
      </c>
    </row>
    <row r="11" s="75" customFormat="1" customHeight="1" spans="2:3">
      <c r="B11" s="369">
        <v>9</v>
      </c>
      <c r="C11" s="372" t="s">
        <v>10</v>
      </c>
    </row>
    <row r="12" s="75" customFormat="1" customHeight="1" spans="2:3">
      <c r="B12" s="369">
        <v>10</v>
      </c>
      <c r="C12" s="372" t="s">
        <v>11</v>
      </c>
    </row>
    <row r="13" s="75" customFormat="1" customHeight="1" spans="2:3">
      <c r="B13" s="369">
        <v>11</v>
      </c>
      <c r="C13" s="370" t="s">
        <v>12</v>
      </c>
    </row>
    <row r="14" s="75" customFormat="1" customHeight="1" spans="2:3">
      <c r="B14" s="369">
        <v>12</v>
      </c>
      <c r="C14" s="370" t="s">
        <v>13</v>
      </c>
    </row>
    <row r="15" s="75" customFormat="1" customHeight="1" spans="2:4">
      <c r="B15" s="369">
        <v>13</v>
      </c>
      <c r="C15" s="370" t="s">
        <v>14</v>
      </c>
      <c r="D15" s="373"/>
    </row>
    <row r="16" s="75" customFormat="1" customHeight="1" spans="2:3">
      <c r="B16" s="369">
        <v>14</v>
      </c>
      <c r="C16" s="371" t="s">
        <v>15</v>
      </c>
    </row>
    <row r="17" s="75" customFormat="1" customHeight="1" spans="2:3">
      <c r="B17" s="369">
        <v>15</v>
      </c>
      <c r="C17" s="371" t="s">
        <v>16</v>
      </c>
    </row>
    <row r="18" s="75" customFormat="1" customHeight="1" spans="2:3">
      <c r="B18" s="369">
        <v>16</v>
      </c>
      <c r="C18" s="371" t="s">
        <v>17</v>
      </c>
    </row>
    <row r="19" s="75" customFormat="1" customHeight="1" spans="2:3">
      <c r="B19" s="369">
        <v>17</v>
      </c>
      <c r="C19" s="370" t="s">
        <v>18</v>
      </c>
    </row>
    <row r="20" s="75" customFormat="1" customHeight="1" spans="2:3">
      <c r="B20" s="369">
        <v>18</v>
      </c>
      <c r="C20" s="370" t="s">
        <v>19</v>
      </c>
    </row>
    <row r="21" s="75" customFormat="1" customHeight="1" spans="2:3">
      <c r="B21" s="369">
        <v>19</v>
      </c>
      <c r="C21" s="370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zoomScaleSheetLayoutView="60" workbookViewId="0">
      <selection activeCell="J26" sqref="J26"/>
    </sheetView>
  </sheetViews>
  <sheetFormatPr defaultColWidth="8.87962962962963" defaultRowHeight="12"/>
  <cols>
    <col min="1" max="1" width="34.287037037037" style="57" customWidth="1"/>
    <col min="2" max="2" width="29" style="57" customWidth="1"/>
    <col min="3" max="5" width="23.5740740740741" style="57" customWidth="1"/>
    <col min="6" max="6" width="11.287037037037" style="58" customWidth="1"/>
    <col min="7" max="7" width="25.1296296296296" style="57" customWidth="1"/>
    <col min="8" max="8" width="15.5740740740741" style="58" customWidth="1"/>
    <col min="9" max="9" width="13.4259259259259" style="58" customWidth="1"/>
    <col min="10" max="10" width="18.8240740740741" style="57" customWidth="1"/>
    <col min="11" max="11" width="9.12962962962963" style="58" customWidth="1"/>
    <col min="12" max="256" width="9.12962962962963" style="58"/>
    <col min="257" max="16384" width="8.87962962962963" style="58"/>
  </cols>
  <sheetData>
    <row r="1" s="58" customFormat="1" customHeight="1" spans="1:10">
      <c r="A1" s="57"/>
      <c r="B1" s="57"/>
      <c r="C1" s="57"/>
      <c r="D1" s="57"/>
      <c r="E1" s="57"/>
      <c r="G1" s="57"/>
      <c r="J1" s="72"/>
    </row>
    <row r="2" s="58" customFormat="1" ht="28.5" customHeight="1" spans="1:10">
      <c r="A2" s="59" t="s">
        <v>10</v>
      </c>
      <c r="B2" s="60"/>
      <c r="C2" s="60"/>
      <c r="D2" s="60"/>
      <c r="E2" s="60"/>
      <c r="F2" s="61"/>
      <c r="G2" s="60"/>
      <c r="H2" s="61"/>
      <c r="I2" s="61"/>
      <c r="J2" s="60"/>
    </row>
    <row r="3" s="58" customFormat="1" ht="17.25" customHeight="1" spans="1:10">
      <c r="A3" s="62" t="s">
        <v>21</v>
      </c>
      <c r="B3" s="57"/>
      <c r="C3" s="57"/>
      <c r="D3" s="57"/>
      <c r="E3" s="57"/>
      <c r="G3" s="57"/>
      <c r="J3" s="57"/>
    </row>
    <row r="4" s="58" customFormat="1" ht="44.25" customHeight="1" spans="1:10">
      <c r="A4" s="63" t="s">
        <v>324</v>
      </c>
      <c r="B4" s="63" t="s">
        <v>325</v>
      </c>
      <c r="C4" s="63" t="s">
        <v>326</v>
      </c>
      <c r="D4" s="63" t="s">
        <v>327</v>
      </c>
      <c r="E4" s="63" t="s">
        <v>328</v>
      </c>
      <c r="F4" s="64" t="s">
        <v>329</v>
      </c>
      <c r="G4" s="63" t="s">
        <v>330</v>
      </c>
      <c r="H4" s="64" t="s">
        <v>331</v>
      </c>
      <c r="I4" s="64" t="s">
        <v>332</v>
      </c>
      <c r="J4" s="63" t="s">
        <v>333</v>
      </c>
    </row>
    <row r="5" s="58" customFormat="1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s="58" customFormat="1" ht="19" customHeight="1" spans="1:10">
      <c r="A6" s="71" t="s">
        <v>89</v>
      </c>
      <c r="B6" s="242"/>
      <c r="C6" s="242"/>
      <c r="D6" s="242"/>
      <c r="E6" s="68"/>
      <c r="F6" s="69"/>
      <c r="G6" s="68"/>
      <c r="H6" s="69"/>
      <c r="I6" s="69"/>
      <c r="J6" s="68"/>
    </row>
    <row r="7" s="121" customFormat="1" ht="21.75" customHeight="1" spans="1:10">
      <c r="A7" s="243" t="s">
        <v>334</v>
      </c>
      <c r="B7" s="243" t="s">
        <v>335</v>
      </c>
      <c r="C7" s="24" t="s">
        <v>336</v>
      </c>
      <c r="D7" s="24" t="s">
        <v>337</v>
      </c>
      <c r="E7" s="24" t="s">
        <v>338</v>
      </c>
      <c r="F7" s="24" t="s">
        <v>339</v>
      </c>
      <c r="G7" s="24" t="s">
        <v>215</v>
      </c>
      <c r="H7" s="24" t="s">
        <v>340</v>
      </c>
      <c r="I7" s="24" t="s">
        <v>341</v>
      </c>
      <c r="J7" s="246" t="s">
        <v>335</v>
      </c>
    </row>
    <row r="8" s="121" customFormat="1" ht="21.75" customHeight="1" spans="1:10">
      <c r="A8" s="244"/>
      <c r="B8" s="244"/>
      <c r="C8" s="24" t="s">
        <v>336</v>
      </c>
      <c r="D8" s="24" t="s">
        <v>342</v>
      </c>
      <c r="E8" s="24" t="s">
        <v>341</v>
      </c>
      <c r="F8" s="24" t="s">
        <v>339</v>
      </c>
      <c r="G8" s="24" t="s">
        <v>343</v>
      </c>
      <c r="H8" s="24" t="s">
        <v>344</v>
      </c>
      <c r="I8" s="24" t="s">
        <v>341</v>
      </c>
      <c r="J8" s="246" t="s">
        <v>335</v>
      </c>
    </row>
    <row r="9" s="121" customFormat="1" ht="21.75" customHeight="1" spans="1:10">
      <c r="A9" s="244"/>
      <c r="B9" s="244"/>
      <c r="C9" s="24" t="s">
        <v>345</v>
      </c>
      <c r="D9" s="24" t="s">
        <v>346</v>
      </c>
      <c r="E9" s="24" t="s">
        <v>347</v>
      </c>
      <c r="F9" s="24" t="s">
        <v>339</v>
      </c>
      <c r="G9" s="24" t="s">
        <v>343</v>
      </c>
      <c r="H9" s="24" t="s">
        <v>344</v>
      </c>
      <c r="I9" s="24" t="s">
        <v>341</v>
      </c>
      <c r="J9" s="246" t="s">
        <v>335</v>
      </c>
    </row>
    <row r="10" s="121" customFormat="1" ht="21.75" customHeight="1" spans="1:10">
      <c r="A10" s="245"/>
      <c r="B10" s="245"/>
      <c r="C10" s="24" t="s">
        <v>348</v>
      </c>
      <c r="D10" s="24" t="s">
        <v>349</v>
      </c>
      <c r="E10" s="24" t="s">
        <v>350</v>
      </c>
      <c r="F10" s="24" t="s">
        <v>339</v>
      </c>
      <c r="G10" s="24" t="s">
        <v>343</v>
      </c>
      <c r="H10" s="24" t="s">
        <v>344</v>
      </c>
      <c r="I10" s="24" t="s">
        <v>351</v>
      </c>
      <c r="J10" s="246" t="s">
        <v>335</v>
      </c>
    </row>
    <row r="11" s="121" customFormat="1" ht="21.75" customHeight="1" spans="1:10">
      <c r="A11" s="243" t="s">
        <v>352</v>
      </c>
      <c r="B11" s="243" t="s">
        <v>315</v>
      </c>
      <c r="C11" s="24" t="s">
        <v>336</v>
      </c>
      <c r="D11" s="24" t="s">
        <v>337</v>
      </c>
      <c r="E11" s="24" t="s">
        <v>353</v>
      </c>
      <c r="F11" s="24" t="s">
        <v>339</v>
      </c>
      <c r="G11" s="24" t="s">
        <v>354</v>
      </c>
      <c r="H11" s="24" t="s">
        <v>340</v>
      </c>
      <c r="I11" s="24" t="s">
        <v>341</v>
      </c>
      <c r="J11" s="246" t="s">
        <v>315</v>
      </c>
    </row>
    <row r="12" s="121" customFormat="1" ht="21.75" customHeight="1" spans="1:10">
      <c r="A12" s="244"/>
      <c r="B12" s="244"/>
      <c r="C12" s="24" t="s">
        <v>336</v>
      </c>
      <c r="D12" s="24" t="s">
        <v>337</v>
      </c>
      <c r="E12" s="24" t="s">
        <v>355</v>
      </c>
      <c r="F12" s="24" t="s">
        <v>339</v>
      </c>
      <c r="G12" s="24" t="s">
        <v>356</v>
      </c>
      <c r="H12" s="24" t="s">
        <v>340</v>
      </c>
      <c r="I12" s="24" t="s">
        <v>341</v>
      </c>
      <c r="J12" s="246" t="s">
        <v>315</v>
      </c>
    </row>
    <row r="13" s="121" customFormat="1" ht="21.75" customHeight="1" spans="1:10">
      <c r="A13" s="244"/>
      <c r="B13" s="244"/>
      <c r="C13" s="24" t="s">
        <v>336</v>
      </c>
      <c r="D13" s="24" t="s">
        <v>342</v>
      </c>
      <c r="E13" s="24" t="s">
        <v>357</v>
      </c>
      <c r="F13" s="24" t="s">
        <v>339</v>
      </c>
      <c r="G13" s="24" t="s">
        <v>343</v>
      </c>
      <c r="H13" s="24" t="s">
        <v>344</v>
      </c>
      <c r="I13" s="24" t="s">
        <v>341</v>
      </c>
      <c r="J13" s="246" t="s">
        <v>315</v>
      </c>
    </row>
    <row r="14" s="121" customFormat="1" ht="21.75" customHeight="1" spans="1:10">
      <c r="A14" s="244"/>
      <c r="B14" s="244"/>
      <c r="C14" s="24" t="s">
        <v>336</v>
      </c>
      <c r="D14" s="24" t="s">
        <v>358</v>
      </c>
      <c r="E14" s="24" t="s">
        <v>359</v>
      </c>
      <c r="F14" s="24" t="s">
        <v>339</v>
      </c>
      <c r="G14" s="24" t="s">
        <v>212</v>
      </c>
      <c r="H14" s="24" t="s">
        <v>360</v>
      </c>
      <c r="I14" s="24" t="s">
        <v>341</v>
      </c>
      <c r="J14" s="246" t="s">
        <v>315</v>
      </c>
    </row>
    <row r="15" s="121" customFormat="1" ht="21.75" customHeight="1" spans="1:10">
      <c r="A15" s="244"/>
      <c r="B15" s="244"/>
      <c r="C15" s="24" t="s">
        <v>345</v>
      </c>
      <c r="D15" s="24" t="s">
        <v>361</v>
      </c>
      <c r="E15" s="24" t="s">
        <v>362</v>
      </c>
      <c r="F15" s="24" t="s">
        <v>339</v>
      </c>
      <c r="G15" s="24" t="s">
        <v>362</v>
      </c>
      <c r="H15" s="24" t="s">
        <v>363</v>
      </c>
      <c r="I15" s="24" t="s">
        <v>351</v>
      </c>
      <c r="J15" s="246" t="s">
        <v>315</v>
      </c>
    </row>
    <row r="16" s="121" customFormat="1" ht="21.75" customHeight="1" spans="1:10">
      <c r="A16" s="245"/>
      <c r="B16" s="245"/>
      <c r="C16" s="24" t="s">
        <v>348</v>
      </c>
      <c r="D16" s="24" t="s">
        <v>349</v>
      </c>
      <c r="E16" s="24" t="s">
        <v>364</v>
      </c>
      <c r="F16" s="24" t="s">
        <v>365</v>
      </c>
      <c r="G16" s="24" t="s">
        <v>366</v>
      </c>
      <c r="H16" s="24" t="s">
        <v>344</v>
      </c>
      <c r="I16" s="24" t="s">
        <v>351</v>
      </c>
      <c r="J16" s="246" t="s">
        <v>315</v>
      </c>
    </row>
    <row r="17" s="121" customFormat="1" ht="21.75" customHeight="1" spans="1:10">
      <c r="A17" s="243" t="s">
        <v>312</v>
      </c>
      <c r="B17" s="243" t="s">
        <v>312</v>
      </c>
      <c r="C17" s="24" t="s">
        <v>336</v>
      </c>
      <c r="D17" s="24" t="s">
        <v>337</v>
      </c>
      <c r="E17" s="24" t="s">
        <v>353</v>
      </c>
      <c r="F17" s="24" t="s">
        <v>339</v>
      </c>
      <c r="G17" s="24" t="s">
        <v>354</v>
      </c>
      <c r="H17" s="24" t="s">
        <v>340</v>
      </c>
      <c r="I17" s="24" t="s">
        <v>341</v>
      </c>
      <c r="J17" s="246" t="s">
        <v>312</v>
      </c>
    </row>
    <row r="18" s="121" customFormat="1" ht="21.75" customHeight="1" spans="1:10">
      <c r="A18" s="244"/>
      <c r="B18" s="244"/>
      <c r="C18" s="24" t="s">
        <v>336</v>
      </c>
      <c r="D18" s="24" t="s">
        <v>342</v>
      </c>
      <c r="E18" s="24" t="s">
        <v>357</v>
      </c>
      <c r="F18" s="24" t="s">
        <v>339</v>
      </c>
      <c r="G18" s="24" t="s">
        <v>343</v>
      </c>
      <c r="H18" s="24" t="s">
        <v>344</v>
      </c>
      <c r="I18" s="24" t="s">
        <v>341</v>
      </c>
      <c r="J18" s="246" t="s">
        <v>312</v>
      </c>
    </row>
    <row r="19" s="121" customFormat="1" ht="21.75" customHeight="1" spans="1:10">
      <c r="A19" s="244"/>
      <c r="B19" s="244"/>
      <c r="C19" s="24" t="s">
        <v>336</v>
      </c>
      <c r="D19" s="24" t="s">
        <v>358</v>
      </c>
      <c r="E19" s="24" t="s">
        <v>359</v>
      </c>
      <c r="F19" s="24" t="s">
        <v>339</v>
      </c>
      <c r="G19" s="24" t="s">
        <v>212</v>
      </c>
      <c r="H19" s="24" t="s">
        <v>360</v>
      </c>
      <c r="I19" s="24" t="s">
        <v>341</v>
      </c>
      <c r="J19" s="246" t="s">
        <v>312</v>
      </c>
    </row>
    <row r="20" s="121" customFormat="1" ht="21.75" customHeight="1" spans="1:10">
      <c r="A20" s="244"/>
      <c r="B20" s="244"/>
      <c r="C20" s="24" t="s">
        <v>345</v>
      </c>
      <c r="D20" s="24" t="s">
        <v>361</v>
      </c>
      <c r="E20" s="24" t="s">
        <v>362</v>
      </c>
      <c r="F20" s="24" t="s">
        <v>339</v>
      </c>
      <c r="G20" s="24" t="s">
        <v>362</v>
      </c>
      <c r="H20" s="24" t="s">
        <v>363</v>
      </c>
      <c r="I20" s="24" t="s">
        <v>351</v>
      </c>
      <c r="J20" s="246" t="s">
        <v>312</v>
      </c>
    </row>
    <row r="21" s="121" customFormat="1" ht="21.75" customHeight="1" spans="1:10">
      <c r="A21" s="245"/>
      <c r="B21" s="245"/>
      <c r="C21" s="24" t="s">
        <v>348</v>
      </c>
      <c r="D21" s="24" t="s">
        <v>349</v>
      </c>
      <c r="E21" s="24" t="s">
        <v>364</v>
      </c>
      <c r="F21" s="24" t="s">
        <v>365</v>
      </c>
      <c r="G21" s="24" t="s">
        <v>366</v>
      </c>
      <c r="H21" s="24" t="s">
        <v>344</v>
      </c>
      <c r="I21" s="24" t="s">
        <v>351</v>
      </c>
      <c r="J21" s="246" t="s">
        <v>312</v>
      </c>
    </row>
  </sheetData>
  <mergeCells count="8">
    <mergeCell ref="A2:J2"/>
    <mergeCell ref="A3:H3"/>
    <mergeCell ref="A7:A10"/>
    <mergeCell ref="A11:A16"/>
    <mergeCell ref="A17:A21"/>
    <mergeCell ref="B7:B10"/>
    <mergeCell ref="B11:B16"/>
    <mergeCell ref="B17:B21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19" workbookViewId="0">
      <selection activeCell="I38" sqref="I38"/>
    </sheetView>
  </sheetViews>
  <sheetFormatPr defaultColWidth="8.57407407407407" defaultRowHeight="14.25" customHeight="1"/>
  <cols>
    <col min="1" max="1" width="18.1388888888889" style="8" customWidth="1"/>
    <col min="2" max="2" width="23.4259259259259" style="8" customWidth="1"/>
    <col min="3" max="3" width="21.8611111111111" style="8" customWidth="1"/>
    <col min="4" max="4" width="15.5740740740741" style="8" customWidth="1"/>
    <col min="5" max="5" width="18.4259259259259" style="8" customWidth="1"/>
    <col min="6" max="6" width="9.86111111111111" style="8" customWidth="1"/>
    <col min="7" max="7" width="8" style="8" customWidth="1"/>
    <col min="8" max="8" width="22.712962962963" style="8" customWidth="1"/>
    <col min="9" max="9" width="22.1388888888889" style="8" customWidth="1"/>
    <col min="10" max="10" width="11.7777777777778" style="8" customWidth="1"/>
    <col min="11" max="11" width="14.1388888888889" style="8" customWidth="1"/>
    <col min="12" max="12" width="13.712962962963" style="8" customWidth="1"/>
    <col min="13" max="13" width="20" style="8" customWidth="1"/>
    <col min="14" max="16384" width="8.57407407407407" style="8" customWidth="1"/>
  </cols>
  <sheetData>
    <row r="1" s="8" customFormat="1" customHeight="1" spans="1:13">
      <c r="A1" s="160"/>
      <c r="B1" s="160"/>
      <c r="C1" s="160"/>
      <c r="D1" s="160"/>
      <c r="E1" s="160"/>
      <c r="F1" s="160"/>
      <c r="G1" s="160"/>
      <c r="H1" s="160"/>
      <c r="I1" s="160"/>
      <c r="J1" s="223"/>
      <c r="K1" s="223"/>
      <c r="L1" s="223"/>
      <c r="M1" s="224"/>
    </row>
    <row r="2" s="8" customFormat="1" ht="41.25" customHeight="1" spans="1:13">
      <c r="A2" s="160" t="s">
        <v>367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</row>
    <row r="3" s="8" customFormat="1" ht="17.25" customHeight="1" spans="1:13">
      <c r="A3" s="162" t="s">
        <v>21</v>
      </c>
      <c r="B3" s="162"/>
      <c r="C3" s="163"/>
      <c r="D3" s="164"/>
      <c r="E3" s="164"/>
      <c r="F3" s="164"/>
      <c r="G3" s="164"/>
      <c r="H3" s="164"/>
      <c r="I3" s="164"/>
      <c r="J3" s="223"/>
      <c r="K3" s="223"/>
      <c r="L3" s="223"/>
      <c r="M3" s="224" t="s">
        <v>187</v>
      </c>
    </row>
    <row r="4" s="8" customFormat="1" ht="30" customHeight="1" spans="1:13">
      <c r="A4" s="165" t="s">
        <v>368</v>
      </c>
      <c r="B4" s="166">
        <v>105012</v>
      </c>
      <c r="C4" s="167"/>
      <c r="D4" s="167"/>
      <c r="E4" s="168"/>
      <c r="F4" s="169" t="s">
        <v>369</v>
      </c>
      <c r="G4" s="168"/>
      <c r="H4" s="170" t="s">
        <v>89</v>
      </c>
      <c r="I4" s="167"/>
      <c r="J4" s="167"/>
      <c r="K4" s="167"/>
      <c r="L4" s="167"/>
      <c r="M4" s="168"/>
    </row>
    <row r="5" s="8" customFormat="1" ht="32.25" customHeight="1" spans="1:13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2" t="s">
        <v>370</v>
      </c>
      <c r="M5" s="225"/>
    </row>
    <row r="6" s="8" customFormat="1" ht="116" customHeight="1" spans="1:13">
      <c r="A6" s="31" t="s">
        <v>371</v>
      </c>
      <c r="B6" s="171" t="s">
        <v>372</v>
      </c>
      <c r="C6" s="172" t="s">
        <v>373</v>
      </c>
      <c r="D6" s="173"/>
      <c r="E6" s="173"/>
      <c r="F6" s="173"/>
      <c r="G6" s="173"/>
      <c r="H6" s="173"/>
      <c r="I6" s="173"/>
      <c r="J6" s="226"/>
      <c r="K6" s="227"/>
      <c r="L6" s="228" t="s">
        <v>374</v>
      </c>
      <c r="M6" s="225"/>
    </row>
    <row r="7" s="8" customFormat="1" ht="99.75" customHeight="1" spans="1:13">
      <c r="A7" s="33"/>
      <c r="B7" s="171" t="s">
        <v>375</v>
      </c>
      <c r="C7" s="172" t="s">
        <v>376</v>
      </c>
      <c r="D7" s="173"/>
      <c r="E7" s="173"/>
      <c r="F7" s="173"/>
      <c r="G7" s="173"/>
      <c r="H7" s="173"/>
      <c r="I7" s="173"/>
      <c r="J7" s="226"/>
      <c r="K7" s="227"/>
      <c r="L7" s="228" t="s">
        <v>377</v>
      </c>
      <c r="M7" s="225"/>
    </row>
    <row r="8" s="8" customFormat="1" ht="75" customHeight="1" spans="1:13">
      <c r="A8" s="171" t="s">
        <v>378</v>
      </c>
      <c r="B8" s="174" t="s">
        <v>379</v>
      </c>
      <c r="C8" s="175" t="s">
        <v>380</v>
      </c>
      <c r="D8" s="176"/>
      <c r="E8" s="176"/>
      <c r="F8" s="176"/>
      <c r="G8" s="176"/>
      <c r="H8" s="176"/>
      <c r="I8" s="176"/>
      <c r="J8" s="226"/>
      <c r="K8" s="227"/>
      <c r="L8" s="229" t="s">
        <v>381</v>
      </c>
      <c r="M8" s="225"/>
    </row>
    <row r="9" s="8" customFormat="1" ht="32.25" customHeight="1" spans="1:13">
      <c r="A9" s="177" t="s">
        <v>382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230"/>
    </row>
    <row r="10" s="8" customFormat="1" ht="32.25" customHeight="1" spans="1:13">
      <c r="A10" s="179" t="s">
        <v>383</v>
      </c>
      <c r="B10" s="180"/>
      <c r="C10" s="181" t="s">
        <v>384</v>
      </c>
      <c r="D10" s="182"/>
      <c r="E10" s="182"/>
      <c r="F10" s="182"/>
      <c r="G10" s="183"/>
      <c r="H10" s="12" t="s">
        <v>385</v>
      </c>
      <c r="I10" s="13"/>
      <c r="J10" s="14"/>
      <c r="K10" s="13" t="s">
        <v>386</v>
      </c>
      <c r="L10" s="13"/>
      <c r="M10" s="14"/>
    </row>
    <row r="11" s="8" customFormat="1" ht="32.25" customHeight="1" spans="1:13">
      <c r="A11" s="184"/>
      <c r="B11" s="185"/>
      <c r="C11" s="186"/>
      <c r="D11" s="187"/>
      <c r="E11" s="187"/>
      <c r="F11" s="187"/>
      <c r="G11" s="188"/>
      <c r="H11" s="171" t="s">
        <v>387</v>
      </c>
      <c r="I11" s="171" t="s">
        <v>388</v>
      </c>
      <c r="J11" s="171" t="s">
        <v>389</v>
      </c>
      <c r="K11" s="171" t="s">
        <v>387</v>
      </c>
      <c r="L11" s="171" t="s">
        <v>388</v>
      </c>
      <c r="M11" s="231" t="s">
        <v>389</v>
      </c>
    </row>
    <row r="12" s="8" customFormat="1" ht="30" customHeight="1" spans="1:13">
      <c r="A12" s="189" t="s">
        <v>75</v>
      </c>
      <c r="B12" s="190"/>
      <c r="C12" s="190"/>
      <c r="D12" s="190"/>
      <c r="E12" s="190"/>
      <c r="F12" s="190"/>
      <c r="G12" s="191"/>
      <c r="H12" s="192">
        <f t="shared" ref="H12:M12" si="0">SUM(H13:H24)</f>
        <v>22798612</v>
      </c>
      <c r="I12" s="192">
        <f t="shared" si="0"/>
        <v>20898492</v>
      </c>
      <c r="J12" s="192">
        <f t="shared" si="0"/>
        <v>1900120</v>
      </c>
      <c r="K12" s="192">
        <f t="shared" si="0"/>
        <v>22798612</v>
      </c>
      <c r="L12" s="192">
        <f t="shared" si="0"/>
        <v>20898492</v>
      </c>
      <c r="M12" s="192">
        <f t="shared" si="0"/>
        <v>1900120</v>
      </c>
    </row>
    <row r="13" s="8" customFormat="1" ht="34.5" customHeight="1" spans="1:13">
      <c r="A13" s="193" t="s">
        <v>390</v>
      </c>
      <c r="B13" s="194"/>
      <c r="C13" s="195" t="s">
        <v>283</v>
      </c>
      <c r="D13" s="196"/>
      <c r="E13" s="196"/>
      <c r="F13" s="196"/>
      <c r="G13" s="197"/>
      <c r="H13" s="192">
        <v>599935</v>
      </c>
      <c r="I13" s="192">
        <v>599935</v>
      </c>
      <c r="J13" s="192"/>
      <c r="K13" s="192">
        <v>599935</v>
      </c>
      <c r="L13" s="192">
        <v>599935</v>
      </c>
      <c r="M13" s="192"/>
    </row>
    <row r="14" s="8" customFormat="1" ht="34.5" customHeight="1" spans="1:13">
      <c r="A14" s="198"/>
      <c r="B14" s="199"/>
      <c r="C14" s="195" t="s">
        <v>277</v>
      </c>
      <c r="D14" s="196"/>
      <c r="E14" s="196"/>
      <c r="F14" s="196"/>
      <c r="G14" s="197"/>
      <c r="H14" s="192">
        <v>2678580</v>
      </c>
      <c r="I14" s="192">
        <v>2678580</v>
      </c>
      <c r="J14" s="192"/>
      <c r="K14" s="192">
        <v>2678580</v>
      </c>
      <c r="L14" s="192">
        <v>2678580</v>
      </c>
      <c r="M14" s="192"/>
    </row>
    <row r="15" s="8" customFormat="1" ht="34.5" customHeight="1" spans="1:13">
      <c r="A15" s="198"/>
      <c r="B15" s="199"/>
      <c r="C15" s="195" t="s">
        <v>274</v>
      </c>
      <c r="D15" s="196"/>
      <c r="E15" s="196"/>
      <c r="F15" s="196"/>
      <c r="G15" s="197"/>
      <c r="H15" s="192">
        <v>24840</v>
      </c>
      <c r="I15" s="192">
        <v>24840</v>
      </c>
      <c r="J15" s="192"/>
      <c r="K15" s="192">
        <v>24840</v>
      </c>
      <c r="L15" s="192">
        <v>24840</v>
      </c>
      <c r="M15" s="192"/>
    </row>
    <row r="16" s="8" customFormat="1" ht="34.5" customHeight="1" spans="1:13">
      <c r="A16" s="198"/>
      <c r="B16" s="199"/>
      <c r="C16" s="195" t="s">
        <v>268</v>
      </c>
      <c r="D16" s="196"/>
      <c r="E16" s="196"/>
      <c r="F16" s="196"/>
      <c r="G16" s="197"/>
      <c r="H16" s="192">
        <v>318200</v>
      </c>
      <c r="I16" s="192">
        <v>318200</v>
      </c>
      <c r="J16" s="192"/>
      <c r="K16" s="192">
        <v>318200</v>
      </c>
      <c r="L16" s="192">
        <v>318200</v>
      </c>
      <c r="M16" s="192"/>
    </row>
    <row r="17" s="8" customFormat="1" ht="34.5" customHeight="1" spans="1:13">
      <c r="A17" s="198"/>
      <c r="B17" s="199"/>
      <c r="C17" s="195" t="s">
        <v>241</v>
      </c>
      <c r="D17" s="196"/>
      <c r="E17" s="196"/>
      <c r="F17" s="196"/>
      <c r="G17" s="197"/>
      <c r="H17" s="192">
        <v>414000</v>
      </c>
      <c r="I17" s="192">
        <v>414000</v>
      </c>
      <c r="J17" s="192"/>
      <c r="K17" s="192">
        <v>414000</v>
      </c>
      <c r="L17" s="192">
        <v>414000</v>
      </c>
      <c r="M17" s="192"/>
    </row>
    <row r="18" s="8" customFormat="1" ht="34.5" customHeight="1" spans="1:13">
      <c r="A18" s="198"/>
      <c r="B18" s="199"/>
      <c r="C18" s="195" t="s">
        <v>260</v>
      </c>
      <c r="D18" s="196"/>
      <c r="E18" s="196"/>
      <c r="F18" s="196"/>
      <c r="G18" s="197"/>
      <c r="H18" s="192">
        <v>1520748</v>
      </c>
      <c r="I18" s="192">
        <v>1520748</v>
      </c>
      <c r="J18" s="192"/>
      <c r="K18" s="192">
        <v>1520748</v>
      </c>
      <c r="L18" s="192">
        <v>1520748</v>
      </c>
      <c r="M18" s="192"/>
    </row>
    <row r="19" s="8" customFormat="1" ht="34.5" customHeight="1" spans="1:13">
      <c r="A19" s="198"/>
      <c r="B19" s="199"/>
      <c r="C19" s="195" t="s">
        <v>230</v>
      </c>
      <c r="D19" s="196"/>
      <c r="E19" s="196"/>
      <c r="F19" s="196"/>
      <c r="G19" s="197"/>
      <c r="H19" s="192">
        <v>9007503</v>
      </c>
      <c r="I19" s="192">
        <v>9007503</v>
      </c>
      <c r="J19" s="192"/>
      <c r="K19" s="192">
        <v>9007503</v>
      </c>
      <c r="L19" s="192">
        <v>9007503</v>
      </c>
      <c r="M19" s="192"/>
    </row>
    <row r="20" s="8" customFormat="1" ht="34.5" customHeight="1" spans="1:13">
      <c r="A20" s="198"/>
      <c r="B20" s="199"/>
      <c r="C20" s="195" t="s">
        <v>243</v>
      </c>
      <c r="D20" s="196"/>
      <c r="E20" s="196"/>
      <c r="F20" s="196"/>
      <c r="G20" s="197"/>
      <c r="H20" s="192">
        <v>3918063</v>
      </c>
      <c r="I20" s="192">
        <v>3918063</v>
      </c>
      <c r="J20" s="192"/>
      <c r="K20" s="192">
        <v>3918063</v>
      </c>
      <c r="L20" s="192">
        <v>3918063</v>
      </c>
      <c r="M20" s="192"/>
    </row>
    <row r="21" s="8" customFormat="1" ht="34.5" customHeight="1" spans="1:13">
      <c r="A21" s="198"/>
      <c r="B21" s="199"/>
      <c r="C21" s="195" t="s">
        <v>263</v>
      </c>
      <c r="D21" s="196"/>
      <c r="E21" s="196"/>
      <c r="F21" s="196"/>
      <c r="G21" s="197"/>
      <c r="H21" s="192">
        <v>897600</v>
      </c>
      <c r="I21" s="192">
        <v>897600</v>
      </c>
      <c r="J21" s="192"/>
      <c r="K21" s="192">
        <v>897600</v>
      </c>
      <c r="L21" s="192">
        <v>897600</v>
      </c>
      <c r="M21" s="192"/>
    </row>
    <row r="22" s="8" customFormat="1" ht="34.5" customHeight="1" spans="1:13">
      <c r="A22" s="198"/>
      <c r="B22" s="199"/>
      <c r="C22" s="195" t="s">
        <v>279</v>
      </c>
      <c r="D22" s="196"/>
      <c r="E22" s="196"/>
      <c r="F22" s="196"/>
      <c r="G22" s="197"/>
      <c r="H22" s="192">
        <v>1426647</v>
      </c>
      <c r="I22" s="192">
        <v>1426647</v>
      </c>
      <c r="J22" s="192"/>
      <c r="K22" s="192">
        <v>1426647</v>
      </c>
      <c r="L22" s="192">
        <v>1426647</v>
      </c>
      <c r="M22" s="192"/>
    </row>
    <row r="23" s="8" customFormat="1" ht="34.5" customHeight="1" spans="1:13">
      <c r="A23" s="198"/>
      <c r="B23" s="199"/>
      <c r="C23" s="195" t="s">
        <v>320</v>
      </c>
      <c r="D23" s="196"/>
      <c r="E23" s="196"/>
      <c r="F23" s="196"/>
      <c r="G23" s="197"/>
      <c r="H23" s="192">
        <v>92376</v>
      </c>
      <c r="I23" s="192">
        <v>92376</v>
      </c>
      <c r="J23" s="192"/>
      <c r="K23" s="192">
        <v>92376</v>
      </c>
      <c r="L23" s="192">
        <v>92376</v>
      </c>
      <c r="M23" s="192"/>
    </row>
    <row r="24" s="8" customFormat="1" ht="34.5" customHeight="1" spans="1:13">
      <c r="A24" s="200"/>
      <c r="B24" s="201"/>
      <c r="C24" s="195" t="s">
        <v>315</v>
      </c>
      <c r="D24" s="196"/>
      <c r="E24" s="196"/>
      <c r="F24" s="196"/>
      <c r="G24" s="197"/>
      <c r="H24" s="192">
        <v>1900120</v>
      </c>
      <c r="I24" s="192"/>
      <c r="J24" s="192">
        <v>1900120</v>
      </c>
      <c r="K24" s="192">
        <v>1900120</v>
      </c>
      <c r="L24" s="192"/>
      <c r="M24" s="192">
        <v>1900120</v>
      </c>
    </row>
    <row r="25" s="8" customFormat="1" ht="32.25" customHeight="1" spans="1:13">
      <c r="A25" s="202" t="s">
        <v>391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32"/>
    </row>
    <row r="26" s="8" customFormat="1" ht="32.25" customHeight="1" spans="1:13">
      <c r="A26" s="204" t="s">
        <v>392</v>
      </c>
      <c r="B26" s="205"/>
      <c r="C26" s="205"/>
      <c r="D26" s="205"/>
      <c r="E26" s="205"/>
      <c r="F26" s="205"/>
      <c r="G26" s="206"/>
      <c r="H26" s="207" t="s">
        <v>393</v>
      </c>
      <c r="I26" s="233"/>
      <c r="J26" s="234" t="s">
        <v>333</v>
      </c>
      <c r="K26" s="235"/>
      <c r="L26" s="207" t="s">
        <v>394</v>
      </c>
      <c r="M26" s="233"/>
    </row>
    <row r="27" s="8" customFormat="1" ht="36" customHeight="1" spans="1:13">
      <c r="A27" s="208" t="s">
        <v>326</v>
      </c>
      <c r="B27" s="208" t="s">
        <v>395</v>
      </c>
      <c r="C27" s="209" t="s">
        <v>328</v>
      </c>
      <c r="D27" s="209" t="s">
        <v>329</v>
      </c>
      <c r="E27" s="209" t="s">
        <v>330</v>
      </c>
      <c r="F27" s="209" t="s">
        <v>331</v>
      </c>
      <c r="G27" s="209" t="s">
        <v>332</v>
      </c>
      <c r="H27" s="210"/>
      <c r="I27" s="236"/>
      <c r="J27" s="210"/>
      <c r="K27" s="237"/>
      <c r="L27" s="210"/>
      <c r="M27" s="236"/>
    </row>
    <row r="28" s="80" customFormat="1" ht="32.25" customHeight="1" spans="1:14">
      <c r="A28" s="211" t="s">
        <v>336</v>
      </c>
      <c r="B28" s="212" t="s">
        <v>337</v>
      </c>
      <c r="C28" s="213" t="s">
        <v>396</v>
      </c>
      <c r="D28" s="214" t="s">
        <v>339</v>
      </c>
      <c r="E28" s="214">
        <v>683</v>
      </c>
      <c r="F28" s="215" t="s">
        <v>340</v>
      </c>
      <c r="G28" s="216" t="s">
        <v>341</v>
      </c>
      <c r="H28" s="217" t="s">
        <v>397</v>
      </c>
      <c r="I28" s="238"/>
      <c r="J28" s="239" t="s">
        <v>398</v>
      </c>
      <c r="K28" s="240"/>
      <c r="L28" s="217" t="s">
        <v>399</v>
      </c>
      <c r="M28" s="128"/>
      <c r="N28" s="108"/>
    </row>
    <row r="29" s="80" customFormat="1" ht="32.25" customHeight="1" spans="1:14">
      <c r="A29" s="211" t="s">
        <v>336</v>
      </c>
      <c r="B29" s="212" t="s">
        <v>400</v>
      </c>
      <c r="C29" s="213" t="s">
        <v>401</v>
      </c>
      <c r="D29" s="218" t="s">
        <v>339</v>
      </c>
      <c r="E29" s="219">
        <v>100</v>
      </c>
      <c r="F29" s="215" t="s">
        <v>344</v>
      </c>
      <c r="G29" s="216" t="s">
        <v>341</v>
      </c>
      <c r="H29" s="217" t="s">
        <v>397</v>
      </c>
      <c r="I29" s="238"/>
      <c r="J29" s="239" t="s">
        <v>402</v>
      </c>
      <c r="K29" s="240"/>
      <c r="L29" s="217" t="s">
        <v>403</v>
      </c>
      <c r="M29" s="238"/>
      <c r="N29" s="108"/>
    </row>
    <row r="30" s="80" customFormat="1" ht="32.25" customHeight="1" spans="1:14">
      <c r="A30" s="211" t="s">
        <v>404</v>
      </c>
      <c r="B30" s="212" t="s">
        <v>346</v>
      </c>
      <c r="C30" s="216" t="s">
        <v>405</v>
      </c>
      <c r="D30" s="220" t="s">
        <v>339</v>
      </c>
      <c r="E30" s="220" t="s">
        <v>406</v>
      </c>
      <c r="F30" s="215" t="s">
        <v>363</v>
      </c>
      <c r="G30" s="216" t="s">
        <v>351</v>
      </c>
      <c r="H30" s="217" t="s">
        <v>397</v>
      </c>
      <c r="I30" s="238"/>
      <c r="J30" s="241" t="s">
        <v>407</v>
      </c>
      <c r="K30" s="240"/>
      <c r="L30" s="217" t="s">
        <v>408</v>
      </c>
      <c r="M30" s="238"/>
      <c r="N30" s="108"/>
    </row>
    <row r="31" s="80" customFormat="1" ht="32.25" customHeight="1" spans="1:14">
      <c r="A31" s="211" t="s">
        <v>348</v>
      </c>
      <c r="B31" s="212" t="s">
        <v>349</v>
      </c>
      <c r="C31" s="216" t="s">
        <v>409</v>
      </c>
      <c r="D31" s="216" t="s">
        <v>365</v>
      </c>
      <c r="E31" s="216">
        <v>95</v>
      </c>
      <c r="F31" s="215" t="s">
        <v>344</v>
      </c>
      <c r="G31" s="216" t="s">
        <v>351</v>
      </c>
      <c r="H31" s="217" t="s">
        <v>397</v>
      </c>
      <c r="I31" s="238"/>
      <c r="J31" s="241" t="s">
        <v>409</v>
      </c>
      <c r="K31" s="240"/>
      <c r="L31" s="217" t="s">
        <v>410</v>
      </c>
      <c r="M31" s="238"/>
      <c r="N31" s="108"/>
    </row>
    <row r="32" s="80" customFormat="1" ht="32.25" customHeight="1" spans="1:14">
      <c r="A32" s="211" t="s">
        <v>348</v>
      </c>
      <c r="B32" s="212" t="s">
        <v>349</v>
      </c>
      <c r="C32" s="216" t="s">
        <v>411</v>
      </c>
      <c r="D32" s="221" t="s">
        <v>365</v>
      </c>
      <c r="E32" s="222">
        <v>95</v>
      </c>
      <c r="F32" s="215" t="s">
        <v>344</v>
      </c>
      <c r="G32" s="216" t="s">
        <v>351</v>
      </c>
      <c r="H32" s="217" t="s">
        <v>397</v>
      </c>
      <c r="I32" s="238"/>
      <c r="J32" s="241" t="s">
        <v>411</v>
      </c>
      <c r="K32" s="240"/>
      <c r="L32" s="217" t="s">
        <v>410</v>
      </c>
      <c r="M32" s="238"/>
      <c r="N32" s="108"/>
    </row>
  </sheetData>
  <mergeCells count="53">
    <mergeCell ref="A2:M2"/>
    <mergeCell ref="A3:C3"/>
    <mergeCell ref="B4:E4"/>
    <mergeCell ref="F4:G4"/>
    <mergeCell ref="H4:M4"/>
    <mergeCell ref="A5:K5"/>
    <mergeCell ref="L5:M5"/>
    <mergeCell ref="C6:K6"/>
    <mergeCell ref="L6:M6"/>
    <mergeCell ref="C7:K7"/>
    <mergeCell ref="L7:M7"/>
    <mergeCell ref="C8:K8"/>
    <mergeCell ref="L8:M8"/>
    <mergeCell ref="A9:M9"/>
    <mergeCell ref="H10:J10"/>
    <mergeCell ref="K10:M10"/>
    <mergeCell ref="A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A25:M25"/>
    <mergeCell ref="A26:G26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A6:A7"/>
    <mergeCell ref="A10:B11"/>
    <mergeCell ref="C10:G11"/>
    <mergeCell ref="A13:B24"/>
    <mergeCell ref="H26:I27"/>
    <mergeCell ref="J26:K27"/>
    <mergeCell ref="L26:M2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A9" sqref="A9"/>
    </sheetView>
  </sheetViews>
  <sheetFormatPr defaultColWidth="8.88888888888889" defaultRowHeight="14.25" customHeight="1" outlineLevelCol="5"/>
  <cols>
    <col min="1" max="2" width="21.1296296296296" style="144" customWidth="1"/>
    <col min="3" max="3" width="21.1296296296296" style="74" customWidth="1"/>
    <col min="4" max="4" width="27.712962962963" style="74" customWidth="1"/>
    <col min="5" max="6" width="36.712962962963" style="74" customWidth="1"/>
    <col min="7" max="7" width="9.12962962962963" style="74" customWidth="1"/>
    <col min="8" max="16384" width="9.12962962962963" style="74"/>
  </cols>
  <sheetData>
    <row r="1" ht="12" customHeight="1" spans="1:6">
      <c r="A1" s="145">
        <v>0</v>
      </c>
      <c r="B1" s="145">
        <v>0</v>
      </c>
      <c r="C1" s="146">
        <v>1</v>
      </c>
      <c r="D1" s="147"/>
      <c r="E1" s="147"/>
      <c r="F1" s="147"/>
    </row>
    <row r="2" ht="26.25" customHeight="1" spans="1:6">
      <c r="A2" s="148" t="s">
        <v>12</v>
      </c>
      <c r="B2" s="148"/>
      <c r="C2" s="149"/>
      <c r="D2" s="149"/>
      <c r="E2" s="149"/>
      <c r="F2" s="149"/>
    </row>
    <row r="3" ht="13.5" customHeight="1" spans="1:6">
      <c r="A3" s="150" t="s">
        <v>21</v>
      </c>
      <c r="B3" s="150"/>
      <c r="C3" s="146"/>
      <c r="D3" s="147"/>
      <c r="E3" s="147"/>
      <c r="F3" s="147" t="s">
        <v>22</v>
      </c>
    </row>
    <row r="4" ht="19.5" customHeight="1" spans="1:6">
      <c r="A4" s="82" t="s">
        <v>195</v>
      </c>
      <c r="B4" s="151" t="s">
        <v>91</v>
      </c>
      <c r="C4" s="82" t="s">
        <v>92</v>
      </c>
      <c r="D4" s="83" t="s">
        <v>412</v>
      </c>
      <c r="E4" s="84"/>
      <c r="F4" s="152"/>
    </row>
    <row r="5" ht="18.75" customHeight="1" spans="1:6">
      <c r="A5" s="86"/>
      <c r="B5" s="153"/>
      <c r="C5" s="87"/>
      <c r="D5" s="82" t="s">
        <v>75</v>
      </c>
      <c r="E5" s="83" t="s">
        <v>94</v>
      </c>
      <c r="F5" s="82" t="s">
        <v>95</v>
      </c>
    </row>
    <row r="6" ht="18.75" customHeight="1" spans="1:6">
      <c r="A6" s="154">
        <v>1</v>
      </c>
      <c r="B6" s="154" t="s">
        <v>181</v>
      </c>
      <c r="C6" s="103">
        <v>3</v>
      </c>
      <c r="D6" s="154" t="s">
        <v>183</v>
      </c>
      <c r="E6" s="154" t="s">
        <v>184</v>
      </c>
      <c r="F6" s="103">
        <v>6</v>
      </c>
    </row>
    <row r="7" ht="18.75" customHeight="1" spans="1:6">
      <c r="A7" s="71" t="s">
        <v>90</v>
      </c>
      <c r="B7" s="71" t="s">
        <v>90</v>
      </c>
      <c r="C7" s="71" t="s">
        <v>90</v>
      </c>
      <c r="D7" s="155" t="s">
        <v>90</v>
      </c>
      <c r="E7" s="156" t="s">
        <v>90</v>
      </c>
      <c r="F7" s="156" t="s">
        <v>90</v>
      </c>
    </row>
    <row r="8" ht="18.75" customHeight="1" spans="1:6">
      <c r="A8" s="157" t="s">
        <v>141</v>
      </c>
      <c r="B8" s="158"/>
      <c r="C8" s="159" t="s">
        <v>141</v>
      </c>
      <c r="D8" s="155" t="s">
        <v>90</v>
      </c>
      <c r="E8" s="156" t="s">
        <v>90</v>
      </c>
      <c r="F8" s="156" t="s">
        <v>90</v>
      </c>
    </row>
    <row r="9" customHeight="1" spans="1:1">
      <c r="A9" s="144" t="s">
        <v>413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25" sqref="E25"/>
    </sheetView>
  </sheetViews>
  <sheetFormatPr defaultColWidth="8.88888888888889" defaultRowHeight="14.25" customHeight="1" outlineLevelCol="5"/>
  <cols>
    <col min="1" max="2" width="21.1296296296296" style="144" customWidth="1"/>
    <col min="3" max="3" width="21.1296296296296" style="74" customWidth="1"/>
    <col min="4" max="4" width="27.712962962963" style="74" customWidth="1"/>
    <col min="5" max="6" width="36.712962962963" style="74" customWidth="1"/>
    <col min="7" max="7" width="9.12962962962963" style="74" customWidth="1"/>
    <col min="8" max="16384" width="9.12962962962963" style="74"/>
  </cols>
  <sheetData>
    <row r="1" s="74" customFormat="1" ht="12" customHeight="1" spans="1:6">
      <c r="A1" s="145">
        <v>0</v>
      </c>
      <c r="B1" s="145">
        <v>0</v>
      </c>
      <c r="C1" s="146">
        <v>1</v>
      </c>
      <c r="D1" s="147"/>
      <c r="E1" s="147"/>
      <c r="F1" s="147"/>
    </row>
    <row r="2" s="74" customFormat="1" ht="26.25" customHeight="1" spans="1:6">
      <c r="A2" s="148" t="s">
        <v>13</v>
      </c>
      <c r="B2" s="148"/>
      <c r="C2" s="149"/>
      <c r="D2" s="149"/>
      <c r="E2" s="149"/>
      <c r="F2" s="149"/>
    </row>
    <row r="3" s="74" customFormat="1" ht="13.5" customHeight="1" spans="1:6">
      <c r="A3" s="150" t="s">
        <v>21</v>
      </c>
      <c r="B3" s="150"/>
      <c r="C3" s="146"/>
      <c r="D3" s="147"/>
      <c r="E3" s="147"/>
      <c r="F3" s="147" t="s">
        <v>22</v>
      </c>
    </row>
    <row r="4" s="74" customFormat="1" ht="19.5" customHeight="1" spans="1:6">
      <c r="A4" s="82" t="s">
        <v>195</v>
      </c>
      <c r="B4" s="151" t="s">
        <v>91</v>
      </c>
      <c r="C4" s="82" t="s">
        <v>92</v>
      </c>
      <c r="D4" s="83" t="s">
        <v>414</v>
      </c>
      <c r="E4" s="84"/>
      <c r="F4" s="152"/>
    </row>
    <row r="5" s="74" customFormat="1" ht="18.75" customHeight="1" spans="1:6">
      <c r="A5" s="86"/>
      <c r="B5" s="153"/>
      <c r="C5" s="87"/>
      <c r="D5" s="82" t="s">
        <v>75</v>
      </c>
      <c r="E5" s="83" t="s">
        <v>94</v>
      </c>
      <c r="F5" s="82" t="s">
        <v>95</v>
      </c>
    </row>
    <row r="6" s="74" customFormat="1" ht="18.75" customHeight="1" spans="1:6">
      <c r="A6" s="154">
        <v>1</v>
      </c>
      <c r="B6" s="154" t="s">
        <v>181</v>
      </c>
      <c r="C6" s="103">
        <v>3</v>
      </c>
      <c r="D6" s="154" t="s">
        <v>183</v>
      </c>
      <c r="E6" s="154" t="s">
        <v>184</v>
      </c>
      <c r="F6" s="103">
        <v>6</v>
      </c>
    </row>
    <row r="7" s="74" customFormat="1" ht="18.75" customHeight="1" spans="1:6">
      <c r="A7" s="71" t="s">
        <v>90</v>
      </c>
      <c r="B7" s="71" t="s">
        <v>90</v>
      </c>
      <c r="C7" s="71" t="s">
        <v>90</v>
      </c>
      <c r="D7" s="155" t="s">
        <v>90</v>
      </c>
      <c r="E7" s="156" t="s">
        <v>90</v>
      </c>
      <c r="F7" s="156" t="s">
        <v>90</v>
      </c>
    </row>
    <row r="8" s="74" customFormat="1" ht="18.75" customHeight="1" spans="1:6">
      <c r="A8" s="157" t="s">
        <v>141</v>
      </c>
      <c r="B8" s="158"/>
      <c r="C8" s="159"/>
      <c r="D8" s="155" t="s">
        <v>90</v>
      </c>
      <c r="E8" s="156" t="s">
        <v>90</v>
      </c>
      <c r="F8" s="156" t="s">
        <v>90</v>
      </c>
    </row>
    <row r="9" customHeight="1" spans="1:1">
      <c r="A9" s="144" t="s">
        <v>415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zoomScaleSheetLayoutView="60" workbookViewId="0">
      <selection activeCell="H17" sqref="H17"/>
    </sheetView>
  </sheetViews>
  <sheetFormatPr defaultColWidth="8.88888888888889" defaultRowHeight="14.25" customHeight="1"/>
  <cols>
    <col min="1" max="1" width="20.712962962963" style="74" customWidth="1"/>
    <col min="2" max="2" width="21.712962962963" style="74" customWidth="1"/>
    <col min="3" max="3" width="35.287037037037" style="74" customWidth="1"/>
    <col min="4" max="4" width="7.71296296296296" style="74" customWidth="1"/>
    <col min="5" max="6" width="10.287037037037" style="74" customWidth="1"/>
    <col min="7" max="7" width="12" style="74" customWidth="1"/>
    <col min="8" max="10" width="10" style="74" customWidth="1"/>
    <col min="11" max="11" width="9.12962962962963" style="58" customWidth="1"/>
    <col min="12" max="13" width="9.12962962962963" style="74" customWidth="1"/>
    <col min="14" max="15" width="12.712962962963" style="74" customWidth="1"/>
    <col min="16" max="16" width="9.12962962962963" style="58" customWidth="1"/>
    <col min="17" max="17" width="10.4259259259259" style="74" customWidth="1"/>
    <col min="18" max="18" width="9.12962962962963" style="58" customWidth="1"/>
    <col min="19" max="16384" width="9.12962962962963" style="58"/>
  </cols>
  <sheetData>
    <row r="1" ht="13.5" customHeight="1" spans="1:17">
      <c r="A1" s="76"/>
      <c r="B1" s="76"/>
      <c r="C1" s="76"/>
      <c r="D1" s="76"/>
      <c r="E1" s="76"/>
      <c r="F1" s="76"/>
      <c r="G1" s="76"/>
      <c r="H1" s="76"/>
      <c r="I1" s="76"/>
      <c r="J1" s="76"/>
      <c r="P1" s="72"/>
      <c r="Q1" s="142"/>
    </row>
    <row r="2" ht="27.75" customHeight="1" spans="1:17">
      <c r="A2" s="122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1"/>
      <c r="L2" s="60"/>
      <c r="M2" s="60"/>
      <c r="N2" s="60"/>
      <c r="O2" s="60"/>
      <c r="P2" s="61"/>
      <c r="Q2" s="60"/>
    </row>
    <row r="3" ht="18.75" customHeight="1" spans="1:17">
      <c r="A3" s="79" t="s">
        <v>21</v>
      </c>
      <c r="B3" s="80"/>
      <c r="C3" s="80"/>
      <c r="D3" s="80"/>
      <c r="E3" s="80"/>
      <c r="F3" s="80"/>
      <c r="G3" s="80"/>
      <c r="H3" s="80"/>
      <c r="I3" s="80"/>
      <c r="J3" s="80"/>
      <c r="P3" s="137"/>
      <c r="Q3" s="143" t="s">
        <v>187</v>
      </c>
    </row>
    <row r="4" ht="15.75" customHeight="1" spans="1:17">
      <c r="A4" s="88" t="s">
        <v>416</v>
      </c>
      <c r="B4" s="123" t="s">
        <v>417</v>
      </c>
      <c r="C4" s="123" t="s">
        <v>418</v>
      </c>
      <c r="D4" s="123" t="s">
        <v>419</v>
      </c>
      <c r="E4" s="123" t="s">
        <v>420</v>
      </c>
      <c r="F4" s="123" t="s">
        <v>421</v>
      </c>
      <c r="G4" s="66" t="s">
        <v>202</v>
      </c>
      <c r="H4" s="124"/>
      <c r="I4" s="124"/>
      <c r="J4" s="66"/>
      <c r="K4" s="138"/>
      <c r="L4" s="66"/>
      <c r="M4" s="66"/>
      <c r="N4" s="66"/>
      <c r="O4" s="66"/>
      <c r="P4" s="138"/>
      <c r="Q4" s="67"/>
    </row>
    <row r="5" ht="17.25" customHeight="1" spans="1:17">
      <c r="A5" s="125"/>
      <c r="B5" s="126"/>
      <c r="C5" s="126"/>
      <c r="D5" s="126"/>
      <c r="E5" s="126"/>
      <c r="F5" s="126"/>
      <c r="G5" s="127" t="s">
        <v>75</v>
      </c>
      <c r="H5" s="109" t="s">
        <v>78</v>
      </c>
      <c r="I5" s="109" t="s">
        <v>422</v>
      </c>
      <c r="J5" s="126" t="s">
        <v>423</v>
      </c>
      <c r="K5" s="139" t="s">
        <v>424</v>
      </c>
      <c r="L5" s="129" t="s">
        <v>82</v>
      </c>
      <c r="M5" s="129"/>
      <c r="N5" s="129"/>
      <c r="O5" s="129"/>
      <c r="P5" s="140"/>
      <c r="Q5" s="128"/>
    </row>
    <row r="6" ht="54" customHeight="1" spans="1:17">
      <c r="A6" s="102"/>
      <c r="B6" s="128"/>
      <c r="C6" s="128"/>
      <c r="D6" s="128"/>
      <c r="E6" s="128"/>
      <c r="F6" s="128"/>
      <c r="G6" s="129"/>
      <c r="H6" s="109"/>
      <c r="I6" s="109"/>
      <c r="J6" s="128"/>
      <c r="K6" s="141"/>
      <c r="L6" s="128" t="s">
        <v>77</v>
      </c>
      <c r="M6" s="128" t="s">
        <v>84</v>
      </c>
      <c r="N6" s="128" t="s">
        <v>308</v>
      </c>
      <c r="O6" s="128" t="s">
        <v>86</v>
      </c>
      <c r="P6" s="141" t="s">
        <v>87</v>
      </c>
      <c r="Q6" s="128" t="s">
        <v>88</v>
      </c>
    </row>
    <row r="7" ht="15" customHeight="1" spans="1:17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</row>
    <row r="8" s="121" customFormat="1" ht="21" customHeight="1" spans="1:17">
      <c r="A8" s="25" t="s">
        <v>89</v>
      </c>
      <c r="B8" s="130"/>
      <c r="C8" s="130"/>
      <c r="D8" s="130"/>
      <c r="E8" s="130"/>
      <c r="F8" s="131">
        <f>SUM(F9)</f>
        <v>6000</v>
      </c>
      <c r="G8" s="132">
        <v>6000</v>
      </c>
      <c r="H8" s="132">
        <v>6000</v>
      </c>
      <c r="I8" s="132"/>
      <c r="J8" s="132"/>
      <c r="K8" s="132"/>
      <c r="L8" s="132"/>
      <c r="M8" s="132"/>
      <c r="N8" s="132"/>
      <c r="O8" s="132"/>
      <c r="P8" s="132"/>
      <c r="Q8" s="132"/>
    </row>
    <row r="9" s="121" customFormat="1" ht="21" customHeight="1" spans="1:17">
      <c r="A9" s="25" t="s">
        <v>425</v>
      </c>
      <c r="B9" s="130" t="s">
        <v>426</v>
      </c>
      <c r="C9" s="130" t="s">
        <v>426</v>
      </c>
      <c r="D9" s="130" t="s">
        <v>427</v>
      </c>
      <c r="E9" s="130" t="s">
        <v>180</v>
      </c>
      <c r="F9" s="133">
        <v>6000</v>
      </c>
      <c r="G9" s="133">
        <v>6000</v>
      </c>
      <c r="H9" s="132">
        <v>6000</v>
      </c>
      <c r="I9" s="133"/>
      <c r="J9" s="133"/>
      <c r="K9" s="132"/>
      <c r="L9" s="133"/>
      <c r="M9" s="133"/>
      <c r="N9" s="133"/>
      <c r="O9" s="133"/>
      <c r="P9" s="132"/>
      <c r="Q9" s="133"/>
    </row>
    <row r="10" s="121" customFormat="1" ht="21" customHeight="1" spans="1:17">
      <c r="A10" s="134" t="s">
        <v>141</v>
      </c>
      <c r="B10" s="135"/>
      <c r="C10" s="135"/>
      <c r="D10" s="135"/>
      <c r="E10" s="136"/>
      <c r="F10" s="132">
        <v>6000</v>
      </c>
      <c r="G10" s="132">
        <v>6000</v>
      </c>
      <c r="H10" s="132">
        <v>6000</v>
      </c>
      <c r="I10" s="132"/>
      <c r="J10" s="132"/>
      <c r="K10" s="132"/>
      <c r="L10" s="132"/>
      <c r="M10" s="132"/>
      <c r="N10" s="132"/>
      <c r="O10" s="132"/>
      <c r="P10" s="132"/>
      <c r="Q10" s="13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zoomScaleSheetLayoutView="60" workbookViewId="0">
      <selection activeCell="G10" sqref="G10"/>
    </sheetView>
  </sheetViews>
  <sheetFormatPr defaultColWidth="8.71296296296296" defaultRowHeight="14.25" customHeight="1"/>
  <cols>
    <col min="1" max="6" width="9.12962962962963" style="105" customWidth="1"/>
    <col min="7" max="7" width="12" style="74" customWidth="1"/>
    <col min="8" max="10" width="10" style="74" customWidth="1"/>
    <col min="11" max="11" width="9.12962962962963" style="58" customWidth="1"/>
    <col min="12" max="13" width="9.12962962962963" style="74" customWidth="1"/>
    <col min="14" max="15" width="12.712962962963" style="74" customWidth="1"/>
    <col min="16" max="16" width="9.12962962962963" style="58" customWidth="1"/>
    <col min="17" max="17" width="10.4259259259259" style="74" customWidth="1"/>
    <col min="18" max="18" width="9.12962962962963" style="58" customWidth="1"/>
    <col min="19" max="246" width="9.12962962962963" style="58"/>
    <col min="247" max="255" width="8.71296296296296" style="58"/>
  </cols>
  <sheetData>
    <row r="1" ht="13.5" customHeight="1" spans="1:17">
      <c r="A1" s="76"/>
      <c r="B1" s="76"/>
      <c r="C1" s="76"/>
      <c r="D1" s="76"/>
      <c r="E1" s="76"/>
      <c r="F1" s="76"/>
      <c r="G1" s="106"/>
      <c r="H1" s="106"/>
      <c r="I1" s="106"/>
      <c r="J1" s="106"/>
      <c r="K1" s="112"/>
      <c r="L1" s="113"/>
      <c r="M1" s="113"/>
      <c r="N1" s="113"/>
      <c r="O1" s="113"/>
      <c r="P1" s="114"/>
      <c r="Q1" s="119"/>
    </row>
    <row r="2" ht="27.75" customHeight="1" spans="1:17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ht="26.1" customHeight="1" spans="1:17">
      <c r="A3" s="79" t="s">
        <v>21</v>
      </c>
      <c r="B3" s="80"/>
      <c r="C3" s="80"/>
      <c r="D3" s="80"/>
      <c r="E3" s="80"/>
      <c r="F3" s="80"/>
      <c r="G3" s="108"/>
      <c r="H3" s="108"/>
      <c r="I3" s="108"/>
      <c r="J3" s="108"/>
      <c r="K3" s="112"/>
      <c r="L3" s="113"/>
      <c r="M3" s="113"/>
      <c r="N3" s="113"/>
      <c r="O3" s="113"/>
      <c r="P3" s="115"/>
      <c r="Q3" s="120" t="s">
        <v>187</v>
      </c>
    </row>
    <row r="4" ht="15.75" customHeight="1" spans="1:17">
      <c r="A4" s="109" t="s">
        <v>416</v>
      </c>
      <c r="B4" s="109" t="s">
        <v>428</v>
      </c>
      <c r="C4" s="109" t="s">
        <v>429</v>
      </c>
      <c r="D4" s="109" t="s">
        <v>430</v>
      </c>
      <c r="E4" s="109" t="s">
        <v>431</v>
      </c>
      <c r="F4" s="109" t="s">
        <v>432</v>
      </c>
      <c r="G4" s="109" t="s">
        <v>202</v>
      </c>
      <c r="H4" s="109"/>
      <c r="I4" s="109"/>
      <c r="J4" s="109"/>
      <c r="K4" s="116"/>
      <c r="L4" s="109"/>
      <c r="M4" s="109"/>
      <c r="N4" s="109"/>
      <c r="O4" s="109"/>
      <c r="P4" s="116"/>
      <c r="Q4" s="109"/>
    </row>
    <row r="5" ht="17.25" customHeight="1" spans="1:17">
      <c r="A5" s="109"/>
      <c r="B5" s="109"/>
      <c r="C5" s="109"/>
      <c r="D5" s="109"/>
      <c r="E5" s="109"/>
      <c r="F5" s="109"/>
      <c r="G5" s="109" t="s">
        <v>75</v>
      </c>
      <c r="H5" s="109" t="s">
        <v>78</v>
      </c>
      <c r="I5" s="109" t="s">
        <v>422</v>
      </c>
      <c r="J5" s="109" t="s">
        <v>423</v>
      </c>
      <c r="K5" s="117" t="s">
        <v>424</v>
      </c>
      <c r="L5" s="109" t="s">
        <v>82</v>
      </c>
      <c r="M5" s="109"/>
      <c r="N5" s="109"/>
      <c r="O5" s="109"/>
      <c r="P5" s="117"/>
      <c r="Q5" s="109"/>
    </row>
    <row r="6" ht="54" customHeight="1" spans="1:17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16"/>
      <c r="L6" s="109" t="s">
        <v>77</v>
      </c>
      <c r="M6" s="109" t="s">
        <v>84</v>
      </c>
      <c r="N6" s="109" t="s">
        <v>308</v>
      </c>
      <c r="O6" s="109" t="s">
        <v>86</v>
      </c>
      <c r="P6" s="116" t="s">
        <v>87</v>
      </c>
      <c r="Q6" s="109" t="s">
        <v>88</v>
      </c>
    </row>
    <row r="7" ht="15" customHeight="1" spans="1:17">
      <c r="A7" s="109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2.5" customHeight="1" spans="1:17">
      <c r="A8" s="85"/>
      <c r="B8" s="85"/>
      <c r="C8" s="85"/>
      <c r="D8" s="85"/>
      <c r="E8" s="85"/>
      <c r="F8" s="85"/>
      <c r="G8" s="110" t="s">
        <v>90</v>
      </c>
      <c r="H8" s="110" t="s">
        <v>90</v>
      </c>
      <c r="I8" s="110" t="s">
        <v>90</v>
      </c>
      <c r="J8" s="110" t="s">
        <v>90</v>
      </c>
      <c r="K8" s="110" t="s">
        <v>90</v>
      </c>
      <c r="L8" s="110" t="s">
        <v>90</v>
      </c>
      <c r="M8" s="110" t="s">
        <v>90</v>
      </c>
      <c r="N8" s="110" t="s">
        <v>90</v>
      </c>
      <c r="O8" s="110"/>
      <c r="P8" s="110" t="s">
        <v>90</v>
      </c>
      <c r="Q8" s="110" t="s">
        <v>90</v>
      </c>
    </row>
    <row r="9" ht="22.5" customHeight="1" spans="1:17">
      <c r="A9" s="85" t="s">
        <v>141</v>
      </c>
      <c r="B9" s="85"/>
      <c r="C9" s="85"/>
      <c r="D9" s="85"/>
      <c r="E9" s="85"/>
      <c r="F9" s="85"/>
      <c r="G9" s="111"/>
      <c r="H9" s="111"/>
      <c r="I9" s="111"/>
      <c r="J9" s="111"/>
      <c r="K9" s="118"/>
      <c r="L9" s="111"/>
      <c r="M9" s="111"/>
      <c r="N9" s="111"/>
      <c r="O9" s="111"/>
      <c r="P9" s="118"/>
      <c r="Q9" s="111"/>
    </row>
    <row r="10" customHeight="1" spans="1:1">
      <c r="A10" s="105" t="s">
        <v>433</v>
      </c>
    </row>
  </sheetData>
  <mergeCells count="16">
    <mergeCell ref="A2:Q2"/>
    <mergeCell ref="A3:C3"/>
    <mergeCell ref="G4:Q4"/>
    <mergeCell ref="L5:Q5"/>
    <mergeCell ref="A9:F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7" sqref="A7:G7"/>
    </sheetView>
  </sheetViews>
  <sheetFormatPr defaultColWidth="8.88888888888889" defaultRowHeight="14.25" customHeight="1" outlineLevelRow="7"/>
  <cols>
    <col min="1" max="1" width="50" style="74" customWidth="1"/>
    <col min="2" max="2" width="17.287037037037" style="74" customWidth="1"/>
    <col min="3" max="4" width="13.4259259259259" style="74" customWidth="1"/>
    <col min="5" max="12" width="10.287037037037" style="74" customWidth="1"/>
    <col min="13" max="13" width="13.1388888888889" style="74" customWidth="1"/>
    <col min="14" max="14" width="9.12962962962963" style="58" customWidth="1"/>
    <col min="15" max="246" width="9.12962962962963" style="58"/>
    <col min="247" max="247" width="9.12962962962963" style="75"/>
    <col min="248" max="256" width="8.88888888888889" style="75"/>
  </cols>
  <sheetData>
    <row r="1" s="58" customFormat="1" ht="13.5" customHeight="1" spans="1:13">
      <c r="A1" s="76"/>
      <c r="B1" s="76"/>
      <c r="C1" s="76"/>
      <c r="D1" s="77"/>
      <c r="E1" s="74"/>
      <c r="F1" s="74"/>
      <c r="G1" s="74"/>
      <c r="H1" s="74"/>
      <c r="I1" s="74"/>
      <c r="J1" s="74"/>
      <c r="K1" s="74"/>
      <c r="L1" s="74"/>
      <c r="M1" s="74"/>
    </row>
    <row r="2" s="58" customFormat="1" ht="35" customHeight="1" spans="1:13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="73" customFormat="1" ht="24" customHeight="1" spans="1:13">
      <c r="A3" s="79" t="s">
        <v>21</v>
      </c>
      <c r="B3" s="80"/>
      <c r="C3" s="80"/>
      <c r="D3" s="80"/>
      <c r="E3" s="81"/>
      <c r="F3" s="81"/>
      <c r="G3" s="81"/>
      <c r="H3" s="81"/>
      <c r="I3" s="81"/>
      <c r="J3" s="100"/>
      <c r="K3" s="100"/>
      <c r="L3" s="100"/>
      <c r="M3" s="101" t="s">
        <v>187</v>
      </c>
    </row>
    <row r="4" s="58" customFormat="1" ht="19.5" customHeight="1" spans="1:13">
      <c r="A4" s="82" t="s">
        <v>434</v>
      </c>
      <c r="B4" s="83" t="s">
        <v>202</v>
      </c>
      <c r="C4" s="84"/>
      <c r="D4" s="84"/>
      <c r="E4" s="85" t="s">
        <v>435</v>
      </c>
      <c r="F4" s="85"/>
      <c r="G4" s="85"/>
      <c r="H4" s="85"/>
      <c r="I4" s="85"/>
      <c r="J4" s="85"/>
      <c r="K4" s="85"/>
      <c r="L4" s="85"/>
      <c r="M4" s="85"/>
    </row>
    <row r="5" s="58" customFormat="1" ht="40.5" customHeight="1" spans="1:13">
      <c r="A5" s="86"/>
      <c r="B5" s="87" t="s">
        <v>75</v>
      </c>
      <c r="C5" s="88" t="s">
        <v>78</v>
      </c>
      <c r="D5" s="89" t="s">
        <v>436</v>
      </c>
      <c r="E5" s="86" t="s">
        <v>437</v>
      </c>
      <c r="F5" s="86" t="s">
        <v>438</v>
      </c>
      <c r="G5" s="86" t="s">
        <v>439</v>
      </c>
      <c r="H5" s="86" t="s">
        <v>440</v>
      </c>
      <c r="I5" s="102" t="s">
        <v>441</v>
      </c>
      <c r="J5" s="86" t="s">
        <v>442</v>
      </c>
      <c r="K5" s="86" t="s">
        <v>443</v>
      </c>
      <c r="L5" s="86" t="s">
        <v>444</v>
      </c>
      <c r="M5" s="86" t="s">
        <v>445</v>
      </c>
    </row>
    <row r="6" s="58" customFormat="1" ht="19.5" customHeight="1" spans="1:13">
      <c r="A6" s="82">
        <v>1</v>
      </c>
      <c r="B6" s="82">
        <v>2</v>
      </c>
      <c r="C6" s="82">
        <v>3</v>
      </c>
      <c r="D6" s="90">
        <v>4</v>
      </c>
      <c r="E6" s="82">
        <v>5</v>
      </c>
      <c r="F6" s="82">
        <v>6</v>
      </c>
      <c r="G6" s="82">
        <v>7</v>
      </c>
      <c r="H6" s="91">
        <v>8</v>
      </c>
      <c r="I6" s="103">
        <v>9</v>
      </c>
      <c r="J6" s="103">
        <v>10</v>
      </c>
      <c r="K6" s="103">
        <v>11</v>
      </c>
      <c r="L6" s="91">
        <v>12</v>
      </c>
      <c r="M6" s="103">
        <v>13</v>
      </c>
    </row>
    <row r="7" s="58" customFormat="1" ht="19.5" customHeight="1" spans="1:247">
      <c r="A7" s="92" t="s">
        <v>446</v>
      </c>
      <c r="B7" s="93"/>
      <c r="C7" s="93"/>
      <c r="D7" s="93"/>
      <c r="E7" s="93"/>
      <c r="F7" s="93"/>
      <c r="G7" s="94"/>
      <c r="H7" s="95" t="s">
        <v>90</v>
      </c>
      <c r="I7" s="95" t="s">
        <v>90</v>
      </c>
      <c r="J7" s="95" t="s">
        <v>90</v>
      </c>
      <c r="K7" s="95" t="s">
        <v>90</v>
      </c>
      <c r="L7" s="95" t="s">
        <v>90</v>
      </c>
      <c r="M7" s="95" t="s">
        <v>90</v>
      </c>
      <c r="IM7" s="104"/>
    </row>
    <row r="8" s="58" customFormat="1" ht="19.5" customHeight="1" spans="1:13">
      <c r="A8" s="96" t="s">
        <v>90</v>
      </c>
      <c r="B8" s="97" t="s">
        <v>90</v>
      </c>
      <c r="C8" s="97" t="s">
        <v>90</v>
      </c>
      <c r="D8" s="98" t="s">
        <v>90</v>
      </c>
      <c r="E8" s="97" t="s">
        <v>90</v>
      </c>
      <c r="F8" s="97" t="s">
        <v>90</v>
      </c>
      <c r="G8" s="97" t="s">
        <v>90</v>
      </c>
      <c r="H8" s="99" t="s">
        <v>90</v>
      </c>
      <c r="I8" s="99" t="s">
        <v>90</v>
      </c>
      <c r="J8" s="99" t="s">
        <v>90</v>
      </c>
      <c r="K8" s="99" t="s">
        <v>90</v>
      </c>
      <c r="L8" s="99" t="s">
        <v>90</v>
      </c>
      <c r="M8" s="99" t="s">
        <v>90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B13" sqref="B13"/>
    </sheetView>
  </sheetViews>
  <sheetFormatPr defaultColWidth="8.88888888888889" defaultRowHeight="12" outlineLevelRow="6"/>
  <cols>
    <col min="1" max="1" width="34.287037037037" style="57" customWidth="1"/>
    <col min="2" max="2" width="29" style="57" customWidth="1"/>
    <col min="3" max="5" width="23.5740740740741" style="57" customWidth="1"/>
    <col min="6" max="6" width="11.287037037037" style="58" customWidth="1"/>
    <col min="7" max="7" width="25.1296296296296" style="57" customWidth="1"/>
    <col min="8" max="8" width="15.5740740740741" style="58" customWidth="1"/>
    <col min="9" max="9" width="13.4259259259259" style="58" customWidth="1"/>
    <col min="10" max="10" width="18.8518518518519" style="57" customWidth="1"/>
    <col min="11" max="11" width="9.12962962962963" style="58" customWidth="1"/>
    <col min="12" max="16384" width="9.12962962962963" style="58"/>
  </cols>
  <sheetData>
    <row r="1" customHeight="1" spans="10:10">
      <c r="J1" s="72"/>
    </row>
    <row r="2" ht="28.5" customHeight="1" spans="1:10">
      <c r="A2" s="59" t="s">
        <v>17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">
      <c r="A3" s="62" t="s">
        <v>21</v>
      </c>
    </row>
    <row r="4" ht="44.25" customHeight="1" spans="1:10">
      <c r="A4" s="63" t="s">
        <v>324</v>
      </c>
      <c r="B4" s="63" t="s">
        <v>325</v>
      </c>
      <c r="C4" s="63" t="s">
        <v>326</v>
      </c>
      <c r="D4" s="63" t="s">
        <v>327</v>
      </c>
      <c r="E4" s="63" t="s">
        <v>328</v>
      </c>
      <c r="F4" s="64" t="s">
        <v>329</v>
      </c>
      <c r="G4" s="63" t="s">
        <v>330</v>
      </c>
      <c r="H4" s="64" t="s">
        <v>331</v>
      </c>
      <c r="I4" s="64" t="s">
        <v>332</v>
      </c>
      <c r="J4" s="63" t="s">
        <v>333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446</v>
      </c>
      <c r="B6" s="66"/>
      <c r="C6" s="66"/>
      <c r="D6" s="67"/>
      <c r="E6" s="68"/>
      <c r="F6" s="69"/>
      <c r="G6" s="68"/>
      <c r="H6" s="69"/>
      <c r="I6" s="69"/>
      <c r="J6" s="68"/>
    </row>
    <row r="7" ht="42.75" customHeight="1" spans="1:10">
      <c r="A7" s="70" t="s">
        <v>90</v>
      </c>
      <c r="B7" s="70" t="s">
        <v>90</v>
      </c>
      <c r="C7" s="70" t="s">
        <v>90</v>
      </c>
      <c r="D7" s="70" t="s">
        <v>90</v>
      </c>
      <c r="E7" s="71" t="s">
        <v>90</v>
      </c>
      <c r="F7" s="70" t="s">
        <v>90</v>
      </c>
      <c r="G7" s="71" t="s">
        <v>90</v>
      </c>
      <c r="H7" s="70" t="s">
        <v>90</v>
      </c>
      <c r="I7" s="70" t="s">
        <v>90</v>
      </c>
      <c r="J7" s="71" t="s">
        <v>90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zoomScaleSheetLayoutView="60" workbookViewId="0">
      <selection activeCell="A8" sqref="A8"/>
    </sheetView>
  </sheetViews>
  <sheetFormatPr defaultColWidth="8.88888888888889" defaultRowHeight="12" outlineLevelRow="7" outlineLevelCol="7"/>
  <cols>
    <col min="1" max="1" width="50.5555555555556" style="43" customWidth="1"/>
    <col min="2" max="2" width="18.712962962963" style="43" customWidth="1"/>
    <col min="3" max="3" width="24.8518518518519" style="43" customWidth="1"/>
    <col min="4" max="6" width="23.5740740740741" style="43" customWidth="1"/>
    <col min="7" max="7" width="25.1296296296296" style="43" customWidth="1"/>
    <col min="8" max="8" width="18.8518518518519" style="43" customWidth="1"/>
    <col min="9" max="16384" width="9.12962962962963" style="43"/>
  </cols>
  <sheetData>
    <row r="1" spans="8:8">
      <c r="H1" s="44"/>
    </row>
    <row r="2" ht="28.8" spans="1:8">
      <c r="A2" s="45" t="s">
        <v>18</v>
      </c>
      <c r="B2" s="45"/>
      <c r="C2" s="45"/>
      <c r="D2" s="45"/>
      <c r="E2" s="45"/>
      <c r="F2" s="45"/>
      <c r="G2" s="45"/>
      <c r="H2" s="45"/>
    </row>
    <row r="3" ht="14.4" spans="1:2">
      <c r="A3" s="46" t="s">
        <v>21</v>
      </c>
      <c r="B3" s="47"/>
    </row>
    <row r="4" ht="18" customHeight="1" spans="1:8">
      <c r="A4" s="48" t="s">
        <v>195</v>
      </c>
      <c r="B4" s="48" t="s">
        <v>447</v>
      </c>
      <c r="C4" s="48" t="s">
        <v>448</v>
      </c>
      <c r="D4" s="48" t="s">
        <v>449</v>
      </c>
      <c r="E4" s="48" t="s">
        <v>450</v>
      </c>
      <c r="F4" s="49" t="s">
        <v>451</v>
      </c>
      <c r="G4" s="50"/>
      <c r="H4" s="51"/>
    </row>
    <row r="5" ht="18" customHeight="1" spans="1:8">
      <c r="A5" s="52"/>
      <c r="B5" s="52"/>
      <c r="C5" s="52"/>
      <c r="D5" s="52"/>
      <c r="E5" s="52"/>
      <c r="F5" s="53" t="s">
        <v>420</v>
      </c>
      <c r="G5" s="53" t="s">
        <v>452</v>
      </c>
      <c r="H5" s="53" t="s">
        <v>453</v>
      </c>
    </row>
    <row r="6" ht="21" customHeight="1" spans="1:8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</row>
    <row r="7" ht="33" customHeight="1" spans="1:8">
      <c r="A7" s="55"/>
      <c r="B7" s="55"/>
      <c r="C7" s="55"/>
      <c r="D7" s="55"/>
      <c r="E7" s="55"/>
      <c r="F7" s="54"/>
      <c r="G7" s="54"/>
      <c r="H7" s="54"/>
    </row>
    <row r="8" ht="14.4" spans="1:1">
      <c r="A8" s="56" t="s">
        <v>454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G3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23.1388888888889" style="1" customWidth="1"/>
    <col min="12" max="16384" width="9.13888888888889" style="1" customWidth="1"/>
  </cols>
  <sheetData>
    <row r="1" s="1" customFormat="1" customHeight="1" spans="4:11">
      <c r="D1" s="2"/>
      <c r="E1" s="2"/>
      <c r="F1" s="2"/>
      <c r="G1" s="2"/>
      <c r="H1" s="3"/>
      <c r="I1" s="3"/>
      <c r="J1" s="3"/>
      <c r="K1" s="4"/>
    </row>
    <row r="2" s="1" customFormat="1" ht="41.25" customHeight="1" spans="1:11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3.5" customHeight="1" spans="1:11">
      <c r="A3" s="6" t="s">
        <v>21</v>
      </c>
      <c r="B3" s="7"/>
      <c r="C3" s="7"/>
      <c r="D3" s="7"/>
      <c r="E3" s="7"/>
      <c r="F3" s="7"/>
      <c r="G3" s="7"/>
      <c r="H3" s="8"/>
      <c r="I3" s="8"/>
      <c r="J3" s="8"/>
      <c r="K3" s="9" t="s">
        <v>187</v>
      </c>
    </row>
    <row r="4" s="1" customFormat="1" ht="21.75" customHeight="1" spans="1:11">
      <c r="A4" s="10" t="s">
        <v>303</v>
      </c>
      <c r="B4" s="10" t="s">
        <v>197</v>
      </c>
      <c r="C4" s="10" t="s">
        <v>304</v>
      </c>
      <c r="D4" s="11" t="s">
        <v>198</v>
      </c>
      <c r="E4" s="11" t="s">
        <v>199</v>
      </c>
      <c r="F4" s="11" t="s">
        <v>305</v>
      </c>
      <c r="G4" s="11" t="s">
        <v>306</v>
      </c>
      <c r="H4" s="31" t="s">
        <v>75</v>
      </c>
      <c r="I4" s="12" t="s">
        <v>455</v>
      </c>
      <c r="J4" s="13"/>
      <c r="K4" s="14"/>
    </row>
    <row r="5" s="1" customFormat="1" ht="21.75" customHeight="1" spans="1:11">
      <c r="A5" s="15"/>
      <c r="B5" s="15"/>
      <c r="C5" s="15"/>
      <c r="D5" s="16"/>
      <c r="E5" s="16"/>
      <c r="F5" s="16"/>
      <c r="G5" s="16"/>
      <c r="H5" s="32"/>
      <c r="I5" s="11" t="s">
        <v>78</v>
      </c>
      <c r="J5" s="11" t="s">
        <v>79</v>
      </c>
      <c r="K5" s="11" t="s">
        <v>80</v>
      </c>
    </row>
    <row r="6" s="1" customFormat="1" ht="40.5" customHeight="1" spans="1:11">
      <c r="A6" s="19"/>
      <c r="B6" s="19"/>
      <c r="C6" s="19"/>
      <c r="D6" s="20"/>
      <c r="E6" s="20"/>
      <c r="F6" s="20"/>
      <c r="G6" s="20"/>
      <c r="H6" s="33"/>
      <c r="I6" s="20"/>
      <c r="J6" s="20"/>
      <c r="K6" s="20"/>
    </row>
    <row r="7" s="1" customFormat="1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42">
        <v>10</v>
      </c>
      <c r="K7" s="42">
        <v>11</v>
      </c>
    </row>
    <row r="8" s="1" customFormat="1" ht="18.75" customHeight="1" spans="1:11">
      <c r="A8" s="34"/>
      <c r="B8" s="35"/>
      <c r="C8" s="35"/>
      <c r="D8" s="35"/>
      <c r="E8" s="35"/>
      <c r="F8" s="35"/>
      <c r="G8" s="35"/>
      <c r="H8" s="36"/>
      <c r="I8" s="36"/>
      <c r="J8" s="36"/>
      <c r="K8" s="36"/>
    </row>
    <row r="9" s="1" customFormat="1" ht="18.75" customHeight="1" spans="1:11">
      <c r="A9" s="37" t="s">
        <v>141</v>
      </c>
      <c r="B9" s="38"/>
      <c r="C9" s="38"/>
      <c r="D9" s="38"/>
      <c r="E9" s="38"/>
      <c r="F9" s="38"/>
      <c r="G9" s="39"/>
      <c r="H9" s="40" t="s">
        <v>90</v>
      </c>
      <c r="I9" s="40" t="s">
        <v>90</v>
      </c>
      <c r="J9" s="40" t="s">
        <v>90</v>
      </c>
      <c r="K9" s="40"/>
    </row>
    <row r="10" s="1" customFormat="1" customHeight="1" spans="1:1">
      <c r="A10" s="41" t="s">
        <v>456</v>
      </c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19" activePane="bottomRight" state="frozen"/>
      <selection/>
      <selection pane="topRight"/>
      <selection pane="bottomLeft"/>
      <selection pane="bottomRight" activeCell="B36" sqref="B36"/>
    </sheetView>
  </sheetViews>
  <sheetFormatPr defaultColWidth="8" defaultRowHeight="12" outlineLevelCol="3"/>
  <cols>
    <col min="1" max="1" width="39.5740740740741" style="74" customWidth="1"/>
    <col min="2" max="2" width="43.1296296296296" style="74" customWidth="1"/>
    <col min="3" max="3" width="40.4259259259259" style="74" customWidth="1"/>
    <col min="4" max="4" width="46.1296296296296" style="74" customWidth="1"/>
    <col min="5" max="5" width="8" style="58" customWidth="1"/>
    <col min="6" max="16384" width="8" style="58"/>
  </cols>
  <sheetData>
    <row r="1" ht="17" customHeight="1" spans="1:4">
      <c r="A1" s="347"/>
      <c r="B1" s="76"/>
      <c r="C1" s="76"/>
      <c r="D1" s="143"/>
    </row>
    <row r="2" ht="36" customHeight="1" spans="1:4">
      <c r="A2" s="59" t="s">
        <v>2</v>
      </c>
      <c r="B2" s="348"/>
      <c r="C2" s="348"/>
      <c r="D2" s="348"/>
    </row>
    <row r="3" ht="21" customHeight="1" spans="1:4">
      <c r="A3" s="79" t="s">
        <v>21</v>
      </c>
      <c r="B3" s="302"/>
      <c r="C3" s="302"/>
      <c r="D3" s="142" t="s">
        <v>22</v>
      </c>
    </row>
    <row r="4" ht="19.5" customHeight="1" spans="1:4">
      <c r="A4" s="83" t="s">
        <v>23</v>
      </c>
      <c r="B4" s="152"/>
      <c r="C4" s="83" t="s">
        <v>24</v>
      </c>
      <c r="D4" s="152"/>
    </row>
    <row r="5" ht="19.5" customHeight="1" spans="1:4">
      <c r="A5" s="82" t="s">
        <v>25</v>
      </c>
      <c r="B5" s="82" t="s">
        <v>26</v>
      </c>
      <c r="C5" s="82" t="s">
        <v>27</v>
      </c>
      <c r="D5" s="82" t="s">
        <v>26</v>
      </c>
    </row>
    <row r="6" ht="19.5" customHeight="1" spans="1:4">
      <c r="A6" s="86"/>
      <c r="B6" s="86"/>
      <c r="C6" s="86"/>
      <c r="D6" s="86"/>
    </row>
    <row r="7" ht="20.25" customHeight="1" spans="1:4">
      <c r="A7" s="309" t="s">
        <v>28</v>
      </c>
      <c r="B7" s="287">
        <v>20898492</v>
      </c>
      <c r="C7" s="309" t="s">
        <v>29</v>
      </c>
      <c r="D7" s="349"/>
    </row>
    <row r="8" ht="20.25" customHeight="1" spans="1:4">
      <c r="A8" s="309" t="s">
        <v>30</v>
      </c>
      <c r="B8" s="287"/>
      <c r="C8" s="309" t="s">
        <v>31</v>
      </c>
      <c r="D8" s="349"/>
    </row>
    <row r="9" ht="20.25" customHeight="1" spans="1:4">
      <c r="A9" s="309" t="s">
        <v>32</v>
      </c>
      <c r="B9" s="287"/>
      <c r="C9" s="309" t="s">
        <v>33</v>
      </c>
      <c r="D9" s="349"/>
    </row>
    <row r="10" ht="20.25" customHeight="1" spans="1:4">
      <c r="A10" s="309" t="s">
        <v>34</v>
      </c>
      <c r="B10" s="287"/>
      <c r="C10" s="309" t="s">
        <v>35</v>
      </c>
      <c r="D10" s="349"/>
    </row>
    <row r="11" ht="20.25" customHeight="1" spans="1:4">
      <c r="A11" s="309" t="s">
        <v>36</v>
      </c>
      <c r="B11" s="350">
        <v>1900000</v>
      </c>
      <c r="C11" s="309" t="s">
        <v>37</v>
      </c>
      <c r="D11" s="349">
        <v>16344185</v>
      </c>
    </row>
    <row r="12" ht="20.25" customHeight="1" spans="1:4">
      <c r="A12" s="309" t="s">
        <v>38</v>
      </c>
      <c r="B12" s="308"/>
      <c r="C12" s="309" t="s">
        <v>39</v>
      </c>
      <c r="D12" s="349"/>
    </row>
    <row r="13" ht="20.25" customHeight="1" spans="1:4">
      <c r="A13" s="309" t="s">
        <v>40</v>
      </c>
      <c r="B13" s="308"/>
      <c r="C13" s="309" t="s">
        <v>41</v>
      </c>
      <c r="D13" s="349"/>
    </row>
    <row r="14" ht="20.25" customHeight="1" spans="1:4">
      <c r="A14" s="309" t="s">
        <v>42</v>
      </c>
      <c r="B14" s="308"/>
      <c r="C14" s="309" t="s">
        <v>43</v>
      </c>
      <c r="D14" s="349">
        <v>3495062</v>
      </c>
    </row>
    <row r="15" ht="20.25" customHeight="1" spans="1:4">
      <c r="A15" s="351" t="s">
        <v>44</v>
      </c>
      <c r="B15" s="352"/>
      <c r="C15" s="309" t="s">
        <v>45</v>
      </c>
      <c r="D15" s="349">
        <v>1438617</v>
      </c>
    </row>
    <row r="16" ht="20.25" customHeight="1" spans="1:4">
      <c r="A16" s="351" t="s">
        <v>46</v>
      </c>
      <c r="B16" s="350">
        <v>1900000</v>
      </c>
      <c r="C16" s="309" t="s">
        <v>47</v>
      </c>
      <c r="D16" s="349"/>
    </row>
    <row r="17" ht="20.25" customHeight="1" spans="1:4">
      <c r="A17" s="351"/>
      <c r="B17" s="353"/>
      <c r="C17" s="309" t="s">
        <v>48</v>
      </c>
      <c r="D17" s="349"/>
    </row>
    <row r="18" ht="20.25" customHeight="1" spans="1:4">
      <c r="A18" s="354"/>
      <c r="B18" s="353"/>
      <c r="C18" s="309" t="s">
        <v>49</v>
      </c>
      <c r="D18" s="349"/>
    </row>
    <row r="19" ht="20.25" customHeight="1" spans="1:4">
      <c r="A19" s="354"/>
      <c r="B19" s="353"/>
      <c r="C19" s="309" t="s">
        <v>50</v>
      </c>
      <c r="D19" s="349"/>
    </row>
    <row r="20" ht="20.25" customHeight="1" spans="1:4">
      <c r="A20" s="354"/>
      <c r="B20" s="353"/>
      <c r="C20" s="309" t="s">
        <v>51</v>
      </c>
      <c r="D20" s="349"/>
    </row>
    <row r="21" ht="20.25" customHeight="1" spans="1:4">
      <c r="A21" s="354"/>
      <c r="B21" s="353"/>
      <c r="C21" s="309" t="s">
        <v>52</v>
      </c>
      <c r="D21" s="349"/>
    </row>
    <row r="22" ht="20.25" customHeight="1" spans="1:4">
      <c r="A22" s="354"/>
      <c r="B22" s="353"/>
      <c r="C22" s="309" t="s">
        <v>53</v>
      </c>
      <c r="D22" s="349"/>
    </row>
    <row r="23" ht="20.25" customHeight="1" spans="1:4">
      <c r="A23" s="354"/>
      <c r="B23" s="353"/>
      <c r="C23" s="309" t="s">
        <v>54</v>
      </c>
      <c r="D23" s="349"/>
    </row>
    <row r="24" ht="20.25" customHeight="1" spans="1:4">
      <c r="A24" s="354"/>
      <c r="B24" s="353"/>
      <c r="C24" s="309" t="s">
        <v>55</v>
      </c>
      <c r="D24" s="349"/>
    </row>
    <row r="25" ht="20.25" customHeight="1" spans="1:4">
      <c r="A25" s="354"/>
      <c r="B25" s="353"/>
      <c r="C25" s="309" t="s">
        <v>56</v>
      </c>
      <c r="D25" s="349">
        <v>1520748</v>
      </c>
    </row>
    <row r="26" ht="20.25" customHeight="1" spans="1:4">
      <c r="A26" s="354"/>
      <c r="B26" s="353"/>
      <c r="C26" s="309" t="s">
        <v>57</v>
      </c>
      <c r="D26" s="349"/>
    </row>
    <row r="27" ht="20.25" customHeight="1" spans="1:4">
      <c r="A27" s="354"/>
      <c r="B27" s="353"/>
      <c r="C27" s="309" t="s">
        <v>58</v>
      </c>
      <c r="D27" s="349"/>
    </row>
    <row r="28" ht="20.25" customHeight="1" spans="1:4">
      <c r="A28" s="354"/>
      <c r="B28" s="353"/>
      <c r="C28" s="309" t="s">
        <v>59</v>
      </c>
      <c r="D28" s="349"/>
    </row>
    <row r="29" ht="20.25" customHeight="1" spans="1:4">
      <c r="A29" s="354"/>
      <c r="B29" s="353"/>
      <c r="C29" s="309" t="s">
        <v>60</v>
      </c>
      <c r="D29" s="349"/>
    </row>
    <row r="30" ht="20.25" customHeight="1" spans="1:4">
      <c r="A30" s="355"/>
      <c r="B30" s="356"/>
      <c r="C30" s="309" t="s">
        <v>61</v>
      </c>
      <c r="D30" s="349"/>
    </row>
    <row r="31" ht="20.25" customHeight="1" spans="1:4">
      <c r="A31" s="355"/>
      <c r="B31" s="356"/>
      <c r="C31" s="309" t="s">
        <v>62</v>
      </c>
      <c r="D31" s="349"/>
    </row>
    <row r="32" ht="20.25" customHeight="1" spans="1:4">
      <c r="A32" s="355"/>
      <c r="B32" s="356"/>
      <c r="C32" s="309" t="s">
        <v>63</v>
      </c>
      <c r="D32" s="349"/>
    </row>
    <row r="33" ht="20.25" customHeight="1" spans="1:4">
      <c r="A33" s="357" t="s">
        <v>64</v>
      </c>
      <c r="B33" s="358">
        <f>B7+B8+B9+B10+B11</f>
        <v>22798492</v>
      </c>
      <c r="C33" s="314" t="s">
        <v>65</v>
      </c>
      <c r="D33" s="311">
        <f>SUM(D7:D29)</f>
        <v>22798612</v>
      </c>
    </row>
    <row r="34" ht="20.25" customHeight="1" spans="1:4">
      <c r="A34" s="351" t="s">
        <v>66</v>
      </c>
      <c r="B34" s="359">
        <v>120</v>
      </c>
      <c r="C34" s="309" t="s">
        <v>67</v>
      </c>
      <c r="D34" s="287"/>
    </row>
    <row r="35" ht="20.25" customHeight="1" spans="1:4">
      <c r="A35" s="351" t="s">
        <v>68</v>
      </c>
      <c r="B35" s="360"/>
      <c r="C35" s="351" t="s">
        <v>68</v>
      </c>
      <c r="D35" s="361"/>
    </row>
    <row r="36" ht="20.25" customHeight="1" spans="1:4">
      <c r="A36" s="351" t="s">
        <v>69</v>
      </c>
      <c r="B36" s="362">
        <v>120</v>
      </c>
      <c r="C36" s="351" t="s">
        <v>70</v>
      </c>
      <c r="D36" s="361"/>
    </row>
    <row r="37" ht="20.25" customHeight="1" spans="1:4">
      <c r="A37" s="363" t="s">
        <v>71</v>
      </c>
      <c r="B37" s="364">
        <f>B33+B34</f>
        <v>22798612</v>
      </c>
      <c r="C37" s="314" t="s">
        <v>72</v>
      </c>
      <c r="D37" s="364">
        <f>D33+D34</f>
        <v>22798612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C13" sqref="C13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16381" width="9.13888888888889" style="1" customWidth="1"/>
    <col min="16382" max="16384" width="9.13888888888889" style="1"/>
  </cols>
  <sheetData>
    <row r="1" s="1" customFormat="1" ht="13.5" customHeight="1" spans="4:7">
      <c r="D1" s="2"/>
      <c r="E1" s="3"/>
      <c r="F1" s="3"/>
      <c r="G1" s="4"/>
    </row>
    <row r="2" s="1" customFormat="1" ht="41.25" customHeight="1" spans="1:7">
      <c r="A2" s="5" t="s">
        <v>20</v>
      </c>
      <c r="B2" s="5"/>
      <c r="C2" s="5"/>
      <c r="D2" s="5"/>
      <c r="E2" s="5"/>
      <c r="F2" s="5"/>
      <c r="G2" s="5"/>
    </row>
    <row r="3" s="1" customFormat="1" ht="13.5" customHeight="1" spans="1:7">
      <c r="A3" s="6" t="s">
        <v>21</v>
      </c>
      <c r="B3" s="7"/>
      <c r="C3" s="7"/>
      <c r="D3" s="7"/>
      <c r="E3" s="8"/>
      <c r="F3" s="8"/>
      <c r="G3" s="9" t="s">
        <v>187</v>
      </c>
    </row>
    <row r="4" s="1" customFormat="1" ht="21.75" customHeight="1" spans="1:7">
      <c r="A4" s="10" t="s">
        <v>304</v>
      </c>
      <c r="B4" s="10" t="s">
        <v>303</v>
      </c>
      <c r="C4" s="10" t="s">
        <v>197</v>
      </c>
      <c r="D4" s="11" t="s">
        <v>457</v>
      </c>
      <c r="E4" s="12" t="s">
        <v>78</v>
      </c>
      <c r="F4" s="13"/>
      <c r="G4" s="14"/>
    </row>
    <row r="5" s="1" customFormat="1" ht="21.75" customHeight="1" spans="1:7">
      <c r="A5" s="15"/>
      <c r="B5" s="15"/>
      <c r="C5" s="15"/>
      <c r="D5" s="16"/>
      <c r="E5" s="17" t="s">
        <v>458</v>
      </c>
      <c r="F5" s="18" t="s">
        <v>459</v>
      </c>
      <c r="G5" s="18" t="s">
        <v>460</v>
      </c>
    </row>
    <row r="6" s="1" customFormat="1" ht="40.5" customHeight="1" spans="1:7">
      <c r="A6" s="19"/>
      <c r="B6" s="19"/>
      <c r="C6" s="19"/>
      <c r="D6" s="20"/>
      <c r="E6" s="21"/>
      <c r="F6" s="22"/>
      <c r="G6" s="22"/>
    </row>
    <row r="7" s="1" customFormat="1" ht="15" customHeight="1" spans="1:7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="1" customFormat="1" ht="17.25" customHeight="1" spans="1:7">
      <c r="A8" s="24" t="s">
        <v>89</v>
      </c>
      <c r="B8" s="25" t="s">
        <v>318</v>
      </c>
      <c r="C8" s="25" t="s">
        <v>320</v>
      </c>
      <c r="D8" s="25" t="s">
        <v>461</v>
      </c>
      <c r="E8" s="26">
        <v>92376</v>
      </c>
      <c r="F8" s="26">
        <v>92376</v>
      </c>
      <c r="G8" s="26">
        <v>92376</v>
      </c>
    </row>
    <row r="9" s="1" customFormat="1" ht="18.75" customHeight="1" spans="1:7">
      <c r="A9" s="27" t="s">
        <v>75</v>
      </c>
      <c r="B9" s="28"/>
      <c r="C9" s="28"/>
      <c r="D9" s="29"/>
      <c r="E9" s="30">
        <f>SUM(E8)</f>
        <v>92376</v>
      </c>
      <c r="F9" s="30">
        <f>SUM(F8)</f>
        <v>92376</v>
      </c>
      <c r="G9" s="30">
        <f>SUM(G8)</f>
        <v>92376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SheetLayoutView="60" workbookViewId="0">
      <selection activeCell="D9" sqref="D9"/>
    </sheetView>
  </sheetViews>
  <sheetFormatPr defaultColWidth="8" defaultRowHeight="14.25" customHeight="1"/>
  <cols>
    <col min="1" max="1" width="21.1296296296296" style="74" customWidth="1"/>
    <col min="2" max="2" width="23.4259259259259" style="74" customWidth="1"/>
    <col min="3" max="5" width="12.5740740740741" style="74" customWidth="1"/>
    <col min="6" max="6" width="14" style="74" customWidth="1"/>
    <col min="7" max="8" width="12.5740740740741" style="74" customWidth="1"/>
    <col min="9" max="9" width="12.8888888888889" style="74" customWidth="1"/>
    <col min="10" max="14" width="12.5740740740741" style="74" customWidth="1"/>
    <col min="15" max="15" width="8" style="58" customWidth="1"/>
    <col min="16" max="16" width="9.57407407407407" style="58" customWidth="1"/>
    <col min="17" max="17" width="9.71296296296296" style="58" customWidth="1"/>
    <col min="18" max="18" width="10.5740740740741" style="58" customWidth="1"/>
    <col min="19" max="19" width="10.1296296296296" style="74" customWidth="1"/>
    <col min="20" max="20" width="8" style="58" customWidth="1"/>
    <col min="21" max="16384" width="8" style="58"/>
  </cols>
  <sheetData>
    <row r="1" ht="12" customHeight="1" spans="1:19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336"/>
      <c r="P1" s="336"/>
      <c r="Q1" s="336"/>
      <c r="R1" s="336"/>
      <c r="S1" s="342"/>
    </row>
    <row r="2" ht="36" customHeight="1" spans="1:19">
      <c r="A2" s="323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0"/>
    </row>
    <row r="3" ht="20.25" customHeight="1" spans="1:19">
      <c r="A3" s="79" t="s">
        <v>21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337"/>
      <c r="P3" s="337"/>
      <c r="Q3" s="337"/>
      <c r="R3" s="337"/>
      <c r="S3" s="343" t="s">
        <v>22</v>
      </c>
    </row>
    <row r="4" ht="18.75" customHeight="1" spans="1:19">
      <c r="A4" s="324" t="s">
        <v>73</v>
      </c>
      <c r="B4" s="325" t="s">
        <v>74</v>
      </c>
      <c r="C4" s="325" t="s">
        <v>75</v>
      </c>
      <c r="D4" s="251" t="s">
        <v>76</v>
      </c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38" t="s">
        <v>66</v>
      </c>
      <c r="P4" s="338"/>
      <c r="Q4" s="338"/>
      <c r="R4" s="338"/>
      <c r="S4" s="344"/>
    </row>
    <row r="5" ht="18.75" customHeight="1" spans="1:19">
      <c r="A5" s="327"/>
      <c r="B5" s="328"/>
      <c r="C5" s="328"/>
      <c r="D5" s="329" t="s">
        <v>77</v>
      </c>
      <c r="E5" s="329" t="s">
        <v>78</v>
      </c>
      <c r="F5" s="329" t="s">
        <v>79</v>
      </c>
      <c r="G5" s="329" t="s">
        <v>80</v>
      </c>
      <c r="H5" s="329" t="s">
        <v>81</v>
      </c>
      <c r="I5" s="339" t="s">
        <v>82</v>
      </c>
      <c r="J5" s="326"/>
      <c r="K5" s="326"/>
      <c r="L5" s="326"/>
      <c r="M5" s="326"/>
      <c r="N5" s="326"/>
      <c r="O5" s="338" t="s">
        <v>77</v>
      </c>
      <c r="P5" s="338" t="s">
        <v>78</v>
      </c>
      <c r="Q5" s="338" t="s">
        <v>79</v>
      </c>
      <c r="R5" s="345" t="s">
        <v>80</v>
      </c>
      <c r="S5" s="338" t="s">
        <v>83</v>
      </c>
    </row>
    <row r="6" ht="33.75" customHeight="1" spans="1:19">
      <c r="A6" s="330"/>
      <c r="B6" s="331"/>
      <c r="C6" s="331"/>
      <c r="D6" s="330"/>
      <c r="E6" s="330"/>
      <c r="F6" s="330"/>
      <c r="G6" s="330"/>
      <c r="H6" s="330"/>
      <c r="I6" s="331" t="s">
        <v>77</v>
      </c>
      <c r="J6" s="331" t="s">
        <v>84</v>
      </c>
      <c r="K6" s="331" t="s">
        <v>85</v>
      </c>
      <c r="L6" s="331" t="s">
        <v>86</v>
      </c>
      <c r="M6" s="331" t="s">
        <v>87</v>
      </c>
      <c r="N6" s="340" t="s">
        <v>88</v>
      </c>
      <c r="O6" s="338"/>
      <c r="P6" s="338"/>
      <c r="Q6" s="338"/>
      <c r="R6" s="345"/>
      <c r="S6" s="338"/>
    </row>
    <row r="7" ht="16.5" customHeight="1" spans="1:19">
      <c r="A7" s="332">
        <v>1</v>
      </c>
      <c r="B7" s="333">
        <v>2</v>
      </c>
      <c r="C7" s="333">
        <v>3</v>
      </c>
      <c r="D7" s="332">
        <v>4</v>
      </c>
      <c r="E7" s="333">
        <v>5</v>
      </c>
      <c r="F7" s="333">
        <v>6</v>
      </c>
      <c r="G7" s="332">
        <v>7</v>
      </c>
      <c r="H7" s="333">
        <v>8</v>
      </c>
      <c r="I7" s="333">
        <v>9</v>
      </c>
      <c r="J7" s="332">
        <v>10</v>
      </c>
      <c r="K7" s="332">
        <v>11</v>
      </c>
      <c r="L7" s="332">
        <v>12</v>
      </c>
      <c r="M7" s="332">
        <v>13</v>
      </c>
      <c r="N7" s="332">
        <v>14</v>
      </c>
      <c r="O7" s="332">
        <v>15</v>
      </c>
      <c r="P7" s="332">
        <v>16</v>
      </c>
      <c r="Q7" s="332">
        <v>17</v>
      </c>
      <c r="R7" s="332">
        <v>18</v>
      </c>
      <c r="S7" s="249">
        <v>19</v>
      </c>
    </row>
    <row r="8" ht="16.5" customHeight="1" spans="1:19">
      <c r="A8" s="71">
        <v>105012</v>
      </c>
      <c r="B8" s="71" t="s">
        <v>89</v>
      </c>
      <c r="C8" s="297">
        <v>22798612</v>
      </c>
      <c r="D8" s="297">
        <v>22798612</v>
      </c>
      <c r="E8" s="264">
        <v>20898492</v>
      </c>
      <c r="F8" s="99" t="s">
        <v>90</v>
      </c>
      <c r="G8" s="99" t="s">
        <v>90</v>
      </c>
      <c r="H8" s="99" t="s">
        <v>90</v>
      </c>
      <c r="I8" s="264">
        <v>1900000</v>
      </c>
      <c r="J8" s="99" t="s">
        <v>90</v>
      </c>
      <c r="K8" s="99" t="s">
        <v>90</v>
      </c>
      <c r="L8" s="99" t="s">
        <v>90</v>
      </c>
      <c r="M8" s="99" t="s">
        <v>90</v>
      </c>
      <c r="N8" s="264">
        <v>1900000</v>
      </c>
      <c r="O8" s="264">
        <v>120</v>
      </c>
      <c r="P8" s="341" t="s">
        <v>90</v>
      </c>
      <c r="Q8" s="341"/>
      <c r="R8" s="346"/>
      <c r="S8" s="264">
        <v>120</v>
      </c>
    </row>
    <row r="9" ht="16.5" customHeight="1" spans="1:19">
      <c r="A9" s="334" t="s">
        <v>75</v>
      </c>
      <c r="B9" s="335"/>
      <c r="C9" s="297">
        <v>22798612</v>
      </c>
      <c r="D9" s="297">
        <v>22798612</v>
      </c>
      <c r="E9" s="264">
        <v>20898492</v>
      </c>
      <c r="F9" s="99" t="s">
        <v>90</v>
      </c>
      <c r="G9" s="99" t="s">
        <v>90</v>
      </c>
      <c r="H9" s="99" t="s">
        <v>90</v>
      </c>
      <c r="I9" s="264">
        <v>1900000</v>
      </c>
      <c r="J9" s="99" t="s">
        <v>90</v>
      </c>
      <c r="K9" s="99" t="s">
        <v>90</v>
      </c>
      <c r="L9" s="99" t="s">
        <v>90</v>
      </c>
      <c r="M9" s="99" t="s">
        <v>90</v>
      </c>
      <c r="N9" s="264">
        <v>1900000</v>
      </c>
      <c r="O9" s="264">
        <v>120</v>
      </c>
      <c r="P9" s="341" t="s">
        <v>90</v>
      </c>
      <c r="Q9" s="341"/>
      <c r="R9" s="346"/>
      <c r="S9" s="264">
        <v>120</v>
      </c>
    </row>
    <row r="10" customHeight="1" spans="19:19">
      <c r="S10" s="7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zoomScaleSheetLayoutView="60" topLeftCell="C1" workbookViewId="0">
      <selection activeCell="F13" sqref="F13"/>
    </sheetView>
  </sheetViews>
  <sheetFormatPr defaultColWidth="8.88888888888889" defaultRowHeight="14.25" customHeight="1"/>
  <cols>
    <col min="1" max="1" width="14.287037037037" style="74" customWidth="1"/>
    <col min="2" max="2" width="29.1296296296296" style="74" customWidth="1"/>
    <col min="3" max="4" width="15.4259259259259" style="74" customWidth="1"/>
    <col min="5" max="8" width="18.8518518518519" style="74" customWidth="1"/>
    <col min="9" max="9" width="15.5740740740741" style="74" customWidth="1"/>
    <col min="10" max="10" width="14.1296296296296" style="74" customWidth="1"/>
    <col min="11" max="15" width="18.8518518518519" style="74" customWidth="1"/>
    <col min="16" max="16" width="9.12962962962963" style="74" customWidth="1"/>
    <col min="17" max="16384" width="9.12962962962963" style="74"/>
  </cols>
  <sheetData>
    <row r="1" ht="15.75" customHeight="1" spans="1:1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ht="28.5" customHeight="1" spans="1:15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5" customHeight="1" spans="1:15">
      <c r="A3" s="318" t="s">
        <v>21</v>
      </c>
      <c r="B3" s="319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80"/>
      <c r="N3" s="80"/>
      <c r="O3" s="147" t="s">
        <v>22</v>
      </c>
    </row>
    <row r="4" ht="17.25" customHeight="1" spans="1:15">
      <c r="A4" s="88" t="s">
        <v>91</v>
      </c>
      <c r="B4" s="88" t="s">
        <v>92</v>
      </c>
      <c r="C4" s="89" t="s">
        <v>75</v>
      </c>
      <c r="D4" s="109" t="s">
        <v>78</v>
      </c>
      <c r="E4" s="109"/>
      <c r="F4" s="109"/>
      <c r="G4" s="109" t="s">
        <v>79</v>
      </c>
      <c r="H4" s="109" t="s">
        <v>80</v>
      </c>
      <c r="I4" s="109" t="s">
        <v>93</v>
      </c>
      <c r="J4" s="109" t="s">
        <v>82</v>
      </c>
      <c r="K4" s="109"/>
      <c r="L4" s="109"/>
      <c r="M4" s="109"/>
      <c r="N4" s="109"/>
      <c r="O4" s="109"/>
    </row>
    <row r="5" ht="28.8" spans="1:15">
      <c r="A5" s="102"/>
      <c r="B5" s="102"/>
      <c r="C5" s="217"/>
      <c r="D5" s="109" t="s">
        <v>77</v>
      </c>
      <c r="E5" s="109" t="s">
        <v>94</v>
      </c>
      <c r="F5" s="109" t="s">
        <v>95</v>
      </c>
      <c r="G5" s="109"/>
      <c r="H5" s="109"/>
      <c r="I5" s="109"/>
      <c r="J5" s="109" t="s">
        <v>77</v>
      </c>
      <c r="K5" s="109" t="s">
        <v>96</v>
      </c>
      <c r="L5" s="109" t="s">
        <v>97</v>
      </c>
      <c r="M5" s="109" t="s">
        <v>98</v>
      </c>
      <c r="N5" s="109" t="s">
        <v>99</v>
      </c>
      <c r="O5" s="109" t="s">
        <v>100</v>
      </c>
    </row>
    <row r="6" ht="16.5" customHeight="1" spans="1:15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  <c r="L6" s="103">
        <v>12</v>
      </c>
      <c r="M6" s="103">
        <v>13</v>
      </c>
      <c r="N6" s="103">
        <v>14</v>
      </c>
      <c r="O6" s="103">
        <v>15</v>
      </c>
    </row>
    <row r="7" ht="20.25" customHeight="1" spans="1:15">
      <c r="A7" s="320" t="s">
        <v>101</v>
      </c>
      <c r="B7" s="320" t="s">
        <v>102</v>
      </c>
      <c r="C7" s="297">
        <v>16344185</v>
      </c>
      <c r="D7" s="264">
        <v>14444065</v>
      </c>
      <c r="E7" s="264">
        <v>14444065</v>
      </c>
      <c r="F7" s="264"/>
      <c r="G7" s="297"/>
      <c r="H7" s="264"/>
      <c r="I7" s="297"/>
      <c r="J7" s="297">
        <v>1900120</v>
      </c>
      <c r="K7" s="297"/>
      <c r="L7" s="264"/>
      <c r="M7" s="297"/>
      <c r="N7" s="297"/>
      <c r="O7" s="297">
        <v>1900120</v>
      </c>
    </row>
    <row r="8" ht="20.25" customHeight="1" spans="1:15">
      <c r="A8" s="320" t="s">
        <v>103</v>
      </c>
      <c r="B8" s="320" t="s">
        <v>104</v>
      </c>
      <c r="C8" s="297">
        <v>16336625</v>
      </c>
      <c r="D8" s="264">
        <v>14436505</v>
      </c>
      <c r="E8" s="264">
        <v>14436505</v>
      </c>
      <c r="F8" s="264"/>
      <c r="G8" s="297"/>
      <c r="H8" s="264"/>
      <c r="I8" s="297"/>
      <c r="J8" s="297">
        <v>1900120</v>
      </c>
      <c r="K8" s="297"/>
      <c r="L8" s="264"/>
      <c r="M8" s="297"/>
      <c r="N8" s="297"/>
      <c r="O8" s="297">
        <v>1900120</v>
      </c>
    </row>
    <row r="9" ht="20.25" customHeight="1" spans="1:15">
      <c r="A9" s="320" t="s">
        <v>105</v>
      </c>
      <c r="B9" s="320" t="s">
        <v>106</v>
      </c>
      <c r="C9" s="297">
        <v>16336625</v>
      </c>
      <c r="D9" s="264">
        <v>14436505</v>
      </c>
      <c r="E9" s="264">
        <v>14436505</v>
      </c>
      <c r="F9" s="264"/>
      <c r="G9" s="297"/>
      <c r="H9" s="264"/>
      <c r="I9" s="297"/>
      <c r="J9" s="297">
        <v>1900120</v>
      </c>
      <c r="K9" s="297"/>
      <c r="L9" s="264"/>
      <c r="M9" s="297"/>
      <c r="N9" s="297"/>
      <c r="O9" s="297">
        <v>1900120</v>
      </c>
    </row>
    <row r="10" ht="20.25" customHeight="1" spans="1:15">
      <c r="A10" s="320" t="s">
        <v>107</v>
      </c>
      <c r="B10" s="320" t="s">
        <v>108</v>
      </c>
      <c r="C10" s="297">
        <v>7560</v>
      </c>
      <c r="D10" s="264">
        <v>7560</v>
      </c>
      <c r="E10" s="264">
        <v>7560</v>
      </c>
      <c r="F10" s="264"/>
      <c r="G10" s="297"/>
      <c r="H10" s="264"/>
      <c r="I10" s="297"/>
      <c r="J10" s="297"/>
      <c r="K10" s="297"/>
      <c r="L10" s="264"/>
      <c r="M10" s="297"/>
      <c r="N10" s="297"/>
      <c r="O10" s="322"/>
    </row>
    <row r="11" ht="20.25" customHeight="1" spans="1:15">
      <c r="A11" s="320" t="s">
        <v>109</v>
      </c>
      <c r="B11" s="320" t="s">
        <v>110</v>
      </c>
      <c r="C11" s="297">
        <v>7560</v>
      </c>
      <c r="D11" s="264">
        <v>7560</v>
      </c>
      <c r="E11" s="264">
        <v>7560</v>
      </c>
      <c r="F11" s="264"/>
      <c r="G11" s="297"/>
      <c r="H11" s="264"/>
      <c r="I11" s="297"/>
      <c r="J11" s="297"/>
      <c r="K11" s="297"/>
      <c r="L11" s="264"/>
      <c r="M11" s="297"/>
      <c r="N11" s="297"/>
      <c r="O11" s="322"/>
    </row>
    <row r="12" ht="20.25" customHeight="1" spans="1:15">
      <c r="A12" s="320" t="s">
        <v>111</v>
      </c>
      <c r="B12" s="320" t="s">
        <v>112</v>
      </c>
      <c r="C12" s="297">
        <v>3495062</v>
      </c>
      <c r="D12" s="264">
        <v>3495062</v>
      </c>
      <c r="E12" s="264">
        <v>3402686</v>
      </c>
      <c r="F12" s="264">
        <v>92376</v>
      </c>
      <c r="G12" s="297"/>
      <c r="H12" s="264"/>
      <c r="I12" s="297"/>
      <c r="J12" s="297"/>
      <c r="K12" s="297"/>
      <c r="L12" s="264"/>
      <c r="M12" s="297"/>
      <c r="N12" s="297"/>
      <c r="O12" s="322"/>
    </row>
    <row r="13" ht="20.25" customHeight="1" spans="1:15">
      <c r="A13" s="320" t="s">
        <v>113</v>
      </c>
      <c r="B13" s="320" t="s">
        <v>114</v>
      </c>
      <c r="C13" s="297">
        <v>3402686</v>
      </c>
      <c r="D13" s="264">
        <v>3402686</v>
      </c>
      <c r="E13" s="264">
        <v>3402686</v>
      </c>
      <c r="F13" s="264"/>
      <c r="G13" s="297"/>
      <c r="H13" s="264"/>
      <c r="I13" s="297"/>
      <c r="J13" s="297"/>
      <c r="K13" s="297"/>
      <c r="L13" s="264"/>
      <c r="M13" s="297"/>
      <c r="N13" s="297"/>
      <c r="O13" s="322"/>
    </row>
    <row r="14" ht="20.25" customHeight="1" spans="1:15">
      <c r="A14" s="320" t="s">
        <v>115</v>
      </c>
      <c r="B14" s="320" t="s">
        <v>116</v>
      </c>
      <c r="C14" s="297">
        <v>981200</v>
      </c>
      <c r="D14" s="264">
        <v>981200</v>
      </c>
      <c r="E14" s="264">
        <v>981200</v>
      </c>
      <c r="F14" s="264"/>
      <c r="G14" s="297"/>
      <c r="H14" s="264"/>
      <c r="I14" s="297"/>
      <c r="J14" s="297"/>
      <c r="K14" s="297"/>
      <c r="L14" s="264"/>
      <c r="M14" s="297"/>
      <c r="N14" s="297"/>
      <c r="O14" s="322"/>
    </row>
    <row r="15" ht="20.25" customHeight="1" spans="1:15">
      <c r="A15" s="320" t="s">
        <v>117</v>
      </c>
      <c r="B15" s="320" t="s">
        <v>118</v>
      </c>
      <c r="C15" s="297">
        <v>1694088</v>
      </c>
      <c r="D15" s="264">
        <v>1694088</v>
      </c>
      <c r="E15" s="264">
        <v>1694088</v>
      </c>
      <c r="F15" s="264"/>
      <c r="G15" s="297"/>
      <c r="H15" s="264"/>
      <c r="I15" s="297"/>
      <c r="J15" s="297"/>
      <c r="K15" s="297"/>
      <c r="L15" s="264"/>
      <c r="M15" s="297"/>
      <c r="N15" s="297"/>
      <c r="O15" s="322"/>
    </row>
    <row r="16" ht="20.25" customHeight="1" spans="1:15">
      <c r="A16" s="320" t="s">
        <v>119</v>
      </c>
      <c r="B16" s="320" t="s">
        <v>120</v>
      </c>
      <c r="C16" s="297">
        <v>727398</v>
      </c>
      <c r="D16" s="264">
        <v>727398</v>
      </c>
      <c r="E16" s="264">
        <v>727398</v>
      </c>
      <c r="F16" s="264"/>
      <c r="G16" s="297"/>
      <c r="H16" s="264"/>
      <c r="I16" s="297"/>
      <c r="J16" s="297"/>
      <c r="K16" s="297"/>
      <c r="L16" s="264"/>
      <c r="M16" s="297"/>
      <c r="N16" s="297"/>
      <c r="O16" s="322"/>
    </row>
    <row r="17" ht="20.25" customHeight="1" spans="1:15">
      <c r="A17" s="320" t="s">
        <v>121</v>
      </c>
      <c r="B17" s="320" t="s">
        <v>122</v>
      </c>
      <c r="C17" s="297">
        <v>92376</v>
      </c>
      <c r="D17" s="264">
        <v>92376</v>
      </c>
      <c r="E17" s="264"/>
      <c r="F17" s="264">
        <v>92376</v>
      </c>
      <c r="G17" s="297"/>
      <c r="H17" s="264"/>
      <c r="I17" s="297"/>
      <c r="J17" s="297"/>
      <c r="K17" s="297"/>
      <c r="L17" s="264"/>
      <c r="M17" s="297"/>
      <c r="N17" s="297"/>
      <c r="O17" s="322"/>
    </row>
    <row r="18" ht="20.25" customHeight="1" spans="1:15">
      <c r="A18" s="320" t="s">
        <v>123</v>
      </c>
      <c r="B18" s="320" t="s">
        <v>124</v>
      </c>
      <c r="C18" s="297">
        <v>92376</v>
      </c>
      <c r="D18" s="264">
        <v>92376</v>
      </c>
      <c r="E18" s="264"/>
      <c r="F18" s="264">
        <v>92376</v>
      </c>
      <c r="G18" s="297"/>
      <c r="H18" s="264"/>
      <c r="I18" s="297"/>
      <c r="J18" s="297"/>
      <c r="K18" s="297"/>
      <c r="L18" s="264"/>
      <c r="M18" s="297"/>
      <c r="N18" s="297"/>
      <c r="O18" s="322"/>
    </row>
    <row r="19" ht="20.25" customHeight="1" spans="1:15">
      <c r="A19" s="320" t="s">
        <v>125</v>
      </c>
      <c r="B19" s="320" t="s">
        <v>126</v>
      </c>
      <c r="C19" s="297">
        <v>1438617</v>
      </c>
      <c r="D19" s="264">
        <v>1438617</v>
      </c>
      <c r="E19" s="264">
        <v>1438617</v>
      </c>
      <c r="F19" s="264"/>
      <c r="G19" s="297"/>
      <c r="H19" s="264"/>
      <c r="I19" s="297"/>
      <c r="J19" s="297"/>
      <c r="K19" s="297"/>
      <c r="L19" s="264"/>
      <c r="M19" s="297"/>
      <c r="N19" s="297"/>
      <c r="O19" s="322"/>
    </row>
    <row r="20" ht="20.25" customHeight="1" spans="1:15">
      <c r="A20" s="320" t="s">
        <v>127</v>
      </c>
      <c r="B20" s="320" t="s">
        <v>128</v>
      </c>
      <c r="C20" s="297">
        <v>1438617</v>
      </c>
      <c r="D20" s="264">
        <v>1438617</v>
      </c>
      <c r="E20" s="264">
        <v>1438617</v>
      </c>
      <c r="F20" s="264"/>
      <c r="G20" s="297"/>
      <c r="H20" s="264"/>
      <c r="I20" s="297"/>
      <c r="J20" s="297"/>
      <c r="K20" s="297"/>
      <c r="L20" s="264"/>
      <c r="M20" s="297"/>
      <c r="N20" s="297"/>
      <c r="O20" s="322"/>
    </row>
    <row r="21" ht="20.25" customHeight="1" spans="1:15">
      <c r="A21" s="320" t="s">
        <v>129</v>
      </c>
      <c r="B21" s="320" t="s">
        <v>130</v>
      </c>
      <c r="C21" s="297">
        <v>785244</v>
      </c>
      <c r="D21" s="264">
        <v>785244</v>
      </c>
      <c r="E21" s="264">
        <v>785244</v>
      </c>
      <c r="F21" s="264"/>
      <c r="G21" s="297"/>
      <c r="H21" s="264"/>
      <c r="I21" s="297"/>
      <c r="J21" s="297"/>
      <c r="K21" s="297"/>
      <c r="L21" s="264"/>
      <c r="M21" s="297"/>
      <c r="N21" s="297"/>
      <c r="O21" s="322"/>
    </row>
    <row r="22" ht="20.25" customHeight="1" spans="1:15">
      <c r="A22" s="320" t="s">
        <v>131</v>
      </c>
      <c r="B22" s="320" t="s">
        <v>132</v>
      </c>
      <c r="C22" s="297">
        <v>619080</v>
      </c>
      <c r="D22" s="264">
        <v>619080</v>
      </c>
      <c r="E22" s="264">
        <v>619080</v>
      </c>
      <c r="F22" s="264"/>
      <c r="G22" s="297"/>
      <c r="H22" s="264"/>
      <c r="I22" s="297"/>
      <c r="J22" s="297"/>
      <c r="K22" s="297"/>
      <c r="L22" s="264"/>
      <c r="M22" s="297"/>
      <c r="N22" s="297"/>
      <c r="O22" s="322"/>
    </row>
    <row r="23" ht="20.25" customHeight="1" spans="1:15">
      <c r="A23" s="320" t="s">
        <v>133</v>
      </c>
      <c r="B23" s="320" t="s">
        <v>134</v>
      </c>
      <c r="C23" s="297">
        <v>34293</v>
      </c>
      <c r="D23" s="264">
        <v>34293</v>
      </c>
      <c r="E23" s="264">
        <v>34293</v>
      </c>
      <c r="F23" s="264"/>
      <c r="G23" s="297"/>
      <c r="H23" s="264"/>
      <c r="I23" s="297"/>
      <c r="J23" s="297"/>
      <c r="K23" s="297"/>
      <c r="L23" s="264"/>
      <c r="M23" s="297"/>
      <c r="N23" s="297"/>
      <c r="O23" s="322"/>
    </row>
    <row r="24" ht="20.25" customHeight="1" spans="1:15">
      <c r="A24" s="320" t="s">
        <v>135</v>
      </c>
      <c r="B24" s="320" t="s">
        <v>136</v>
      </c>
      <c r="C24" s="297">
        <v>1520748</v>
      </c>
      <c r="D24" s="264">
        <v>1520748</v>
      </c>
      <c r="E24" s="264">
        <v>1520748</v>
      </c>
      <c r="F24" s="264"/>
      <c r="G24" s="297"/>
      <c r="H24" s="264"/>
      <c r="I24" s="297"/>
      <c r="J24" s="297"/>
      <c r="K24" s="297"/>
      <c r="L24" s="264"/>
      <c r="M24" s="297"/>
      <c r="N24" s="297"/>
      <c r="O24" s="322"/>
    </row>
    <row r="25" ht="20.25" customHeight="1" spans="1:15">
      <c r="A25" s="320" t="s">
        <v>137</v>
      </c>
      <c r="B25" s="320" t="s">
        <v>138</v>
      </c>
      <c r="C25" s="297">
        <v>1520748</v>
      </c>
      <c r="D25" s="264">
        <v>1520748</v>
      </c>
      <c r="E25" s="264">
        <v>1520748</v>
      </c>
      <c r="F25" s="264"/>
      <c r="G25" s="297"/>
      <c r="H25" s="264"/>
      <c r="I25" s="297"/>
      <c r="J25" s="297"/>
      <c r="K25" s="297"/>
      <c r="L25" s="264"/>
      <c r="M25" s="297"/>
      <c r="N25" s="297"/>
      <c r="O25" s="322"/>
    </row>
    <row r="26" ht="20.25" customHeight="1" spans="1:15">
      <c r="A26" s="320" t="s">
        <v>139</v>
      </c>
      <c r="B26" s="320" t="s">
        <v>140</v>
      </c>
      <c r="C26" s="297">
        <v>1520748</v>
      </c>
      <c r="D26" s="264">
        <v>1520748</v>
      </c>
      <c r="E26" s="264">
        <v>1520748</v>
      </c>
      <c r="F26" s="264"/>
      <c r="G26" s="297"/>
      <c r="H26" s="264"/>
      <c r="I26" s="297"/>
      <c r="J26" s="297"/>
      <c r="K26" s="297"/>
      <c r="L26" s="264"/>
      <c r="M26" s="297"/>
      <c r="N26" s="297"/>
      <c r="O26" s="322"/>
    </row>
    <row r="27" ht="17.25" customHeight="1" spans="1:15">
      <c r="A27" s="250" t="s">
        <v>141</v>
      </c>
      <c r="B27" s="321" t="s">
        <v>141</v>
      </c>
      <c r="C27" s="264">
        <v>22798612</v>
      </c>
      <c r="D27" s="264">
        <v>20898492</v>
      </c>
      <c r="E27" s="264">
        <v>20806116</v>
      </c>
      <c r="F27" s="264">
        <v>92376</v>
      </c>
      <c r="G27" s="264"/>
      <c r="H27" s="264"/>
      <c r="I27" s="297"/>
      <c r="J27" s="297">
        <v>1900120</v>
      </c>
      <c r="K27" s="264"/>
      <c r="L27" s="264"/>
      <c r="M27" s="264"/>
      <c r="N27" s="264"/>
      <c r="O27" s="264">
        <v>1900120</v>
      </c>
    </row>
    <row r="28" customHeight="1" spans="4:8">
      <c r="D28" s="299"/>
      <c r="H28" s="299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A5" sqref="A5:A6"/>
    </sheetView>
  </sheetViews>
  <sheetFormatPr defaultColWidth="8.88888888888889" defaultRowHeight="14.25" customHeight="1" outlineLevelCol="3"/>
  <cols>
    <col min="1" max="1" width="49.287037037037" style="57" customWidth="1"/>
    <col min="2" max="2" width="38.8518518518519" style="57" customWidth="1"/>
    <col min="3" max="3" width="48.5740740740741" style="57" customWidth="1"/>
    <col min="4" max="4" width="36.4259259259259" style="57" customWidth="1"/>
    <col min="5" max="5" width="9.12962962962963" style="58" customWidth="1"/>
    <col min="6" max="16384" width="9.12962962962963" style="58"/>
  </cols>
  <sheetData>
    <row r="1" customHeight="1" spans="1:4">
      <c r="A1" s="300"/>
      <c r="B1" s="300"/>
      <c r="C1" s="300"/>
      <c r="D1" s="142"/>
    </row>
    <row r="2" ht="31.5" customHeight="1" spans="1:4">
      <c r="A2" s="59" t="s">
        <v>5</v>
      </c>
      <c r="B2" s="301"/>
      <c r="C2" s="301"/>
      <c r="D2" s="301"/>
    </row>
    <row r="3" ht="17.25" customHeight="1" spans="1:4">
      <c r="A3" s="150" t="s">
        <v>21</v>
      </c>
      <c r="B3" s="302"/>
      <c r="C3" s="302"/>
      <c r="D3" s="143" t="s">
        <v>22</v>
      </c>
    </row>
    <row r="4" ht="19.5" customHeight="1" spans="1:4">
      <c r="A4" s="83" t="s">
        <v>23</v>
      </c>
      <c r="B4" s="152"/>
      <c r="C4" s="83" t="s">
        <v>24</v>
      </c>
      <c r="D4" s="152"/>
    </row>
    <row r="5" ht="21.75" customHeight="1" spans="1:4">
      <c r="A5" s="82" t="s">
        <v>25</v>
      </c>
      <c r="B5" s="303" t="s">
        <v>26</v>
      </c>
      <c r="C5" s="82" t="s">
        <v>142</v>
      </c>
      <c r="D5" s="303" t="s">
        <v>26</v>
      </c>
    </row>
    <row r="6" ht="17.25" customHeight="1" spans="1:4">
      <c r="A6" s="86"/>
      <c r="B6" s="102"/>
      <c r="C6" s="86"/>
      <c r="D6" s="102"/>
    </row>
    <row r="7" ht="17.25" customHeight="1" spans="1:4">
      <c r="A7" s="304" t="s">
        <v>143</v>
      </c>
      <c r="B7" s="305">
        <v>20898492</v>
      </c>
      <c r="C7" s="306" t="s">
        <v>144</v>
      </c>
      <c r="D7" s="192">
        <v>20898492</v>
      </c>
    </row>
    <row r="8" ht="17.25" customHeight="1" spans="1:4">
      <c r="A8" s="307" t="s">
        <v>145</v>
      </c>
      <c r="B8" s="305">
        <v>20898492</v>
      </c>
      <c r="C8" s="306" t="s">
        <v>146</v>
      </c>
      <c r="D8" s="308"/>
    </row>
    <row r="9" ht="17.25" customHeight="1" spans="1:4">
      <c r="A9" s="307" t="s">
        <v>147</v>
      </c>
      <c r="B9" s="287"/>
      <c r="C9" s="306" t="s">
        <v>148</v>
      </c>
      <c r="D9" s="308"/>
    </row>
    <row r="10" ht="17.25" customHeight="1" spans="1:4">
      <c r="A10" s="307" t="s">
        <v>149</v>
      </c>
      <c r="B10" s="287"/>
      <c r="C10" s="306" t="s">
        <v>150</v>
      </c>
      <c r="D10" s="308"/>
    </row>
    <row r="11" ht="17.25" customHeight="1" spans="1:4">
      <c r="A11" s="307" t="s">
        <v>151</v>
      </c>
      <c r="B11" s="287"/>
      <c r="C11" s="306" t="s">
        <v>152</v>
      </c>
      <c r="D11" s="308"/>
    </row>
    <row r="12" ht="17.25" customHeight="1" spans="1:4">
      <c r="A12" s="307" t="s">
        <v>145</v>
      </c>
      <c r="B12" s="287"/>
      <c r="C12" s="306" t="s">
        <v>153</v>
      </c>
      <c r="D12" s="192">
        <v>14444065</v>
      </c>
    </row>
    <row r="13" ht="17.25" customHeight="1" spans="1:4">
      <c r="A13" s="309" t="s">
        <v>147</v>
      </c>
      <c r="B13" s="310"/>
      <c r="C13" s="306" t="s">
        <v>154</v>
      </c>
      <c r="D13" s="308"/>
    </row>
    <row r="14" ht="17.25" customHeight="1" spans="1:4">
      <c r="A14" s="309" t="s">
        <v>149</v>
      </c>
      <c r="B14" s="310"/>
      <c r="C14" s="306" t="s">
        <v>155</v>
      </c>
      <c r="D14" s="308"/>
    </row>
    <row r="15" ht="17.25" customHeight="1" spans="1:4">
      <c r="A15" s="307"/>
      <c r="B15" s="310"/>
      <c r="C15" s="306" t="s">
        <v>156</v>
      </c>
      <c r="D15" s="305">
        <v>3495062</v>
      </c>
    </row>
    <row r="16" ht="17.25" customHeight="1" spans="1:4">
      <c r="A16" s="307"/>
      <c r="B16" s="287"/>
      <c r="C16" s="306" t="s">
        <v>157</v>
      </c>
      <c r="D16" s="305">
        <v>1438617</v>
      </c>
    </row>
    <row r="17" ht="17.25" customHeight="1" spans="1:4">
      <c r="A17" s="307"/>
      <c r="B17" s="311"/>
      <c r="C17" s="306" t="s">
        <v>158</v>
      </c>
      <c r="D17" s="308"/>
    </row>
    <row r="18" ht="17.25" customHeight="1" spans="1:4">
      <c r="A18" s="309"/>
      <c r="B18" s="311"/>
      <c r="C18" s="306" t="s">
        <v>159</v>
      </c>
      <c r="D18" s="308"/>
    </row>
    <row r="19" ht="17.25" customHeight="1" spans="1:4">
      <c r="A19" s="309"/>
      <c r="B19" s="312"/>
      <c r="C19" s="306" t="s">
        <v>160</v>
      </c>
      <c r="D19" s="308"/>
    </row>
    <row r="20" ht="17.25" customHeight="1" spans="1:4">
      <c r="A20" s="313"/>
      <c r="B20" s="312"/>
      <c r="C20" s="306" t="s">
        <v>161</v>
      </c>
      <c r="D20" s="308"/>
    </row>
    <row r="21" ht="17.25" customHeight="1" spans="1:4">
      <c r="A21" s="313"/>
      <c r="B21" s="312"/>
      <c r="C21" s="306" t="s">
        <v>162</v>
      </c>
      <c r="D21" s="308"/>
    </row>
    <row r="22" ht="17.25" customHeight="1" spans="1:4">
      <c r="A22" s="313"/>
      <c r="B22" s="312"/>
      <c r="C22" s="306" t="s">
        <v>163</v>
      </c>
      <c r="D22" s="308"/>
    </row>
    <row r="23" ht="17.25" customHeight="1" spans="1:4">
      <c r="A23" s="313"/>
      <c r="B23" s="312"/>
      <c r="C23" s="306" t="s">
        <v>164</v>
      </c>
      <c r="D23" s="308"/>
    </row>
    <row r="24" ht="17.25" customHeight="1" spans="1:4">
      <c r="A24" s="313"/>
      <c r="B24" s="312"/>
      <c r="C24" s="306" t="s">
        <v>165</v>
      </c>
      <c r="D24" s="308"/>
    </row>
    <row r="25" ht="17.25" customHeight="1" spans="1:4">
      <c r="A25" s="313"/>
      <c r="B25" s="312"/>
      <c r="C25" s="306" t="s">
        <v>166</v>
      </c>
      <c r="D25" s="308"/>
    </row>
    <row r="26" ht="17.25" customHeight="1" spans="1:4">
      <c r="A26" s="313"/>
      <c r="B26" s="312"/>
      <c r="C26" s="306" t="s">
        <v>167</v>
      </c>
      <c r="D26" s="305">
        <v>1520748</v>
      </c>
    </row>
    <row r="27" ht="17.25" customHeight="1" spans="1:4">
      <c r="A27" s="313"/>
      <c r="B27" s="312"/>
      <c r="C27" s="306" t="s">
        <v>168</v>
      </c>
      <c r="D27" s="308"/>
    </row>
    <row r="28" ht="17.25" customHeight="1" spans="1:4">
      <c r="A28" s="313"/>
      <c r="B28" s="312"/>
      <c r="C28" s="306" t="s">
        <v>169</v>
      </c>
      <c r="D28" s="308"/>
    </row>
    <row r="29" ht="17.25" customHeight="1" spans="1:4">
      <c r="A29" s="313"/>
      <c r="B29" s="312"/>
      <c r="C29" s="306" t="s">
        <v>170</v>
      </c>
      <c r="D29" s="308"/>
    </row>
    <row r="30" ht="17.25" customHeight="1" spans="1:4">
      <c r="A30" s="313"/>
      <c r="B30" s="312"/>
      <c r="C30" s="306" t="s">
        <v>171</v>
      </c>
      <c r="D30" s="308"/>
    </row>
    <row r="31" customHeight="1" spans="1:4">
      <c r="A31" s="314"/>
      <c r="B31" s="311"/>
      <c r="C31" s="306" t="s">
        <v>172</v>
      </c>
      <c r="D31" s="308"/>
    </row>
    <row r="32" customHeight="1" spans="1:4">
      <c r="A32" s="314"/>
      <c r="B32" s="311"/>
      <c r="C32" s="306" t="s">
        <v>173</v>
      </c>
      <c r="D32" s="308"/>
    </row>
    <row r="33" customHeight="1" spans="1:4">
      <c r="A33" s="314"/>
      <c r="B33" s="311"/>
      <c r="C33" s="306" t="s">
        <v>174</v>
      </c>
      <c r="D33" s="308"/>
    </row>
    <row r="34" customHeight="1" spans="1:4">
      <c r="A34" s="314"/>
      <c r="B34" s="311"/>
      <c r="C34" s="309" t="s">
        <v>175</v>
      </c>
      <c r="D34" s="315"/>
    </row>
    <row r="35" ht="17.25" customHeight="1" spans="1:4">
      <c r="A35" s="316" t="s">
        <v>176</v>
      </c>
      <c r="B35" s="317">
        <v>20898492</v>
      </c>
      <c r="C35" s="314" t="s">
        <v>72</v>
      </c>
      <c r="D35" s="317">
        <v>20898492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zoomScaleSheetLayoutView="60" workbookViewId="0">
      <selection activeCell="G27" sqref="G27"/>
    </sheetView>
  </sheetViews>
  <sheetFormatPr defaultColWidth="8.88888888888889" defaultRowHeight="14.25" customHeight="1" outlineLevelCol="6"/>
  <cols>
    <col min="1" max="1" width="20.1296296296296" style="144" customWidth="1"/>
    <col min="2" max="2" width="44" style="144" customWidth="1"/>
    <col min="3" max="3" width="24.287037037037" style="74" customWidth="1"/>
    <col min="4" max="4" width="16.5740740740741" style="74" customWidth="1"/>
    <col min="5" max="7" width="24.287037037037" style="74" customWidth="1"/>
    <col min="8" max="8" width="9.12962962962963" style="74" customWidth="1"/>
    <col min="9" max="16384" width="9.12962962962963" style="74"/>
  </cols>
  <sheetData>
    <row r="1" ht="12" customHeight="1" spans="4:7">
      <c r="D1" s="290"/>
      <c r="F1" s="77"/>
      <c r="G1" s="77"/>
    </row>
    <row r="2" ht="39" customHeight="1" spans="1:7">
      <c r="A2" s="149" t="s">
        <v>6</v>
      </c>
      <c r="B2" s="149"/>
      <c r="C2" s="149"/>
      <c r="D2" s="149"/>
      <c r="E2" s="149"/>
      <c r="F2" s="149"/>
      <c r="G2" s="149"/>
    </row>
    <row r="3" ht="18" customHeight="1" spans="1:7">
      <c r="A3" s="150" t="s">
        <v>21</v>
      </c>
      <c r="F3" s="147"/>
      <c r="G3" s="147" t="s">
        <v>22</v>
      </c>
    </row>
    <row r="4" ht="20.25" customHeight="1" spans="1:7">
      <c r="A4" s="291" t="s">
        <v>177</v>
      </c>
      <c r="B4" s="292"/>
      <c r="C4" s="85" t="s">
        <v>75</v>
      </c>
      <c r="D4" s="85" t="s">
        <v>94</v>
      </c>
      <c r="E4" s="85"/>
      <c r="F4" s="85"/>
      <c r="G4" s="293" t="s">
        <v>95</v>
      </c>
    </row>
    <row r="5" ht="20.25" customHeight="1" spans="1:7">
      <c r="A5" s="154" t="s">
        <v>91</v>
      </c>
      <c r="B5" s="294" t="s">
        <v>92</v>
      </c>
      <c r="C5" s="85"/>
      <c r="D5" s="85" t="s">
        <v>77</v>
      </c>
      <c r="E5" s="85" t="s">
        <v>178</v>
      </c>
      <c r="F5" s="85" t="s">
        <v>179</v>
      </c>
      <c r="G5" s="295"/>
    </row>
    <row r="6" ht="13.5" customHeight="1" spans="1:7">
      <c r="A6" s="154" t="s">
        <v>180</v>
      </c>
      <c r="B6" s="154" t="s">
        <v>181</v>
      </c>
      <c r="C6" s="296" t="s">
        <v>182</v>
      </c>
      <c r="D6" s="296" t="s">
        <v>183</v>
      </c>
      <c r="E6" s="296" t="s">
        <v>184</v>
      </c>
      <c r="F6" s="296" t="s">
        <v>185</v>
      </c>
      <c r="G6" s="154" t="s">
        <v>186</v>
      </c>
    </row>
    <row r="7" ht="18" customHeight="1" spans="1:7">
      <c r="A7" s="263" t="s">
        <v>101</v>
      </c>
      <c r="B7" s="263" t="s">
        <v>102</v>
      </c>
      <c r="C7" s="264">
        <v>14444065</v>
      </c>
      <c r="D7" s="297">
        <v>14444065</v>
      </c>
      <c r="E7" s="297">
        <v>13584690</v>
      </c>
      <c r="F7" s="297">
        <v>859375</v>
      </c>
      <c r="G7" s="297"/>
    </row>
    <row r="8" ht="18" customHeight="1" spans="1:7">
      <c r="A8" s="263" t="s">
        <v>103</v>
      </c>
      <c r="B8" s="263" t="s">
        <v>104</v>
      </c>
      <c r="C8" s="264">
        <v>14436505</v>
      </c>
      <c r="D8" s="297">
        <v>14436505</v>
      </c>
      <c r="E8" s="297">
        <v>13584690</v>
      </c>
      <c r="F8" s="297">
        <v>851815</v>
      </c>
      <c r="G8" s="297"/>
    </row>
    <row r="9" ht="18" customHeight="1" spans="1:7">
      <c r="A9" s="263" t="s">
        <v>105</v>
      </c>
      <c r="B9" s="263" t="s">
        <v>106</v>
      </c>
      <c r="C9" s="264">
        <v>14436505</v>
      </c>
      <c r="D9" s="297">
        <v>14436505</v>
      </c>
      <c r="E9" s="297">
        <v>13584690</v>
      </c>
      <c r="F9" s="297">
        <v>851815</v>
      </c>
      <c r="G9" s="297"/>
    </row>
    <row r="10" ht="18" customHeight="1" spans="1:7">
      <c r="A10" s="263" t="s">
        <v>107</v>
      </c>
      <c r="B10" s="263" t="s">
        <v>108</v>
      </c>
      <c r="C10" s="264">
        <v>7560</v>
      </c>
      <c r="D10" s="297">
        <v>7560</v>
      </c>
      <c r="E10" s="297"/>
      <c r="F10" s="297">
        <v>7560</v>
      </c>
      <c r="G10" s="297"/>
    </row>
    <row r="11" ht="18" customHeight="1" spans="1:7">
      <c r="A11" s="263" t="s">
        <v>109</v>
      </c>
      <c r="B11" s="263" t="s">
        <v>110</v>
      </c>
      <c r="C11" s="264">
        <v>7560</v>
      </c>
      <c r="D11" s="297">
        <v>7560</v>
      </c>
      <c r="E11" s="297"/>
      <c r="F11" s="297">
        <v>7560</v>
      </c>
      <c r="G11" s="297"/>
    </row>
    <row r="12" ht="18" customHeight="1" spans="1:7">
      <c r="A12" s="263" t="s">
        <v>111</v>
      </c>
      <c r="B12" s="263" t="s">
        <v>112</v>
      </c>
      <c r="C12" s="264">
        <v>3495062</v>
      </c>
      <c r="D12" s="297">
        <v>3402686</v>
      </c>
      <c r="E12" s="297">
        <v>3319086</v>
      </c>
      <c r="F12" s="297">
        <v>83600</v>
      </c>
      <c r="G12" s="297">
        <v>92376</v>
      </c>
    </row>
    <row r="13" ht="18" customHeight="1" spans="1:7">
      <c r="A13" s="263" t="s">
        <v>113</v>
      </c>
      <c r="B13" s="263" t="s">
        <v>114</v>
      </c>
      <c r="C13" s="264">
        <v>3402686</v>
      </c>
      <c r="D13" s="297">
        <v>3402686</v>
      </c>
      <c r="E13" s="297">
        <v>3319086</v>
      </c>
      <c r="F13" s="297">
        <v>83600</v>
      </c>
      <c r="G13" s="297"/>
    </row>
    <row r="14" ht="18" customHeight="1" spans="1:7">
      <c r="A14" s="263" t="s">
        <v>115</v>
      </c>
      <c r="B14" s="263" t="s">
        <v>116</v>
      </c>
      <c r="C14" s="264">
        <v>981200</v>
      </c>
      <c r="D14" s="297">
        <v>981200</v>
      </c>
      <c r="E14" s="297">
        <v>897600</v>
      </c>
      <c r="F14" s="297">
        <v>83600</v>
      </c>
      <c r="G14" s="297"/>
    </row>
    <row r="15" ht="18" customHeight="1" spans="1:7">
      <c r="A15" s="263" t="s">
        <v>117</v>
      </c>
      <c r="B15" s="263" t="s">
        <v>118</v>
      </c>
      <c r="C15" s="264">
        <v>1694088</v>
      </c>
      <c r="D15" s="297">
        <v>1694088</v>
      </c>
      <c r="E15" s="297">
        <v>1694088</v>
      </c>
      <c r="F15" s="297"/>
      <c r="G15" s="297"/>
    </row>
    <row r="16" ht="18" customHeight="1" spans="1:7">
      <c r="A16" s="263" t="s">
        <v>119</v>
      </c>
      <c r="B16" s="263" t="s">
        <v>120</v>
      </c>
      <c r="C16" s="264">
        <v>727398</v>
      </c>
      <c r="D16" s="297">
        <v>727398</v>
      </c>
      <c r="E16" s="297">
        <v>727398</v>
      </c>
      <c r="F16" s="297"/>
      <c r="G16" s="297"/>
    </row>
    <row r="17" ht="18" customHeight="1" spans="1:7">
      <c r="A17" s="263" t="s">
        <v>121</v>
      </c>
      <c r="B17" s="263" t="s">
        <v>122</v>
      </c>
      <c r="C17" s="264">
        <v>92376</v>
      </c>
      <c r="D17" s="297"/>
      <c r="E17" s="297"/>
      <c r="F17" s="297"/>
      <c r="G17" s="297">
        <v>92376</v>
      </c>
    </row>
    <row r="18" ht="18" customHeight="1" spans="1:7">
      <c r="A18" s="263" t="s">
        <v>123</v>
      </c>
      <c r="B18" s="263" t="s">
        <v>124</v>
      </c>
      <c r="C18" s="264">
        <v>92376</v>
      </c>
      <c r="D18" s="297"/>
      <c r="E18" s="297"/>
      <c r="F18" s="297"/>
      <c r="G18" s="297">
        <v>92376</v>
      </c>
    </row>
    <row r="19" ht="18" customHeight="1" spans="1:7">
      <c r="A19" s="263" t="s">
        <v>125</v>
      </c>
      <c r="B19" s="263" t="s">
        <v>126</v>
      </c>
      <c r="C19" s="264">
        <v>1438617</v>
      </c>
      <c r="D19" s="297">
        <v>1438617</v>
      </c>
      <c r="E19" s="297">
        <v>1438617</v>
      </c>
      <c r="F19" s="297"/>
      <c r="G19" s="297"/>
    </row>
    <row r="20" ht="18" customHeight="1" spans="1:7">
      <c r="A20" s="263" t="s">
        <v>127</v>
      </c>
      <c r="B20" s="263" t="s">
        <v>128</v>
      </c>
      <c r="C20" s="264">
        <v>1438617</v>
      </c>
      <c r="D20" s="297">
        <v>1438617</v>
      </c>
      <c r="E20" s="297">
        <v>1438617</v>
      </c>
      <c r="F20" s="297"/>
      <c r="G20" s="297"/>
    </row>
    <row r="21" ht="18" customHeight="1" spans="1:7">
      <c r="A21" s="263" t="s">
        <v>129</v>
      </c>
      <c r="B21" s="263" t="s">
        <v>130</v>
      </c>
      <c r="C21" s="264">
        <v>785244</v>
      </c>
      <c r="D21" s="297">
        <v>785244</v>
      </c>
      <c r="E21" s="297">
        <v>785244</v>
      </c>
      <c r="F21" s="297"/>
      <c r="G21" s="297"/>
    </row>
    <row r="22" ht="18" customHeight="1" spans="1:7">
      <c r="A22" s="263" t="s">
        <v>131</v>
      </c>
      <c r="B22" s="263" t="s">
        <v>132</v>
      </c>
      <c r="C22" s="264">
        <v>619080</v>
      </c>
      <c r="D22" s="297">
        <v>619080</v>
      </c>
      <c r="E22" s="297">
        <v>619080</v>
      </c>
      <c r="F22" s="297"/>
      <c r="G22" s="297"/>
    </row>
    <row r="23" ht="18" customHeight="1" spans="1:7">
      <c r="A23" s="263" t="s">
        <v>133</v>
      </c>
      <c r="B23" s="263" t="s">
        <v>134</v>
      </c>
      <c r="C23" s="264">
        <v>34293</v>
      </c>
      <c r="D23" s="297">
        <v>34293</v>
      </c>
      <c r="E23" s="297">
        <v>34293</v>
      </c>
      <c r="F23" s="297"/>
      <c r="G23" s="297"/>
    </row>
    <row r="24" ht="18" customHeight="1" spans="1:7">
      <c r="A24" s="263" t="s">
        <v>135</v>
      </c>
      <c r="B24" s="263" t="s">
        <v>136</v>
      </c>
      <c r="C24" s="264">
        <v>1520748</v>
      </c>
      <c r="D24" s="297">
        <v>1520748</v>
      </c>
      <c r="E24" s="297">
        <v>1520748</v>
      </c>
      <c r="F24" s="297"/>
      <c r="G24" s="297"/>
    </row>
    <row r="25" ht="18" customHeight="1" spans="1:7">
      <c r="A25" s="263" t="s">
        <v>137</v>
      </c>
      <c r="B25" s="263" t="s">
        <v>138</v>
      </c>
      <c r="C25" s="264">
        <v>1520748</v>
      </c>
      <c r="D25" s="297">
        <v>1520748</v>
      </c>
      <c r="E25" s="297">
        <v>1520748</v>
      </c>
      <c r="F25" s="297"/>
      <c r="G25" s="297"/>
    </row>
    <row r="26" ht="18" customHeight="1" spans="1:7">
      <c r="A26" s="263" t="s">
        <v>139</v>
      </c>
      <c r="B26" s="263" t="s">
        <v>140</v>
      </c>
      <c r="C26" s="264">
        <v>1520748</v>
      </c>
      <c r="D26" s="297">
        <v>1520748</v>
      </c>
      <c r="E26" s="297">
        <v>1520748</v>
      </c>
      <c r="F26" s="297"/>
      <c r="G26" s="297"/>
    </row>
    <row r="27" ht="18" customHeight="1" spans="1:7">
      <c r="A27" s="157" t="s">
        <v>141</v>
      </c>
      <c r="B27" s="159" t="s">
        <v>141</v>
      </c>
      <c r="C27" s="264">
        <v>20898492</v>
      </c>
      <c r="D27" s="264">
        <v>20806116</v>
      </c>
      <c r="E27" s="264">
        <v>19863141</v>
      </c>
      <c r="F27" s="264">
        <v>942975</v>
      </c>
      <c r="G27" s="264">
        <v>92376</v>
      </c>
    </row>
    <row r="28" customHeight="1" spans="2:4">
      <c r="B28" s="298"/>
      <c r="C28" s="299"/>
      <c r="D28" s="299"/>
    </row>
  </sheetData>
  <mergeCells count="7">
    <mergeCell ref="A2:G2"/>
    <mergeCell ref="A3:E3"/>
    <mergeCell ref="A4:B4"/>
    <mergeCell ref="D4:F4"/>
    <mergeCell ref="A27:B27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8" sqref="A8"/>
    </sheetView>
  </sheetViews>
  <sheetFormatPr defaultColWidth="8.88888888888889" defaultRowHeight="15.6" outlineLevelRow="7" outlineLevelCol="5"/>
  <cols>
    <col min="1" max="2" width="27.4259259259259" style="278" customWidth="1"/>
    <col min="3" max="3" width="17.287037037037" style="279" customWidth="1"/>
    <col min="4" max="5" width="26.287037037037" style="280" customWidth="1"/>
    <col min="6" max="6" width="18.712962962963" style="280" customWidth="1"/>
    <col min="7" max="7" width="9.12962962962963" style="74" customWidth="1"/>
    <col min="8" max="16384" width="9.12962962962963" style="74"/>
  </cols>
  <sheetData>
    <row r="1" ht="12" customHeight="1" spans="1:6">
      <c r="A1" s="281"/>
      <c r="B1" s="281"/>
      <c r="C1" s="113"/>
      <c r="D1" s="74"/>
      <c r="E1" s="74"/>
      <c r="F1" s="282"/>
    </row>
    <row r="2" ht="25.5" customHeight="1" spans="1:6">
      <c r="A2" s="283" t="s">
        <v>7</v>
      </c>
      <c r="B2" s="283"/>
      <c r="C2" s="283"/>
      <c r="D2" s="283"/>
      <c r="E2" s="283"/>
      <c r="F2" s="283"/>
    </row>
    <row r="3" ht="15.75" customHeight="1" spans="1:6">
      <c r="A3" s="150" t="s">
        <v>21</v>
      </c>
      <c r="B3" s="281"/>
      <c r="C3" s="113"/>
      <c r="D3" s="74"/>
      <c r="E3" s="74"/>
      <c r="F3" s="282" t="s">
        <v>187</v>
      </c>
    </row>
    <row r="4" s="277" customFormat="1" ht="19.5" customHeight="1" spans="1:6">
      <c r="A4" s="284" t="s">
        <v>188</v>
      </c>
      <c r="B4" s="82" t="s">
        <v>189</v>
      </c>
      <c r="C4" s="83" t="s">
        <v>190</v>
      </c>
      <c r="D4" s="84"/>
      <c r="E4" s="152"/>
      <c r="F4" s="82" t="s">
        <v>191</v>
      </c>
    </row>
    <row r="5" s="277" customFormat="1" ht="19.5" customHeight="1" spans="1:6">
      <c r="A5" s="102"/>
      <c r="B5" s="86"/>
      <c r="C5" s="103" t="s">
        <v>77</v>
      </c>
      <c r="D5" s="103" t="s">
        <v>192</v>
      </c>
      <c r="E5" s="103" t="s">
        <v>193</v>
      </c>
      <c r="F5" s="86"/>
    </row>
    <row r="6" s="277" customFormat="1" ht="18.75" customHeight="1" spans="1:6">
      <c r="A6" s="285">
        <v>1</v>
      </c>
      <c r="B6" s="285">
        <v>2</v>
      </c>
      <c r="C6" s="286">
        <v>3</v>
      </c>
      <c r="D6" s="285">
        <v>4</v>
      </c>
      <c r="E6" s="285">
        <v>5</v>
      </c>
      <c r="F6" s="285">
        <v>6</v>
      </c>
    </row>
    <row r="7" ht="18.75" customHeight="1" spans="1:6">
      <c r="A7" s="287"/>
      <c r="B7" s="287"/>
      <c r="C7" s="288"/>
      <c r="D7" s="287"/>
      <c r="E7" s="287"/>
      <c r="F7" s="287"/>
    </row>
    <row r="8" spans="1:2">
      <c r="A8" s="289" t="s">
        <v>194</v>
      </c>
      <c r="B8" s="289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0"/>
  <sheetViews>
    <sheetView zoomScaleSheetLayoutView="60" topLeftCell="A16" workbookViewId="0">
      <selection activeCell="I40" sqref="I40"/>
    </sheetView>
  </sheetViews>
  <sheetFormatPr defaultColWidth="8.88888888888889" defaultRowHeight="14.25" customHeight="1"/>
  <cols>
    <col min="1" max="3" width="14.8518518518519" style="144" customWidth="1"/>
    <col min="4" max="5" width="15.1296296296296" style="144"/>
    <col min="6" max="7" width="14.287037037037" style="144" customWidth="1"/>
    <col min="8" max="9" width="12.1296296296296" style="113" customWidth="1"/>
    <col min="10" max="10" width="14.5740740740741" style="113" customWidth="1"/>
    <col min="11" max="24" width="12.1296296296296" style="113" customWidth="1"/>
    <col min="25" max="25" width="9.12962962962963" style="74" customWidth="1"/>
    <col min="26" max="16384" width="9.12962962962963" style="74"/>
  </cols>
  <sheetData>
    <row r="1" ht="12" customHeight="1" spans="24:24">
      <c r="X1" s="275"/>
    </row>
    <row r="2" ht="39" customHeight="1" spans="1:24">
      <c r="A2" s="149" t="s">
        <v>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</row>
    <row r="3" ht="18" customHeight="1" spans="1:24">
      <c r="A3" s="150" t="s">
        <v>21</v>
      </c>
      <c r="H3" s="74"/>
      <c r="I3" s="74"/>
      <c r="J3" s="74"/>
      <c r="K3" s="74"/>
      <c r="L3" s="74"/>
      <c r="M3" s="74"/>
      <c r="N3" s="74"/>
      <c r="O3" s="74"/>
      <c r="P3" s="74"/>
      <c r="Q3" s="74"/>
      <c r="X3" s="276" t="s">
        <v>22</v>
      </c>
    </row>
    <row r="4" ht="14.4" spans="1:24">
      <c r="A4" s="261" t="s">
        <v>195</v>
      </c>
      <c r="B4" s="261" t="s">
        <v>196</v>
      </c>
      <c r="C4" s="261" t="s">
        <v>197</v>
      </c>
      <c r="D4" s="261" t="s">
        <v>198</v>
      </c>
      <c r="E4" s="261" t="s">
        <v>199</v>
      </c>
      <c r="F4" s="261" t="s">
        <v>200</v>
      </c>
      <c r="G4" s="261" t="s">
        <v>201</v>
      </c>
      <c r="H4" s="109" t="s">
        <v>202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ht="14.4" spans="1:24">
      <c r="A5" s="261"/>
      <c r="B5" s="261"/>
      <c r="C5" s="261"/>
      <c r="D5" s="261"/>
      <c r="E5" s="261"/>
      <c r="F5" s="261"/>
      <c r="G5" s="261"/>
      <c r="H5" s="109" t="s">
        <v>203</v>
      </c>
      <c r="I5" s="109" t="s">
        <v>204</v>
      </c>
      <c r="J5" s="109"/>
      <c r="K5" s="109"/>
      <c r="L5" s="109"/>
      <c r="M5" s="109"/>
      <c r="N5" s="109"/>
      <c r="O5" s="85" t="s">
        <v>205</v>
      </c>
      <c r="P5" s="85"/>
      <c r="Q5" s="85"/>
      <c r="R5" s="109" t="s">
        <v>81</v>
      </c>
      <c r="S5" s="109" t="s">
        <v>82</v>
      </c>
      <c r="T5" s="109"/>
      <c r="U5" s="109"/>
      <c r="V5" s="109"/>
      <c r="W5" s="109"/>
      <c r="X5" s="109"/>
    </row>
    <row r="6" ht="13.5" customHeight="1" spans="1:24">
      <c r="A6" s="261"/>
      <c r="B6" s="261"/>
      <c r="C6" s="261"/>
      <c r="D6" s="261"/>
      <c r="E6" s="261"/>
      <c r="F6" s="261"/>
      <c r="G6" s="261"/>
      <c r="H6" s="109"/>
      <c r="I6" s="109" t="s">
        <v>206</v>
      </c>
      <c r="J6" s="109"/>
      <c r="K6" s="109" t="s">
        <v>207</v>
      </c>
      <c r="L6" s="109" t="s">
        <v>208</v>
      </c>
      <c r="M6" s="109" t="s">
        <v>209</v>
      </c>
      <c r="N6" s="109" t="s">
        <v>210</v>
      </c>
      <c r="O6" s="268" t="s">
        <v>78</v>
      </c>
      <c r="P6" s="268" t="s">
        <v>79</v>
      </c>
      <c r="Q6" s="268" t="s">
        <v>80</v>
      </c>
      <c r="R6" s="109"/>
      <c r="S6" s="109" t="s">
        <v>77</v>
      </c>
      <c r="T6" s="109" t="s">
        <v>84</v>
      </c>
      <c r="U6" s="109" t="s">
        <v>85</v>
      </c>
      <c r="V6" s="109" t="s">
        <v>86</v>
      </c>
      <c r="W6" s="109" t="s">
        <v>87</v>
      </c>
      <c r="X6" s="109" t="s">
        <v>88</v>
      </c>
    </row>
    <row r="7" ht="28.8" spans="1:24">
      <c r="A7" s="261"/>
      <c r="B7" s="261"/>
      <c r="C7" s="261"/>
      <c r="D7" s="261"/>
      <c r="E7" s="261"/>
      <c r="F7" s="261"/>
      <c r="G7" s="261"/>
      <c r="H7" s="109"/>
      <c r="I7" s="109" t="s">
        <v>77</v>
      </c>
      <c r="J7" s="109" t="s">
        <v>211</v>
      </c>
      <c r="K7" s="109"/>
      <c r="L7" s="109"/>
      <c r="M7" s="109"/>
      <c r="N7" s="109"/>
      <c r="O7" s="269"/>
      <c r="P7" s="269"/>
      <c r="Q7" s="269"/>
      <c r="R7" s="109"/>
      <c r="S7" s="109"/>
      <c r="T7" s="109"/>
      <c r="U7" s="109"/>
      <c r="V7" s="109"/>
      <c r="W7" s="109"/>
      <c r="X7" s="109"/>
    </row>
    <row r="8" ht="13.5" customHeight="1" spans="1:24">
      <c r="A8" s="262" t="s">
        <v>180</v>
      </c>
      <c r="B8" s="262" t="s">
        <v>181</v>
      </c>
      <c r="C8" s="262" t="s">
        <v>182</v>
      </c>
      <c r="D8" s="262" t="s">
        <v>183</v>
      </c>
      <c r="E8" s="262" t="s">
        <v>184</v>
      </c>
      <c r="F8" s="262" t="s">
        <v>185</v>
      </c>
      <c r="G8" s="262" t="s">
        <v>186</v>
      </c>
      <c r="H8" s="262" t="s">
        <v>212</v>
      </c>
      <c r="I8" s="262" t="s">
        <v>213</v>
      </c>
      <c r="J8" s="262" t="s">
        <v>214</v>
      </c>
      <c r="K8" s="262" t="s">
        <v>215</v>
      </c>
      <c r="L8" s="262" t="s">
        <v>216</v>
      </c>
      <c r="M8" s="262" t="s">
        <v>217</v>
      </c>
      <c r="N8" s="262" t="s">
        <v>218</v>
      </c>
      <c r="O8" s="262" t="s">
        <v>219</v>
      </c>
      <c r="P8" s="262" t="s">
        <v>220</v>
      </c>
      <c r="Q8" s="262" t="s">
        <v>221</v>
      </c>
      <c r="R8" s="262" t="s">
        <v>222</v>
      </c>
      <c r="S8" s="262" t="s">
        <v>223</v>
      </c>
      <c r="T8" s="262" t="s">
        <v>224</v>
      </c>
      <c r="U8" s="262" t="s">
        <v>225</v>
      </c>
      <c r="V8" s="262" t="s">
        <v>226</v>
      </c>
      <c r="W8" s="262" t="s">
        <v>227</v>
      </c>
      <c r="X8" s="262" t="s">
        <v>228</v>
      </c>
    </row>
    <row r="9" ht="21.6" spans="1:24">
      <c r="A9" s="263" t="s">
        <v>89</v>
      </c>
      <c r="B9" s="263" t="s">
        <v>229</v>
      </c>
      <c r="C9" s="263" t="s">
        <v>230</v>
      </c>
      <c r="D9" s="263" t="s">
        <v>105</v>
      </c>
      <c r="E9" s="263" t="s">
        <v>231</v>
      </c>
      <c r="F9" s="263" t="s">
        <v>232</v>
      </c>
      <c r="G9" s="263" t="s">
        <v>233</v>
      </c>
      <c r="H9" s="264">
        <v>4456404</v>
      </c>
      <c r="I9" s="192">
        <v>4456404</v>
      </c>
      <c r="J9" s="270"/>
      <c r="K9" s="270"/>
      <c r="L9" s="270"/>
      <c r="M9" s="192">
        <v>4456404</v>
      </c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 t="s">
        <v>90</v>
      </c>
    </row>
    <row r="10" ht="21.6" spans="1:24">
      <c r="A10" s="263" t="s">
        <v>89</v>
      </c>
      <c r="B10" s="263" t="s">
        <v>229</v>
      </c>
      <c r="C10" s="263" t="s">
        <v>230</v>
      </c>
      <c r="D10" s="263" t="s">
        <v>105</v>
      </c>
      <c r="E10" s="263" t="s">
        <v>231</v>
      </c>
      <c r="F10" s="263" t="s">
        <v>234</v>
      </c>
      <c r="G10" s="263" t="s">
        <v>235</v>
      </c>
      <c r="H10" s="264">
        <v>6264</v>
      </c>
      <c r="I10" s="192">
        <v>6264</v>
      </c>
      <c r="J10" s="272"/>
      <c r="K10" s="272"/>
      <c r="L10" s="272"/>
      <c r="M10" s="192">
        <v>6264</v>
      </c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</row>
    <row r="11" ht="21.6" spans="1:24">
      <c r="A11" s="263" t="s">
        <v>89</v>
      </c>
      <c r="B11" s="263" t="s">
        <v>229</v>
      </c>
      <c r="C11" s="263" t="s">
        <v>230</v>
      </c>
      <c r="D11" s="263" t="s">
        <v>105</v>
      </c>
      <c r="E11" s="263" t="s">
        <v>231</v>
      </c>
      <c r="F11" s="263" t="s">
        <v>236</v>
      </c>
      <c r="G11" s="263" t="s">
        <v>237</v>
      </c>
      <c r="H11" s="264">
        <v>371367</v>
      </c>
      <c r="I11" s="192">
        <v>371367</v>
      </c>
      <c r="J11" s="272"/>
      <c r="K11" s="272"/>
      <c r="L11" s="272"/>
      <c r="M11" s="192">
        <v>371367</v>
      </c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</row>
    <row r="12" ht="21.6" spans="1:24">
      <c r="A12" s="263" t="s">
        <v>89</v>
      </c>
      <c r="B12" s="263" t="s">
        <v>229</v>
      </c>
      <c r="C12" s="263" t="s">
        <v>230</v>
      </c>
      <c r="D12" s="263" t="s">
        <v>105</v>
      </c>
      <c r="E12" s="263" t="s">
        <v>231</v>
      </c>
      <c r="F12" s="263" t="s">
        <v>238</v>
      </c>
      <c r="G12" s="263" t="s">
        <v>239</v>
      </c>
      <c r="H12" s="264">
        <v>4173468</v>
      </c>
      <c r="I12" s="192">
        <v>4173468</v>
      </c>
      <c r="J12" s="272"/>
      <c r="K12" s="272"/>
      <c r="L12" s="272"/>
      <c r="M12" s="192">
        <v>4173468</v>
      </c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</row>
    <row r="13" ht="21.6" spans="1:24">
      <c r="A13" s="263" t="s">
        <v>89</v>
      </c>
      <c r="B13" s="263" t="s">
        <v>240</v>
      </c>
      <c r="C13" s="263" t="s">
        <v>241</v>
      </c>
      <c r="D13" s="263" t="s">
        <v>105</v>
      </c>
      <c r="E13" s="263" t="s">
        <v>231</v>
      </c>
      <c r="F13" s="263" t="s">
        <v>234</v>
      </c>
      <c r="G13" s="263" t="s">
        <v>235</v>
      </c>
      <c r="H13" s="264">
        <v>414000</v>
      </c>
      <c r="I13" s="192">
        <v>414000</v>
      </c>
      <c r="J13" s="272"/>
      <c r="K13" s="272"/>
      <c r="L13" s="272"/>
      <c r="M13" s="192">
        <v>414000</v>
      </c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</row>
    <row r="14" ht="21.6" spans="1:24">
      <c r="A14" s="263" t="s">
        <v>89</v>
      </c>
      <c r="B14" s="263" t="s">
        <v>242</v>
      </c>
      <c r="C14" s="263" t="s">
        <v>243</v>
      </c>
      <c r="D14" s="263" t="s">
        <v>105</v>
      </c>
      <c r="E14" s="263" t="s">
        <v>231</v>
      </c>
      <c r="F14" s="263" t="s">
        <v>244</v>
      </c>
      <c r="G14" s="263" t="s">
        <v>245</v>
      </c>
      <c r="H14" s="264">
        <v>57960</v>
      </c>
      <c r="I14" s="192">
        <v>57960</v>
      </c>
      <c r="J14" s="272"/>
      <c r="K14" s="272"/>
      <c r="L14" s="272"/>
      <c r="M14" s="192">
        <v>57960</v>
      </c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</row>
    <row r="15" ht="21.6" spans="1:24">
      <c r="A15" s="263" t="s">
        <v>89</v>
      </c>
      <c r="B15" s="263" t="s">
        <v>242</v>
      </c>
      <c r="C15" s="263" t="s">
        <v>243</v>
      </c>
      <c r="D15" s="263" t="s">
        <v>117</v>
      </c>
      <c r="E15" s="263" t="s">
        <v>246</v>
      </c>
      <c r="F15" s="263" t="s">
        <v>247</v>
      </c>
      <c r="G15" s="263" t="s">
        <v>248</v>
      </c>
      <c r="H15" s="264">
        <v>1694088</v>
      </c>
      <c r="I15" s="192">
        <v>1694088</v>
      </c>
      <c r="J15" s="272"/>
      <c r="K15" s="272"/>
      <c r="L15" s="272"/>
      <c r="M15" s="192">
        <v>1694088</v>
      </c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</row>
    <row r="16" ht="21.6" spans="1:24">
      <c r="A16" s="263" t="s">
        <v>89</v>
      </c>
      <c r="B16" s="263" t="s">
        <v>242</v>
      </c>
      <c r="C16" s="263" t="s">
        <v>243</v>
      </c>
      <c r="D16" s="263" t="s">
        <v>119</v>
      </c>
      <c r="E16" s="263" t="s">
        <v>249</v>
      </c>
      <c r="F16" s="263" t="s">
        <v>250</v>
      </c>
      <c r="G16" s="263" t="s">
        <v>251</v>
      </c>
      <c r="H16" s="264">
        <v>727398</v>
      </c>
      <c r="I16" s="192">
        <v>727398</v>
      </c>
      <c r="J16" s="272"/>
      <c r="K16" s="272"/>
      <c r="L16" s="272"/>
      <c r="M16" s="192">
        <v>727398</v>
      </c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</row>
    <row r="17" ht="21.6" spans="1:24">
      <c r="A17" s="263" t="s">
        <v>89</v>
      </c>
      <c r="B17" s="263" t="s">
        <v>242</v>
      </c>
      <c r="C17" s="263" t="s">
        <v>243</v>
      </c>
      <c r="D17" s="263" t="s">
        <v>129</v>
      </c>
      <c r="E17" s="263" t="s">
        <v>252</v>
      </c>
      <c r="F17" s="263" t="s">
        <v>253</v>
      </c>
      <c r="G17" s="263" t="s">
        <v>254</v>
      </c>
      <c r="H17" s="264">
        <v>785244</v>
      </c>
      <c r="I17" s="192">
        <v>785244</v>
      </c>
      <c r="J17" s="272"/>
      <c r="K17" s="272"/>
      <c r="L17" s="272"/>
      <c r="M17" s="192">
        <v>785244</v>
      </c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</row>
    <row r="18" ht="21.6" spans="1:24">
      <c r="A18" s="263" t="s">
        <v>89</v>
      </c>
      <c r="B18" s="263" t="s">
        <v>242</v>
      </c>
      <c r="C18" s="263" t="s">
        <v>243</v>
      </c>
      <c r="D18" s="263" t="s">
        <v>131</v>
      </c>
      <c r="E18" s="263" t="s">
        <v>255</v>
      </c>
      <c r="F18" s="263" t="s">
        <v>256</v>
      </c>
      <c r="G18" s="263" t="s">
        <v>257</v>
      </c>
      <c r="H18" s="264">
        <v>619080</v>
      </c>
      <c r="I18" s="192">
        <v>619080</v>
      </c>
      <c r="J18" s="272"/>
      <c r="K18" s="272"/>
      <c r="L18" s="272"/>
      <c r="M18" s="192">
        <v>619080</v>
      </c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</row>
    <row r="19" ht="21.6" spans="1:24">
      <c r="A19" s="263" t="s">
        <v>89</v>
      </c>
      <c r="B19" s="263" t="s">
        <v>242</v>
      </c>
      <c r="C19" s="263" t="s">
        <v>243</v>
      </c>
      <c r="D19" s="263" t="s">
        <v>133</v>
      </c>
      <c r="E19" s="263" t="s">
        <v>258</v>
      </c>
      <c r="F19" s="263" t="s">
        <v>244</v>
      </c>
      <c r="G19" s="263" t="s">
        <v>245</v>
      </c>
      <c r="H19" s="264">
        <v>34293</v>
      </c>
      <c r="I19" s="192">
        <v>34293</v>
      </c>
      <c r="J19" s="272"/>
      <c r="K19" s="272"/>
      <c r="L19" s="272"/>
      <c r="M19" s="192">
        <v>34293</v>
      </c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</row>
    <row r="20" ht="21.6" spans="1:24">
      <c r="A20" s="263" t="s">
        <v>89</v>
      </c>
      <c r="B20" s="263" t="s">
        <v>259</v>
      </c>
      <c r="C20" s="263" t="s">
        <v>260</v>
      </c>
      <c r="D20" s="263" t="s">
        <v>139</v>
      </c>
      <c r="E20" s="263" t="s">
        <v>260</v>
      </c>
      <c r="F20" s="263" t="s">
        <v>261</v>
      </c>
      <c r="G20" s="263" t="s">
        <v>260</v>
      </c>
      <c r="H20" s="264">
        <v>1520748</v>
      </c>
      <c r="I20" s="192">
        <v>1520748</v>
      </c>
      <c r="J20" s="272"/>
      <c r="K20" s="272"/>
      <c r="L20" s="272"/>
      <c r="M20" s="192">
        <v>1520748</v>
      </c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</row>
    <row r="21" ht="21.6" spans="1:24">
      <c r="A21" s="263" t="s">
        <v>89</v>
      </c>
      <c r="B21" s="263" t="s">
        <v>262</v>
      </c>
      <c r="C21" s="263" t="s">
        <v>263</v>
      </c>
      <c r="D21" s="263" t="s">
        <v>115</v>
      </c>
      <c r="E21" s="263" t="s">
        <v>264</v>
      </c>
      <c r="F21" s="263" t="s">
        <v>265</v>
      </c>
      <c r="G21" s="263" t="s">
        <v>266</v>
      </c>
      <c r="H21" s="264">
        <v>897600</v>
      </c>
      <c r="I21" s="192">
        <v>897600</v>
      </c>
      <c r="J21" s="272"/>
      <c r="K21" s="272"/>
      <c r="L21" s="272"/>
      <c r="M21" s="192">
        <v>897600</v>
      </c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</row>
    <row r="22" ht="21.6" spans="1:24">
      <c r="A22" s="263" t="s">
        <v>89</v>
      </c>
      <c r="B22" s="263" t="s">
        <v>267</v>
      </c>
      <c r="C22" s="263" t="s">
        <v>268</v>
      </c>
      <c r="D22" s="263" t="s">
        <v>105</v>
      </c>
      <c r="E22" s="263" t="s">
        <v>231</v>
      </c>
      <c r="F22" s="263" t="s">
        <v>269</v>
      </c>
      <c r="G22" s="263" t="s">
        <v>270</v>
      </c>
      <c r="H22" s="264">
        <v>165600</v>
      </c>
      <c r="I22" s="192">
        <v>165600</v>
      </c>
      <c r="J22" s="272"/>
      <c r="K22" s="272"/>
      <c r="L22" s="272"/>
      <c r="M22" s="192">
        <v>165600</v>
      </c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</row>
    <row r="23" ht="21.6" spans="1:24">
      <c r="A23" s="263" t="s">
        <v>89</v>
      </c>
      <c r="B23" s="263" t="s">
        <v>267</v>
      </c>
      <c r="C23" s="263" t="s">
        <v>268</v>
      </c>
      <c r="D23" s="263" t="s">
        <v>105</v>
      </c>
      <c r="E23" s="263" t="s">
        <v>231</v>
      </c>
      <c r="F23" s="263" t="s">
        <v>271</v>
      </c>
      <c r="G23" s="263" t="s">
        <v>272</v>
      </c>
      <c r="H23" s="264">
        <v>69000</v>
      </c>
      <c r="I23" s="192">
        <v>69000</v>
      </c>
      <c r="J23" s="272"/>
      <c r="K23" s="272"/>
      <c r="L23" s="272"/>
      <c r="M23" s="192">
        <v>69000</v>
      </c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</row>
    <row r="24" ht="21.6" spans="1:24">
      <c r="A24" s="263" t="s">
        <v>89</v>
      </c>
      <c r="B24" s="263" t="s">
        <v>267</v>
      </c>
      <c r="C24" s="263" t="s">
        <v>268</v>
      </c>
      <c r="D24" s="263" t="s">
        <v>115</v>
      </c>
      <c r="E24" s="263" t="s">
        <v>264</v>
      </c>
      <c r="F24" s="263" t="s">
        <v>269</v>
      </c>
      <c r="G24" s="263" t="s">
        <v>270</v>
      </c>
      <c r="H24" s="264">
        <v>13200</v>
      </c>
      <c r="I24" s="192">
        <v>13200</v>
      </c>
      <c r="J24" s="272"/>
      <c r="K24" s="272"/>
      <c r="L24" s="272"/>
      <c r="M24" s="192">
        <v>13200</v>
      </c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</row>
    <row r="25" ht="21.6" spans="1:24">
      <c r="A25" s="263" t="s">
        <v>89</v>
      </c>
      <c r="B25" s="263" t="s">
        <v>267</v>
      </c>
      <c r="C25" s="263" t="s">
        <v>268</v>
      </c>
      <c r="D25" s="263" t="s">
        <v>115</v>
      </c>
      <c r="E25" s="263" t="s">
        <v>264</v>
      </c>
      <c r="F25" s="263" t="s">
        <v>271</v>
      </c>
      <c r="G25" s="263" t="s">
        <v>272</v>
      </c>
      <c r="H25" s="264">
        <v>70400</v>
      </c>
      <c r="I25" s="192">
        <v>70400</v>
      </c>
      <c r="J25" s="272"/>
      <c r="K25" s="272"/>
      <c r="L25" s="272"/>
      <c r="M25" s="192">
        <v>70400</v>
      </c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</row>
    <row r="26" ht="21.6" spans="1:24">
      <c r="A26" s="263" t="s">
        <v>89</v>
      </c>
      <c r="B26" s="263" t="s">
        <v>273</v>
      </c>
      <c r="C26" s="263" t="s">
        <v>274</v>
      </c>
      <c r="D26" s="263" t="s">
        <v>105</v>
      </c>
      <c r="E26" s="263" t="s">
        <v>231</v>
      </c>
      <c r="F26" s="263" t="s">
        <v>275</v>
      </c>
      <c r="G26" s="263" t="s">
        <v>274</v>
      </c>
      <c r="H26" s="264">
        <v>24840</v>
      </c>
      <c r="I26" s="192">
        <v>24840</v>
      </c>
      <c r="J26" s="272"/>
      <c r="K26" s="272"/>
      <c r="L26" s="272"/>
      <c r="M26" s="192">
        <v>24840</v>
      </c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</row>
    <row r="27" ht="21.6" spans="1:24">
      <c r="A27" s="263" t="s">
        <v>89</v>
      </c>
      <c r="B27" s="263" t="s">
        <v>276</v>
      </c>
      <c r="C27" s="263" t="s">
        <v>277</v>
      </c>
      <c r="D27" s="263" t="s">
        <v>105</v>
      </c>
      <c r="E27" s="263" t="s">
        <v>231</v>
      </c>
      <c r="F27" s="263" t="s">
        <v>236</v>
      </c>
      <c r="G27" s="263" t="s">
        <v>237</v>
      </c>
      <c r="H27" s="264">
        <v>1105380</v>
      </c>
      <c r="I27" s="192">
        <v>1105380</v>
      </c>
      <c r="J27" s="272"/>
      <c r="K27" s="272"/>
      <c r="L27" s="272"/>
      <c r="M27" s="192">
        <v>1105380</v>
      </c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</row>
    <row r="28" ht="21.6" spans="1:24">
      <c r="A28" s="263" t="s">
        <v>89</v>
      </c>
      <c r="B28" s="263" t="s">
        <v>276</v>
      </c>
      <c r="C28" s="263" t="s">
        <v>277</v>
      </c>
      <c r="D28" s="263" t="s">
        <v>105</v>
      </c>
      <c r="E28" s="263" t="s">
        <v>231</v>
      </c>
      <c r="F28" s="263" t="s">
        <v>238</v>
      </c>
      <c r="G28" s="263" t="s">
        <v>239</v>
      </c>
      <c r="H28" s="264">
        <v>1573200</v>
      </c>
      <c r="I28" s="192">
        <v>1573200</v>
      </c>
      <c r="J28" s="272"/>
      <c r="K28" s="272"/>
      <c r="L28" s="272"/>
      <c r="M28" s="192">
        <v>1573200</v>
      </c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</row>
    <row r="29" ht="21.6" spans="1:24">
      <c r="A29" s="263" t="s">
        <v>89</v>
      </c>
      <c r="B29" s="263" t="s">
        <v>278</v>
      </c>
      <c r="C29" s="263" t="s">
        <v>279</v>
      </c>
      <c r="D29" s="263" t="s">
        <v>105</v>
      </c>
      <c r="E29" s="263" t="s">
        <v>231</v>
      </c>
      <c r="F29" s="263" t="s">
        <v>280</v>
      </c>
      <c r="G29" s="263" t="s">
        <v>281</v>
      </c>
      <c r="H29" s="264">
        <v>1426647</v>
      </c>
      <c r="I29" s="192">
        <v>1426647</v>
      </c>
      <c r="J29" s="272"/>
      <c r="K29" s="272"/>
      <c r="L29" s="272"/>
      <c r="M29" s="192">
        <v>1426647</v>
      </c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</row>
    <row r="30" ht="21.6" spans="1:24">
      <c r="A30" s="263" t="s">
        <v>89</v>
      </c>
      <c r="B30" s="263" t="s">
        <v>282</v>
      </c>
      <c r="C30" s="263" t="s">
        <v>283</v>
      </c>
      <c r="D30" s="263" t="s">
        <v>105</v>
      </c>
      <c r="E30" s="263" t="s">
        <v>231</v>
      </c>
      <c r="F30" s="263" t="s">
        <v>284</v>
      </c>
      <c r="G30" s="263" t="s">
        <v>285</v>
      </c>
      <c r="H30" s="264">
        <v>29721.5</v>
      </c>
      <c r="I30" s="192">
        <v>29721.5</v>
      </c>
      <c r="J30" s="272"/>
      <c r="K30" s="272"/>
      <c r="L30" s="272"/>
      <c r="M30" s="192">
        <v>29721.5</v>
      </c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</row>
    <row r="31" ht="21.6" spans="1:24">
      <c r="A31" s="263" t="s">
        <v>89</v>
      </c>
      <c r="B31" s="263" t="s">
        <v>282</v>
      </c>
      <c r="C31" s="263" t="s">
        <v>283</v>
      </c>
      <c r="D31" s="263" t="s">
        <v>105</v>
      </c>
      <c r="E31" s="263" t="s">
        <v>231</v>
      </c>
      <c r="F31" s="263" t="s">
        <v>286</v>
      </c>
      <c r="G31" s="263" t="s">
        <v>287</v>
      </c>
      <c r="H31" s="264">
        <v>35000</v>
      </c>
      <c r="I31" s="192">
        <v>35000</v>
      </c>
      <c r="J31" s="272"/>
      <c r="K31" s="272"/>
      <c r="L31" s="272"/>
      <c r="M31" s="192">
        <v>35000</v>
      </c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</row>
    <row r="32" ht="21.6" spans="1:24">
      <c r="A32" s="263" t="s">
        <v>89</v>
      </c>
      <c r="B32" s="263" t="s">
        <v>282</v>
      </c>
      <c r="C32" s="263" t="s">
        <v>283</v>
      </c>
      <c r="D32" s="263" t="s">
        <v>105</v>
      </c>
      <c r="E32" s="263" t="s">
        <v>231</v>
      </c>
      <c r="F32" s="263" t="s">
        <v>288</v>
      </c>
      <c r="G32" s="263" t="s">
        <v>289</v>
      </c>
      <c r="H32" s="264">
        <v>60000</v>
      </c>
      <c r="I32" s="192">
        <v>60000</v>
      </c>
      <c r="J32" s="272"/>
      <c r="K32" s="272"/>
      <c r="L32" s="272"/>
      <c r="M32" s="192">
        <v>60000</v>
      </c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</row>
    <row r="33" ht="21.6" spans="1:24">
      <c r="A33" s="263" t="s">
        <v>89</v>
      </c>
      <c r="B33" s="263" t="s">
        <v>282</v>
      </c>
      <c r="C33" s="263" t="s">
        <v>283</v>
      </c>
      <c r="D33" s="263" t="s">
        <v>105</v>
      </c>
      <c r="E33" s="263" t="s">
        <v>231</v>
      </c>
      <c r="F33" s="263" t="s">
        <v>290</v>
      </c>
      <c r="G33" s="263" t="s">
        <v>291</v>
      </c>
      <c r="H33" s="264">
        <v>4000</v>
      </c>
      <c r="I33" s="192">
        <v>4000</v>
      </c>
      <c r="J33" s="272"/>
      <c r="K33" s="272"/>
      <c r="L33" s="272"/>
      <c r="M33" s="192">
        <v>4000</v>
      </c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</row>
    <row r="34" ht="21.6" spans="1:24">
      <c r="A34" s="263" t="s">
        <v>89</v>
      </c>
      <c r="B34" s="263" t="s">
        <v>282</v>
      </c>
      <c r="C34" s="263" t="s">
        <v>283</v>
      </c>
      <c r="D34" s="263" t="s">
        <v>105</v>
      </c>
      <c r="E34" s="263" t="s">
        <v>231</v>
      </c>
      <c r="F34" s="263" t="s">
        <v>292</v>
      </c>
      <c r="G34" s="263" t="s">
        <v>293</v>
      </c>
      <c r="H34" s="264">
        <v>5000</v>
      </c>
      <c r="I34" s="192">
        <v>5000</v>
      </c>
      <c r="J34" s="272"/>
      <c r="K34" s="272"/>
      <c r="L34" s="272"/>
      <c r="M34" s="192">
        <v>5000</v>
      </c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</row>
    <row r="35" ht="21.6" spans="1:24">
      <c r="A35" s="263" t="s">
        <v>89</v>
      </c>
      <c r="B35" s="263" t="s">
        <v>282</v>
      </c>
      <c r="C35" s="263" t="s">
        <v>283</v>
      </c>
      <c r="D35" s="263" t="s">
        <v>105</v>
      </c>
      <c r="E35" s="263" t="s">
        <v>231</v>
      </c>
      <c r="F35" s="263" t="s">
        <v>294</v>
      </c>
      <c r="G35" s="263" t="s">
        <v>295</v>
      </c>
      <c r="H35" s="264">
        <v>59993.5</v>
      </c>
      <c r="I35" s="192">
        <v>59993.5</v>
      </c>
      <c r="J35" s="272"/>
      <c r="K35" s="272"/>
      <c r="L35" s="272"/>
      <c r="M35" s="192">
        <v>59993.5</v>
      </c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</row>
    <row r="36" ht="21.6" spans="1:24">
      <c r="A36" s="263" t="s">
        <v>89</v>
      </c>
      <c r="B36" s="263" t="s">
        <v>282</v>
      </c>
      <c r="C36" s="263" t="s">
        <v>283</v>
      </c>
      <c r="D36" s="263" t="s">
        <v>105</v>
      </c>
      <c r="E36" s="263" t="s">
        <v>231</v>
      </c>
      <c r="F36" s="263" t="s">
        <v>296</v>
      </c>
      <c r="G36" s="263" t="s">
        <v>297</v>
      </c>
      <c r="H36" s="264">
        <v>380000</v>
      </c>
      <c r="I36" s="192">
        <v>380000</v>
      </c>
      <c r="J36" s="272"/>
      <c r="K36" s="272"/>
      <c r="L36" s="272"/>
      <c r="M36" s="192">
        <v>380000</v>
      </c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</row>
    <row r="37" ht="21.6" spans="1:24">
      <c r="A37" s="263" t="s">
        <v>89</v>
      </c>
      <c r="B37" s="263" t="s">
        <v>282</v>
      </c>
      <c r="C37" s="263" t="s">
        <v>283</v>
      </c>
      <c r="D37" s="263" t="s">
        <v>105</v>
      </c>
      <c r="E37" s="263" t="s">
        <v>231</v>
      </c>
      <c r="F37" s="263" t="s">
        <v>298</v>
      </c>
      <c r="G37" s="263" t="s">
        <v>299</v>
      </c>
      <c r="H37" s="264">
        <v>5000</v>
      </c>
      <c r="I37" s="192">
        <v>5000</v>
      </c>
      <c r="J37" s="272"/>
      <c r="K37" s="272"/>
      <c r="L37" s="272"/>
      <c r="M37" s="192">
        <v>5000</v>
      </c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</row>
    <row r="38" ht="21.6" spans="1:24">
      <c r="A38" s="263" t="s">
        <v>89</v>
      </c>
      <c r="B38" s="263" t="s">
        <v>282</v>
      </c>
      <c r="C38" s="263" t="s">
        <v>283</v>
      </c>
      <c r="D38" s="263" t="s">
        <v>105</v>
      </c>
      <c r="E38" s="263" t="s">
        <v>231</v>
      </c>
      <c r="F38" s="263" t="s">
        <v>300</v>
      </c>
      <c r="G38" s="263" t="s">
        <v>301</v>
      </c>
      <c r="H38" s="264">
        <v>13660</v>
      </c>
      <c r="I38" s="192">
        <v>13660</v>
      </c>
      <c r="J38" s="272"/>
      <c r="K38" s="272"/>
      <c r="L38" s="272"/>
      <c r="M38" s="192">
        <v>13660</v>
      </c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</row>
    <row r="39" ht="21.6" spans="1:24">
      <c r="A39" s="263" t="s">
        <v>89</v>
      </c>
      <c r="B39" s="263" t="s">
        <v>282</v>
      </c>
      <c r="C39" s="263" t="s">
        <v>283</v>
      </c>
      <c r="D39" s="263" t="s">
        <v>109</v>
      </c>
      <c r="E39" s="263" t="s">
        <v>302</v>
      </c>
      <c r="F39" s="263" t="s">
        <v>284</v>
      </c>
      <c r="G39" s="263" t="s">
        <v>285</v>
      </c>
      <c r="H39" s="264">
        <v>7560</v>
      </c>
      <c r="I39" s="192">
        <v>7560</v>
      </c>
      <c r="J39" s="272"/>
      <c r="K39" s="272"/>
      <c r="L39" s="272"/>
      <c r="M39" s="192">
        <v>7560</v>
      </c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</row>
    <row r="40" ht="18" customHeight="1" spans="1:24">
      <c r="A40" s="265" t="s">
        <v>141</v>
      </c>
      <c r="B40" s="266"/>
      <c r="C40" s="266"/>
      <c r="D40" s="266"/>
      <c r="E40" s="266"/>
      <c r="F40" s="266"/>
      <c r="G40" s="267"/>
      <c r="H40" s="264">
        <v>20806116</v>
      </c>
      <c r="I40" s="192">
        <v>20806116</v>
      </c>
      <c r="J40" s="273"/>
      <c r="K40" s="273"/>
      <c r="L40" s="273"/>
      <c r="M40" s="192">
        <v>20806116</v>
      </c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 t="s">
        <v>90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zoomScaleSheetLayoutView="60" workbookViewId="0">
      <selection activeCell="L14" sqref="K14:L14"/>
    </sheetView>
  </sheetViews>
  <sheetFormatPr defaultColWidth="8.88888888888889" defaultRowHeight="14.25" customHeight="1"/>
  <cols>
    <col min="1" max="1" width="10.287037037037" style="74" customWidth="1"/>
    <col min="2" max="4" width="10.287037037037" style="74"/>
    <col min="5" max="5" width="11.1296296296296" style="74" customWidth="1"/>
    <col min="6" max="6" width="10" style="74" customWidth="1"/>
    <col min="7" max="7" width="9.85185185185185" style="74" customWidth="1"/>
    <col min="8" max="8" width="10.1296296296296" style="74" customWidth="1"/>
    <col min="9" max="9" width="11.5555555555556" style="74" customWidth="1"/>
    <col min="10" max="10" width="10.6666666666667" style="74" customWidth="1"/>
    <col min="11" max="11" width="9.28703703703704" style="74" customWidth="1"/>
    <col min="12" max="12" width="10" style="74" customWidth="1"/>
    <col min="13" max="13" width="10.5740740740741" style="74" customWidth="1"/>
    <col min="14" max="14" width="10.287037037037" style="74" customWidth="1"/>
    <col min="15" max="15" width="10.4259259259259" style="74" customWidth="1"/>
    <col min="16" max="17" width="11.1296296296296" style="74" customWidth="1"/>
    <col min="18" max="18" width="12" style="74" customWidth="1"/>
    <col min="19" max="19" width="10.287037037037" style="74" customWidth="1"/>
    <col min="20" max="22" width="11.712962962963" style="74" customWidth="1"/>
    <col min="23" max="23" width="13.2222222222222" style="74" customWidth="1"/>
    <col min="24" max="24" width="9.12962962962963" style="74" customWidth="1"/>
    <col min="25" max="16384" width="9.12962962962963" style="74"/>
  </cols>
  <sheetData>
    <row r="1" ht="13.5" customHeight="1" spans="5:23">
      <c r="E1" s="247"/>
      <c r="F1" s="247"/>
      <c r="G1" s="247"/>
      <c r="H1" s="247"/>
      <c r="I1" s="76"/>
      <c r="J1" s="76"/>
      <c r="K1" s="76"/>
      <c r="L1" s="76"/>
      <c r="M1" s="76"/>
      <c r="N1" s="76"/>
      <c r="O1" s="76"/>
      <c r="P1" s="76"/>
      <c r="Q1" s="76"/>
      <c r="W1" s="77"/>
    </row>
    <row r="2" ht="27.75" customHeight="1" spans="1:23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3.5" customHeight="1" spans="1:23">
      <c r="A3" s="150" t="s">
        <v>21</v>
      </c>
      <c r="B3" s="150"/>
      <c r="C3" s="248"/>
      <c r="D3" s="248"/>
      <c r="E3" s="248"/>
      <c r="F3" s="248"/>
      <c r="G3" s="248"/>
      <c r="H3" s="248"/>
      <c r="I3" s="80"/>
      <c r="J3" s="80"/>
      <c r="K3" s="80"/>
      <c r="L3" s="80"/>
      <c r="M3" s="80"/>
      <c r="N3" s="80"/>
      <c r="O3" s="80"/>
      <c r="P3" s="80"/>
      <c r="Q3" s="80"/>
      <c r="W3" s="147" t="s">
        <v>187</v>
      </c>
    </row>
    <row r="4" ht="15.75" customHeight="1" spans="1:23">
      <c r="A4" s="116" t="s">
        <v>303</v>
      </c>
      <c r="B4" s="116" t="s">
        <v>196</v>
      </c>
      <c r="C4" s="116" t="s">
        <v>197</v>
      </c>
      <c r="D4" s="116" t="s">
        <v>304</v>
      </c>
      <c r="E4" s="116" t="s">
        <v>198</v>
      </c>
      <c r="F4" s="116" t="s">
        <v>199</v>
      </c>
      <c r="G4" s="116" t="s">
        <v>305</v>
      </c>
      <c r="H4" s="116" t="s">
        <v>306</v>
      </c>
      <c r="I4" s="116" t="s">
        <v>75</v>
      </c>
      <c r="J4" s="85" t="s">
        <v>307</v>
      </c>
      <c r="K4" s="85"/>
      <c r="L4" s="85"/>
      <c r="M4" s="85"/>
      <c r="N4" s="85" t="s">
        <v>205</v>
      </c>
      <c r="O4" s="85"/>
      <c r="P4" s="85"/>
      <c r="Q4" s="254" t="s">
        <v>81</v>
      </c>
      <c r="R4" s="85" t="s">
        <v>82</v>
      </c>
      <c r="S4" s="85"/>
      <c r="T4" s="85"/>
      <c r="U4" s="85"/>
      <c r="V4" s="85"/>
      <c r="W4" s="85"/>
    </row>
    <row r="5" ht="17.25" customHeight="1" spans="1:23">
      <c r="A5" s="116"/>
      <c r="B5" s="116"/>
      <c r="C5" s="116"/>
      <c r="D5" s="116"/>
      <c r="E5" s="116"/>
      <c r="F5" s="116"/>
      <c r="G5" s="116"/>
      <c r="H5" s="116"/>
      <c r="I5" s="116"/>
      <c r="J5" s="85" t="s">
        <v>78</v>
      </c>
      <c r="K5" s="85"/>
      <c r="L5" s="254" t="s">
        <v>79</v>
      </c>
      <c r="M5" s="254" t="s">
        <v>80</v>
      </c>
      <c r="N5" s="254" t="s">
        <v>78</v>
      </c>
      <c r="O5" s="254" t="s">
        <v>79</v>
      </c>
      <c r="P5" s="254" t="s">
        <v>80</v>
      </c>
      <c r="Q5" s="254"/>
      <c r="R5" s="254" t="s">
        <v>77</v>
      </c>
      <c r="S5" s="254" t="s">
        <v>84</v>
      </c>
      <c r="T5" s="254" t="s">
        <v>308</v>
      </c>
      <c r="U5" s="259" t="s">
        <v>86</v>
      </c>
      <c r="V5" s="254" t="s">
        <v>87</v>
      </c>
      <c r="W5" s="254" t="s">
        <v>88</v>
      </c>
    </row>
    <row r="6" ht="28.8" spans="1:23">
      <c r="A6" s="116"/>
      <c r="B6" s="116"/>
      <c r="C6" s="116"/>
      <c r="D6" s="116"/>
      <c r="E6" s="116"/>
      <c r="F6" s="116"/>
      <c r="G6" s="116"/>
      <c r="H6" s="116"/>
      <c r="I6" s="116"/>
      <c r="J6" s="255" t="s">
        <v>77</v>
      </c>
      <c r="K6" s="255" t="s">
        <v>309</v>
      </c>
      <c r="L6" s="254"/>
      <c r="M6" s="254"/>
      <c r="N6" s="254"/>
      <c r="O6" s="254"/>
      <c r="P6" s="254"/>
      <c r="Q6" s="254"/>
      <c r="R6" s="254"/>
      <c r="S6" s="254"/>
      <c r="T6" s="254"/>
      <c r="U6" s="259"/>
      <c r="V6" s="254"/>
      <c r="W6" s="254"/>
    </row>
    <row r="7" ht="15" customHeight="1" spans="1:23">
      <c r="A7" s="249">
        <v>1</v>
      </c>
      <c r="B7" s="249">
        <v>2</v>
      </c>
      <c r="C7" s="249">
        <v>3</v>
      </c>
      <c r="D7" s="249">
        <v>4</v>
      </c>
      <c r="E7" s="249">
        <v>5</v>
      </c>
      <c r="F7" s="249">
        <v>6</v>
      </c>
      <c r="G7" s="249">
        <v>7</v>
      </c>
      <c r="H7" s="249">
        <v>8</v>
      </c>
      <c r="I7" s="249">
        <v>9</v>
      </c>
      <c r="J7" s="249">
        <v>10</v>
      </c>
      <c r="K7" s="249">
        <v>11</v>
      </c>
      <c r="L7" s="249">
        <v>12</v>
      </c>
      <c r="M7" s="249">
        <v>13</v>
      </c>
      <c r="N7" s="249">
        <v>14</v>
      </c>
      <c r="O7" s="249">
        <v>15</v>
      </c>
      <c r="P7" s="249">
        <v>16</v>
      </c>
      <c r="Q7" s="249">
        <v>17</v>
      </c>
      <c r="R7" s="249">
        <v>18</v>
      </c>
      <c r="S7" s="249">
        <v>19</v>
      </c>
      <c r="T7" s="249">
        <v>20</v>
      </c>
      <c r="U7" s="260">
        <v>21</v>
      </c>
      <c r="V7" s="249">
        <v>22</v>
      </c>
      <c r="W7" s="249">
        <v>23</v>
      </c>
    </row>
    <row r="8" ht="34" customHeight="1" spans="1:23">
      <c r="A8" s="25" t="s">
        <v>310</v>
      </c>
      <c r="B8" s="25" t="s">
        <v>311</v>
      </c>
      <c r="C8" s="25" t="s">
        <v>312</v>
      </c>
      <c r="D8" s="25" t="s">
        <v>89</v>
      </c>
      <c r="E8" s="25" t="s">
        <v>105</v>
      </c>
      <c r="F8" s="25" t="s">
        <v>231</v>
      </c>
      <c r="G8" s="25" t="s">
        <v>313</v>
      </c>
      <c r="H8" s="25" t="s">
        <v>297</v>
      </c>
      <c r="I8" s="26">
        <v>120</v>
      </c>
      <c r="J8" s="256"/>
      <c r="K8" s="26"/>
      <c r="L8" s="257"/>
      <c r="M8" s="257"/>
      <c r="N8" s="257"/>
      <c r="O8" s="257"/>
      <c r="P8" s="257"/>
      <c r="Q8" s="257"/>
      <c r="R8" s="26">
        <v>120</v>
      </c>
      <c r="S8" s="256"/>
      <c r="T8" s="256"/>
      <c r="U8" s="256"/>
      <c r="V8" s="256"/>
      <c r="W8" s="256">
        <v>120</v>
      </c>
    </row>
    <row r="9" ht="32" customHeight="1" spans="1:23">
      <c r="A9" s="25" t="s">
        <v>310</v>
      </c>
      <c r="B9" s="25" t="s">
        <v>314</v>
      </c>
      <c r="C9" s="25" t="s">
        <v>315</v>
      </c>
      <c r="D9" s="25" t="s">
        <v>89</v>
      </c>
      <c r="E9" s="25" t="s">
        <v>105</v>
      </c>
      <c r="F9" s="25" t="s">
        <v>231</v>
      </c>
      <c r="G9" s="25" t="s">
        <v>316</v>
      </c>
      <c r="H9" s="25" t="s">
        <v>317</v>
      </c>
      <c r="I9" s="26">
        <v>1518160</v>
      </c>
      <c r="J9" s="256"/>
      <c r="K9" s="26"/>
      <c r="L9" s="257"/>
      <c r="M9" s="257"/>
      <c r="N9" s="257"/>
      <c r="O9" s="257"/>
      <c r="P9" s="257"/>
      <c r="Q9" s="257"/>
      <c r="R9" s="26">
        <v>1518160</v>
      </c>
      <c r="S9" s="256"/>
      <c r="T9" s="256"/>
      <c r="U9" s="256"/>
      <c r="V9" s="256"/>
      <c r="W9" s="256">
        <v>1518160</v>
      </c>
    </row>
    <row r="10" ht="29" customHeight="1" spans="1:23">
      <c r="A10" s="25" t="s">
        <v>310</v>
      </c>
      <c r="B10" s="25" t="s">
        <v>314</v>
      </c>
      <c r="C10" s="25" t="s">
        <v>315</v>
      </c>
      <c r="D10" s="25" t="s">
        <v>89</v>
      </c>
      <c r="E10" s="25" t="s">
        <v>105</v>
      </c>
      <c r="F10" s="25" t="s">
        <v>231</v>
      </c>
      <c r="G10" s="25" t="s">
        <v>313</v>
      </c>
      <c r="H10" s="25" t="s">
        <v>297</v>
      </c>
      <c r="I10" s="26">
        <v>381840</v>
      </c>
      <c r="J10" s="256"/>
      <c r="K10" s="26"/>
      <c r="L10" s="257"/>
      <c r="M10" s="257"/>
      <c r="N10" s="257"/>
      <c r="O10" s="257"/>
      <c r="P10" s="257"/>
      <c r="Q10" s="257"/>
      <c r="R10" s="26">
        <v>381840</v>
      </c>
      <c r="S10" s="256"/>
      <c r="T10" s="256"/>
      <c r="U10" s="256"/>
      <c r="V10" s="256"/>
      <c r="W10" s="256">
        <v>381840</v>
      </c>
    </row>
    <row r="11" ht="33" customHeight="1" spans="1:23">
      <c r="A11" s="25" t="s">
        <v>318</v>
      </c>
      <c r="B11" s="25" t="s">
        <v>319</v>
      </c>
      <c r="C11" s="25" t="s">
        <v>320</v>
      </c>
      <c r="D11" s="25" t="s">
        <v>89</v>
      </c>
      <c r="E11" s="25" t="s">
        <v>123</v>
      </c>
      <c r="F11" s="25" t="s">
        <v>321</v>
      </c>
      <c r="G11" s="25" t="s">
        <v>322</v>
      </c>
      <c r="H11" s="25" t="s">
        <v>323</v>
      </c>
      <c r="I11" s="26">
        <v>92376</v>
      </c>
      <c r="J11" s="256">
        <v>92376</v>
      </c>
      <c r="K11" s="26">
        <v>92376</v>
      </c>
      <c r="L11" s="257" t="s">
        <v>90</v>
      </c>
      <c r="M11" s="257" t="s">
        <v>90</v>
      </c>
      <c r="N11" s="257" t="s">
        <v>90</v>
      </c>
      <c r="O11" s="257"/>
      <c r="P11" s="257"/>
      <c r="Q11" s="257" t="s">
        <v>90</v>
      </c>
      <c r="R11" s="26"/>
      <c r="S11" s="256"/>
      <c r="T11" s="256"/>
      <c r="U11" s="256"/>
      <c r="V11" s="256"/>
      <c r="W11" s="256"/>
    </row>
    <row r="12" ht="18.75" customHeight="1" spans="1:23">
      <c r="A12" s="250" t="s">
        <v>141</v>
      </c>
      <c r="B12" s="251"/>
      <c r="C12" s="252"/>
      <c r="D12" s="252"/>
      <c r="E12" s="252"/>
      <c r="F12" s="252"/>
      <c r="G12" s="252"/>
      <c r="H12" s="253"/>
      <c r="I12" s="26">
        <v>1992496</v>
      </c>
      <c r="J12" s="26">
        <v>92376</v>
      </c>
      <c r="K12" s="26">
        <v>92376</v>
      </c>
      <c r="L12" s="258" t="s">
        <v>90</v>
      </c>
      <c r="M12" s="258" t="s">
        <v>90</v>
      </c>
      <c r="N12" s="258" t="s">
        <v>90</v>
      </c>
      <c r="O12" s="258"/>
      <c r="P12" s="258"/>
      <c r="Q12" s="258" t="s">
        <v>90</v>
      </c>
      <c r="R12" s="26">
        <v>1900120</v>
      </c>
      <c r="S12" s="26"/>
      <c r="T12" s="26"/>
      <c r="U12" s="26"/>
      <c r="V12" s="26"/>
      <c r="W12" s="26">
        <v>1900120</v>
      </c>
    </row>
  </sheetData>
  <mergeCells count="28">
    <mergeCell ref="A2:W2"/>
    <mergeCell ref="A3:H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吴海艳</cp:lastModifiedBy>
  <dcterms:created xsi:type="dcterms:W3CDTF">2020-01-11T06:24:00Z</dcterms:created>
  <cp:lastPrinted>2021-01-13T07:07:00Z</cp:lastPrinted>
  <dcterms:modified xsi:type="dcterms:W3CDTF">2025-01-16T07:16:00Z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9ED7E11E17134FB492C4FBED2778054B_12</vt:lpwstr>
  </property>
</Properties>
</file>