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bookViews>
    <workbookView xWindow="0" yWindow="0" windowWidth="8925" windowHeight="7125" firstSheet="6" activeTab="9"/>
  </bookViews>
  <sheets>
    <sheet name="收入支出决算总表" sheetId="1" r:id="rId1"/>
    <sheet name="收入决算表" sheetId="2" r:id="rId2"/>
    <sheet name="支出决算表" sheetId="3" r:id="rId3"/>
    <sheet name="财政拨款收入支出决算表" sheetId="4" r:id="rId4"/>
    <sheet name="一般公共预算财政拨款收入支出决算表" sheetId="5" r:id="rId5"/>
    <sheet name="一般公共预算财政拨款基本支出决算表" sheetId="6" r:id="rId6"/>
    <sheet name="政府性基金预算财政拨款收入支出决算表" sheetId="7" r:id="rId7"/>
    <sheet name="国有资本经营预算财政拨款收入支出决算表" sheetId="8" r:id="rId8"/>
    <sheet name="“三公”经费、行政参公单位机关运行经费情况表" sheetId="9" r:id="rId9"/>
    <sheet name="部门整体支出绩效自评情况" sheetId="10" r:id="rId10"/>
    <sheet name="部门整体支出绩效自评表" sheetId="11" r:id="rId11"/>
    <sheet name="项目支出绩效自评表1" sheetId="12" r:id="rId12"/>
    <sheet name="项目支出绩效自评表2" sheetId="23" r:id="rId13"/>
    <sheet name="项目支出绩效自评表3" sheetId="22" r:id="rId14"/>
    <sheet name="项目支出绩效自评表4" sheetId="21" r:id="rId15"/>
    <sheet name="项目支出绩效自评表5" sheetId="20" r:id="rId16"/>
    <sheet name="项目支出绩效自评表6" sheetId="19" r:id="rId17"/>
    <sheet name="项目支出绩效自评表7" sheetId="18" r:id="rId18"/>
    <sheet name="项目支出绩效自评表8" sheetId="17" r:id="rId19"/>
    <sheet name="项目支出绩效自评表9" sheetId="16" r:id="rId20"/>
    <sheet name="项目支出绩效自评表10" sheetId="15" r:id="rId21"/>
    <sheet name="项目支出绩效自评表11" sheetId="14" r:id="rId22"/>
    <sheet name="项目支出绩效自评表12" sheetId="13" r:id="rId23"/>
    <sheet name="项目支出绩效自评表13" sheetId="38" r:id="rId24"/>
    <sheet name="项目支出绩效自评表14" sheetId="36" r:id="rId25"/>
    <sheet name="项目支出绩效自评表15" sheetId="35" r:id="rId26"/>
    <sheet name="项目支出绩效自评表16" sheetId="34" r:id="rId27"/>
    <sheet name="项目支出绩效自评表17" sheetId="33" r:id="rId28"/>
    <sheet name="项目支出绩效自评表18" sheetId="32" r:id="rId29"/>
    <sheet name="项目支出绩效自评表19" sheetId="31" r:id="rId30"/>
    <sheet name="项目支出绩效自评表20" sheetId="30" r:id="rId31"/>
    <sheet name="项目支出绩效自评表21" sheetId="29" r:id="rId32"/>
    <sheet name="项目支出绩效自评表22" sheetId="28" r:id="rId33"/>
    <sheet name="项目支出绩效自评表23" sheetId="27" r:id="rId34"/>
    <sheet name="项目支出绩效自评表24" sheetId="26" r:id="rId35"/>
    <sheet name="项目支出绩效自评表25" sheetId="25" r:id="rId36"/>
    <sheet name="Sheet12" sheetId="24" r:id="rId37"/>
  </sheets>
  <calcPr calcId="124519"/>
</workbook>
</file>

<file path=xl/calcChain.xml><?xml version="1.0" encoding="utf-8"?>
<calcChain xmlns="http://schemas.openxmlformats.org/spreadsheetml/2006/main">
  <c r="D20" i="11"/>
  <c r="E20"/>
  <c r="G20"/>
  <c r="D21"/>
  <c r="G22"/>
  <c r="H22"/>
  <c r="H23"/>
  <c r="H24"/>
  <c r="G25"/>
  <c r="H25"/>
  <c r="H26"/>
  <c r="H29"/>
  <c r="H30"/>
  <c r="H31"/>
  <c r="H32"/>
  <c r="H38"/>
  <c r="H6" i="33"/>
</calcChain>
</file>

<file path=xl/sharedStrings.xml><?xml version="1.0" encoding="utf-8"?>
<sst xmlns="http://schemas.openxmlformats.org/spreadsheetml/2006/main" count="5529" uniqueCount="934">
  <si>
    <t>收入支出决算总表</t>
  </si>
  <si>
    <t>公开01表</t>
  </si>
  <si>
    <t>部门：安宁市公安局(本级)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</si>
  <si>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</si>
  <si>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</si>
  <si>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</si>
  <si>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</si>
  <si>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</si>
  <si>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</si>
  <si>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</si>
  <si>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</si>
  <si>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</si>
  <si>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</si>
  <si>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</si>
  <si>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</si>
  <si>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</si>
  <si>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</si>
  <si>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</si>
  <si>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</si>
  <si>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</si>
  <si>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</si>
  <si>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</si>
  <si>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</si>
  <si>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</si>
  <si>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</si>
  <si>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</si>
  <si>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</si>
  <si>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</si>
  <si>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</si>
  <si>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</si>
  <si>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</si>
  <si>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</si>
  <si>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</si>
  <si>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</si>
  <si>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</si>
  <si>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</si>
  <si>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</si>
  <si>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</si>
  <si>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</si>
  <si>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</si>
  <si>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</si>
  <si>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</si>
  <si>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</si>
  <si>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</si>
  <si>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</si>
  <si>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</si>
  <si>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</si>
  <si>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</si>
  <si>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</si>
  <si>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</si>
  <si>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</si>
  <si>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</si>
  <si>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</si>
  <si>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</si>
  <si>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</si>
  <si>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</si>
  <si>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</si>
  <si>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</si>
  <si>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</si>
  <si>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</si>
  <si>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</si>
  <si>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</si>
  <si>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</si>
  <si>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</si>
  <si>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</si>
  <si>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</si>
  <si>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</si>
  <si>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</si>
  <si>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</si>
  <si>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</si>
  <si>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</si>
  <si>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</si>
  <si>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</si>
  <si>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</si>
  <si>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</si>
  <si>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</si>
  <si>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</si>
  <si>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</si>
  <si>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</si>
  <si>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</si>
  <si>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</si>
  <si>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</si>
  <si>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</si>
  <si>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</si>
  <si>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</si>
  <si>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</si>
  <si>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</si>
  <si>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</si>
  <si>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</si>
  <si>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</si>
  <si>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</si>
  <si>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</si>
  <si>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</si>
  <si>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</si>
  <si>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</si>
  <si>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</si>
  <si>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</si>
  <si>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</si>
  <si>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</si>
  <si>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</si>
  <si>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</si>
  <si>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</si>
  <si>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</si>
  <si>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</si>
  <si>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</si>
  <si>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</si>
  <si>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</si>
  <si>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</si>
  <si>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</si>
  <si>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</si>
  <si>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</si>
  <si>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</si>
  <si>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</si>
  <si>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</si>
  <si>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</si>
  <si>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</si>
  <si>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</si>
  <si>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</si>
  <si>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</si>
  <si>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</si>
  <si>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</si>
  <si>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</si>
  <si>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</si>
  <si>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</si>
  <si>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</si>
  <si>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</si>
  <si>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</si>
  <si>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</si>
  <si>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</si>
  <si>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</si>
  <si>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</si>
  <si>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20133</t>
  </si>
  <si>
    <t>宣传事务</t>
  </si>
  <si>
    <t>2013302</t>
  </si>
  <si>
    <t xml:space="preserve">  一般行政管理事务</t>
  </si>
  <si>
    <t>204</t>
  </si>
  <si>
    <t>公共安全支出</t>
  </si>
  <si>
    <t>20402</t>
  </si>
  <si>
    <t>公安</t>
  </si>
  <si>
    <t>2040201</t>
  </si>
  <si>
    <t xml:space="preserve">  行政运行</t>
  </si>
  <si>
    <t>2040202</t>
  </si>
  <si>
    <t>2040219</t>
  </si>
  <si>
    <t xml:space="preserve">  信息化建设</t>
  </si>
  <si>
    <t>2040220</t>
  </si>
  <si>
    <t xml:space="preserve">  执法办案</t>
  </si>
  <si>
    <t>2040221</t>
  </si>
  <si>
    <t xml:space="preserve">  特别业务</t>
  </si>
  <si>
    <t>2040222</t>
  </si>
  <si>
    <t xml:space="preserve">  特勤业务</t>
  </si>
  <si>
    <t>2040223</t>
  </si>
  <si>
    <t xml:space="preserve">  移民事务</t>
  </si>
  <si>
    <t>2040299</t>
  </si>
  <si>
    <t xml:space="preserve">  其他公安支出</t>
  </si>
  <si>
    <t>208</t>
  </si>
  <si>
    <t>社会保障和就业支出</t>
  </si>
  <si>
    <t>20805</t>
  </si>
  <si>
    <t>行政事业单位养老支出</t>
  </si>
  <si>
    <t>2080501</t>
  </si>
  <si>
    <t xml:space="preserve">  行政单位离退休</t>
  </si>
  <si>
    <t>2080505</t>
  </si>
  <si>
    <t xml:space="preserve">  机关事业单位基本养老保险缴费支出</t>
  </si>
  <si>
    <t>2080506</t>
  </si>
  <si>
    <t xml:space="preserve">  机关事业单位职业年金缴费支出</t>
  </si>
  <si>
    <t>210</t>
  </si>
  <si>
    <t>卫生健康支出</t>
  </si>
  <si>
    <t>21011</t>
  </si>
  <si>
    <t>行政事业单位医疗</t>
  </si>
  <si>
    <t>2101101</t>
  </si>
  <si>
    <t xml:space="preserve">  行政单位医疗</t>
  </si>
  <si>
    <t>2101103</t>
  </si>
  <si>
    <t xml:space="preserve">  公务员医疗补助</t>
  </si>
  <si>
    <t>212</t>
  </si>
  <si>
    <t>城乡社区支出</t>
  </si>
  <si>
    <t>21203</t>
  </si>
  <si>
    <t>城乡社区公共设施</t>
  </si>
  <si>
    <t>2120303</t>
  </si>
  <si>
    <t xml:space="preserve">  小城镇基础设施建设</t>
  </si>
  <si>
    <t>21208</t>
  </si>
  <si>
    <t>国有土地使用权出让收入安排的支出</t>
  </si>
  <si>
    <t>2120803</t>
  </si>
  <si>
    <t xml:space="preserve">  城市建设支出</t>
  </si>
  <si>
    <t>21299</t>
  </si>
  <si>
    <t>其他城乡社区支出</t>
  </si>
  <si>
    <t>2129901</t>
  </si>
  <si>
    <t xml:space="preserve">  其他城乡社区支出</t>
  </si>
  <si>
    <t>221</t>
  </si>
  <si>
    <t>住房保障支出</t>
  </si>
  <si>
    <t>22102</t>
  </si>
  <si>
    <t>住房改革支出</t>
  </si>
  <si>
    <t>2210201</t>
  </si>
  <si>
    <t xml:space="preserve">  住房公积金</t>
  </si>
  <si>
    <t>229</t>
  </si>
  <si>
    <t>其他支出</t>
  </si>
  <si>
    <t>22999</t>
  </si>
  <si>
    <t>2299901</t>
  </si>
  <si>
    <t xml:space="preserve">  其他支出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</si>
  <si>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</si>
  <si>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</si>
  <si>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</si>
  <si>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</si>
  <si>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</si>
  <si>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</si>
  <si>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</si>
  <si>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</si>
  <si>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</si>
  <si>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</si>
  <si>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</si>
  <si>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</si>
  <si>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</si>
  <si>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</si>
  <si>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</si>
  <si>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</si>
  <si>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</si>
  <si>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</si>
  <si>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</si>
  <si>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</si>
  <si>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</si>
  <si>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</si>
  <si>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</si>
  <si>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</si>
  <si>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</si>
  <si>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</si>
  <si>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</si>
  <si>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</si>
  <si>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</si>
  <si>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</si>
  <si>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</si>
  <si>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</si>
  <si>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</si>
  <si>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</si>
  <si>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</si>
  <si>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</si>
  <si>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</si>
  <si>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项目支出结转</t>
  </si>
  <si>
    <t>项目支出结余</t>
  </si>
  <si>
    <t>注：本表反映部门本年度一般公共预算财政拨款的收支和年初、年末结转结余情况。</t>
  </si>
  <si>
    <t>一般公共预算财政拨款基本支出决算表</t>
  </si>
  <si>
    <t>公开06表</t>
  </si>
  <si>
    <t>人员经费</t>
  </si>
  <si>
    <t>公用经费</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</si>
  <si>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</si>
  <si>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</si>
  <si>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</si>
  <si>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</si>
  <si>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</si>
  <si>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</si>
  <si>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</si>
  <si>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</si>
  <si>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</si>
  <si>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</si>
  <si>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</si>
  <si>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</si>
  <si>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</si>
  <si>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</si>
  <si>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</si>
  <si>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</si>
  <si>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</si>
  <si>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</si>
  <si>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</si>
  <si>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</si>
  <si>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</si>
  <si>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</si>
  <si>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</si>
  <si>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</si>
  <si>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</si>
  <si>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</si>
  <si>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</si>
  <si>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</si>
  <si>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</si>
  <si>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</si>
  <si>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</si>
  <si>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</si>
  <si>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</si>
  <si>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</si>
  <si>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</si>
  <si>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</si>
  <si>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</si>
  <si>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</si>
  <si>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</si>
  <si>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</si>
  <si>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</si>
  <si>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</si>
  <si>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</si>
  <si>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</si>
  <si>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</si>
  <si>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</si>
  <si>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</si>
  <si>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</si>
  <si>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</si>
  <si>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</si>
  <si>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</si>
  <si>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</si>
  <si>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</si>
  <si>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</si>
  <si>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</si>
  <si>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</si>
  <si>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</si>
  <si>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</si>
  <si>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</si>
  <si>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</si>
  <si>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</si>
  <si>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</si>
  <si>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</si>
  <si>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</si>
  <si>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</si>
  <si>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</si>
  <si>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</si>
  <si>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</si>
  <si>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</si>
  <si>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</si>
  <si>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</si>
  <si>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</si>
  <si>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</si>
  <si>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</si>
  <si>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</si>
  <si>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</si>
  <si>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</si>
  <si>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</si>
  <si>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</si>
  <si>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</si>
  <si>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</si>
  <si>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</si>
  <si>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</si>
  <si>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</si>
  <si>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</si>
  <si>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</si>
  <si>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</si>
  <si>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</si>
  <si>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</si>
  <si>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</si>
  <si>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</si>
  <si>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</si>
  <si>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</si>
  <si>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</si>
  <si>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</si>
  <si>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</si>
  <si>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</si>
  <si>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</si>
  <si>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</si>
  <si>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</si>
  <si>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</si>
  <si>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</si>
  <si>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</si>
  <si>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</si>
  <si>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</si>
  <si>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</si>
  <si>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</si>
  <si>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</si>
  <si>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</si>
  <si>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</si>
  <si>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</si>
  <si>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</si>
  <si>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</si>
  <si>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</si>
  <si>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</si>
  <si>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</si>
  <si>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</si>
  <si>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</si>
  <si>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</si>
  <si>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</si>
  <si>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</si>
  <si>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</si>
  <si>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</si>
  <si>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</si>
  <si>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</si>
  <si>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</si>
  <si>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</si>
  <si>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</si>
  <si>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</si>
  <si>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</si>
  <si>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</si>
  <si>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</si>
  <si>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</si>
  <si>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</si>
  <si>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</si>
  <si>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</si>
  <si>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</si>
  <si>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</si>
  <si>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</si>
  <si>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</si>
  <si>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</si>
  <si>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</si>
  <si>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</si>
  <si>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</si>
  <si>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</si>
  <si>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</si>
  <si>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</si>
  <si>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39906</t>
  </si>
  <si>
    <t xml:space="preserve">  赠与</t>
  </si>
  <si>
    <t>30399</t>
  </si>
  <si>
    <t xml:space="preserve">  代缴社会保险费</t>
  </si>
  <si>
    <t>30239</t>
  </si>
  <si>
    <t xml:space="preserve">  其他交通费用</t>
  </si>
  <si>
    <t>39907</t>
  </si>
  <si>
    <t xml:space="preserve">  国家赔偿费用支出</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</si>
  <si>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</si>
  <si>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</si>
  <si>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</si>
  <si>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</si>
  <si>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</si>
  <si>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</si>
  <si>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</si>
  <si>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39999</t>
  </si>
  <si>
    <t>307</t>
  </si>
  <si>
    <t>债务利息及费用支出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</si>
  <si>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</si>
  <si>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</si>
  <si>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</si>
  <si>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</si>
  <si>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</si>
  <si>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</si>
  <si>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</si>
  <si>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</si>
  <si>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</si>
  <si>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</si>
  <si>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</si>
  <si>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政府性基金预算财政拨款收入支出决算表</t>
  </si>
  <si>
    <t>公开07表</t>
  </si>
  <si>
    <t>注：本表反映部门本年度政府性基金预算财政拨款的收支和年初、年末结转结余情况。</t>
  </si>
  <si>
    <t>国有资本经营预算财政拨款收入支出决算表</t>
  </si>
  <si>
    <t>公开08表</t>
  </si>
  <si>
    <t>结转</t>
  </si>
  <si>
    <t>结余</t>
  </si>
  <si>
    <t>注：本表反映部门本年度国有资本经营预算财政拨款的收支和年初、年末结转结余情况。</t>
  </si>
  <si>
    <t>说明：安宁市公安局（本级）没有国有资本经营预算财政拨款收入，也没有使用国有资本经营预算财政拨款安排的支出，故国有资本经营预算财政拨款收入支出决算表》无数据。</t>
  </si>
  <si>
    <t>“三公”经费、行政参公单位机关运行经费情况表</t>
  </si>
  <si>
    <t>公开09表          金额单位：元</t>
  </si>
  <si>
    <t>项  目</t>
  </si>
  <si>
    <t>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</si>
  <si>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</si>
  <si>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</si>
  <si>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</si>
  <si>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</si>
  <si>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</si>
  <si>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</si>
  <si>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</si>
  <si>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</si>
  <si>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</si>
  <si>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</si>
  <si>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</si>
  <si>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</si>
  <si>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</si>
  <si>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</si>
  <si>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</si>
  <si>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</si>
  <si>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</si>
  <si>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</si>
  <si>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</si>
  <si>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</si>
  <si>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</si>
  <si>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</si>
  <si>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</si>
  <si>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</si>
  <si>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</si>
  <si>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</si>
  <si>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</si>
  <si>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</si>
  <si>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2．“机关运行经费”为行政单位和参照公务员法管理的事业单位使用一般公共预算财政拨款安排的基本支出中的日常公用经费支出。</t>
  </si>
  <si>
    <t>部门整体支出绩效自评情况</t>
  </si>
  <si>
    <t>公开10表</t>
  </si>
  <si>
    <t>一、部门基本情况</t>
  </si>
  <si>
    <t>（一）部门概况</t>
  </si>
  <si>
    <t>安宁市公安局，为市政府工作部门，正科级单位、一级预算单位，设26个内设机构：指挥中心（办公室、信息化建设办公室）、国内安全保卫大队、刑事侦查大队、交通警察大队、治安管理大队（爆炸危险物品监管大队、出入境管理大队、维稳警察大队、环境保护警察大队）、政工监督室（纪委、监察室、督察大队）、法制大队（信访室）、警务保障室、禁毒大队（安宁市禁毒委员会办公室）、网络安全保卫大队、经济犯罪侦查大队、安宁市看守所、安宁市拘留所、金方派出所、连然派出所、郎家庄派出所、罗白派出所、草铺派出所、太平派出所、八街派出所、县街派出所、禄脿派出所、青龙派出所、温泉派出所、 石江派出所、权甫派出所。</t>
  </si>
  <si>
    <t>（二）部门绩效目标的设立情况</t>
  </si>
  <si>
    <r>
      <t>1</t>
    </r>
    <r>
      <rPr>
        <sz val="10"/>
        <rFont val="宋体"/>
        <charset val="134"/>
      </rPr>
      <t>.</t>
    </r>
    <r>
      <rPr>
        <sz val="10"/>
        <rFont val="宋体"/>
        <charset val="134"/>
      </rPr>
      <t>绩效目标申报对象：纳入预算管理的所有财政性资金。</t>
    </r>
    <r>
      <rPr>
        <sz val="10"/>
        <rFont val="宋体"/>
        <charset val="134"/>
      </rPr>
      <t>2.</t>
    </r>
    <r>
      <rPr>
        <sz val="10"/>
        <rFont val="宋体"/>
        <charset val="134"/>
      </rPr>
      <t>绩效目标编制内容：部门整体支出绩效目标、项目支出绩效目标。（1）部门整体支出绩效目标：在申报部门预算时，对安宁市公安局的职责职能进行梳理，确定当年的各项主要工作任务，利用当年全部预算资金在一年内预期达到的总体效果编制，并按要求上报市财政局。（2）项目支出绩效目标:在该项目纳入财政项目库之前编制。我局依据职责职能分工，确定当年的各项工作任务，预计申报项目在一年内预期达到的效果编制，并按要求上报市财政局。</t>
    </r>
  </si>
  <si>
    <t>（三）部门整体收支情况</t>
  </si>
  <si>
    <t>2020年财政一般公共预算安排我局经费23191.59万元，其中基本支出预算安排12644.83万元，项目支出预算安排10546.76万元。上年财政预算安排我局经费21732.59万元，其中基本支出预算安排18367.81万元，项目支出预算安排3364.78万元。本年预算比上年预算增加1459万元、同比2019年增长6.72%，其中基本支出预算减少5722.98万元、减少31.16%；项目支出预算增加7181.98万元、增长率213.45%。</t>
  </si>
  <si>
    <t>（四）部门预算管理制度建设情况</t>
  </si>
  <si>
    <t>结合公安工作实际，健全预算绩效管理制度，分别制定了《安宁市公安局警务保障实施细则》、《安宁市公安局财务收支管理办法》、《安宁市公安局内控手册》、《安宁市公安局预算管理办法》等内控制度管理办法。</t>
  </si>
  <si>
    <t>（五）严控“三公经费”支出情况</t>
  </si>
  <si>
    <t xml:space="preserve">安宁市公安局(本级)部门2020年度一般公共预算财政拨款“三公”经费支出预算为246.92万元，支出决算为222.86万元，完成预算的90.26%。其中：因公出国（境）费支出决算为0.00万元，完成预算的0%；公务用车购置及运行费支出决算为222.72万元，完成预算的94.01%；公务接待费支出决算为0.14万元，完成预算的1.4%。2020年度一般公共预算财政拨款“三公”经费支出决算数小于预算数的主要原因是我单位把经费预算管理与“三公”经费的管理紧密结合起来，从源头和开支审核上加强对 “三公”经费的管理。2020年度一般公共预算财政拨款“三公”经费支出决算数比2019年减少53.42万元，下降19.34%。其中：因公出国（境）费支出决算0万元，与2019年相比无变化；公务用车购置及运行费支出决算减少52.87万元，下降19.18%；公务接待费支出决算减少0.55万元，下降79.86%。2020年度一般公共预算财政拨款“三公”经费支出决算减少的主要原因是我单位严格执行中央八项规定规定、厉行节约、压缩不必要接待，在标准范围内有计划的开展公务接待活动和车辆运行维护费用。
</t>
  </si>
  <si>
    <t>二、绩效自评工作情况</t>
  </si>
  <si>
    <t>（一）绩效自评的目的</t>
  </si>
  <si>
    <t>通过绩效自评，了解资金使用是否达到了预算目标、资金管理是否规范、资金使用是否有效，检验资金支出效率和效果，分析存在问题及原因，进一步增强和落实绩效管理责任，完善工作机制，有效提高资金管理水平和使用效益。</t>
  </si>
  <si>
    <t>（二）自评组织过程</t>
  </si>
  <si>
    <t>1.前期准备</t>
  </si>
  <si>
    <t>（1）制定年度工作计划。警务保障室（财务）结合预算绩效管理工作要求，综合考虑评价数量、评价重点及评价范畴等情况，组织各部门制定当年度绩效自评工作计划。
（2）确定评价对象。由各部门根据年度绩效自评工作计划，提出年度绩效评价对象建议，报警务保障室（财务）汇总后确定年度绩效评价对象，并向市财政局报送当年拟开展绩效自评的项目。评价对象确定后，原则上不再进行调整。
（3）部署绩效自评工作。警务保障室（财务）根据年度绩效自评工作计划、评价对象及预算绩效管理要求，制定并印发绩效自评通知，明确评价依据、任务、时间、人员等事项。召开年度绩效自评工作部署会，组织开展相关培训。</t>
  </si>
  <si>
    <t>2.组织实施</t>
  </si>
  <si>
    <t xml:space="preserve">（1）项目实施部门绩效自评。项目实施部门应指定熟悉项目情况的项目负责人和相关工作人员，按照绩效自评报告范本中明确的内容，准备绩效自评所需要的相关佐证材料，列出资料清单，撰写绩效自评报告，报送警务保障室（财务）。各部门应确保报送数据材料的真实性、准确性和完整性，并对所报送材料的真实性、准确性和完整性负责。
（2）收集与审核资料。警务保障室（财务）根据各部门提供的绩效自评报告和相关佐证材料的基础上，结合评价对象实际情况补充收集相关佐证资料，并对所有资料进行核实和全面分析，对重要的和存在疑问的基础数据资料进一步核实确认。
（3）召开绩效评价预备会。警务保障室（财务）根据各部门准备的评价资料，组织召开预备会，细化评价指标，明确指标权重和评分标准，完善评价指标体系、形成初步评价结论。
（4）出具评价意见。在完成绩效评价预备会的基础上，预算绩效评价工作小组会同各部门，召开项目绩效评价会，通过听取项目实施部门汇报、质询等方式，对照该项目绩效评价指标进行综合评价。在预算绩效评价工作小组成员独立评分基础上，讨论形成工作组意见。
</t>
  </si>
  <si>
    <t>三、评价情况分析及综合评价结论</t>
  </si>
  <si>
    <t xml:space="preserve">按照财政预算绩效管理相关要求，我局认真分析预算执行情况并从基础工作、绩效目标管理和绩效评价管理等方面对照检查， 发现未建立健全预算管理的相关制度、未建立运行绩效问责等机制。针对这些存在的问题，我们在今后工作中将加强政策学习，提高思想认识。还要建立规范完整的内控体系，组织相关人员认真学习《预算法》等相关法律法规和制度，提高单位领导对全面预算的重视程度，加强财务人员的预算意识，坚持先有预算、后有支出，没有预算不得支出的原则。预算编制前要根据年度内我单位可预见的工作任务，确定年度预算目标，细化预算指标，科学合理编制部门预算，推进预算编制的科学化、准确化。年度预算编制后，结合实际情况，定期做好预算跟踪，掌握预算执行进度，及时找出预算实际执行情况与预算目标之间存在的差距，为下一次科学、准确地编制部门预算积累经验。
</t>
  </si>
  <si>
    <t>四、存在的问题和整改情况</t>
  </si>
  <si>
    <t>存在的问题：按照财政预算绩效管理相关要求，我局认真分析预算执行情况并从基础工作、绩效目标管理和绩效评价管理等方面对照检查， 发现未建立健全预算管理的相关制度、未建立运行绩效问责等机制。整改情况：一是进一步提高各部门对绩效管理重要性的认识，引导各部门树立“花钱必问效、无效必问责”的绩效理念；二是通过开展绩效评价，反复验证已建立绩效指标体系的科学性、合理性，并逐步修正完善能体现公安保障能力和队伍建设工作特点的各类评价标准，进一步健全完善绩效指标体系。三是推动绩效结果运用，提高了项目预算编制质量和绩效管理水平。</t>
  </si>
  <si>
    <t>五、绩效自评结果应用</t>
  </si>
  <si>
    <t>安宁市公安局在进行2020年预算绩效自评工作中总结出预算绩效管理是以结果为导向的预算管理模式，强调的是预算支出的责任和效率，进行这项工作是为了强化绩效理念和支出责任，提高财政资金的使用效率。这项工作的开展不仅仅是财务部门能够完成的，而是应该完善内控管理制度，把预算绩效工作任务分解到各相关职能部门，结合各相关职能部门的工作实际准备绩效自评所需要的相关佐证材料，列出资料清单，撰写绩效自评报告并汇总形成内容完善的自评报告。根据评价结果改进管理措施，完善管理办法，调整和优化我单位预算支出结构，合理配置资源。</t>
  </si>
  <si>
    <t>六、主要经验及做法</t>
  </si>
  <si>
    <t>加强组织领导，根据要求结合自身实际分别成立了项目工作组，并明确责任与分工，确保项目管理工作有效推进；同时加强各项经费绩效跟踪管理，增强支出责任和效率意识，提高财政资金使用绩效和科学化精细化管理水平。</t>
  </si>
  <si>
    <t>七、其他需说明的情况</t>
  </si>
  <si>
    <t>无其他需要说明的情况。</t>
  </si>
  <si>
    <t>部门整体支出绩效自评表</t>
  </si>
  <si>
    <t>公开11表</t>
  </si>
  <si>
    <t>部门名称</t>
  </si>
  <si>
    <t>安宁市公安局</t>
  </si>
  <si>
    <t>内容</t>
  </si>
  <si>
    <t>说明</t>
  </si>
  <si>
    <t>部门总体目标</t>
  </si>
  <si>
    <t>部门职责</t>
  </si>
  <si>
    <t>安宁市公安局的主要职责是：                                                                                                        1.预防、制止和侦察违法犯罪活动，按照市委、市人民政府和上级公安机关的要求，研究部署全市公安工作，组织参与全市重特大案件、重大事件、重大治安灾害事故的侦破和处置工作。
2.维护全市社会治安秩序，制止危害社会治安秩序的行为，掌握全市社会治安情况，加强对社会面的控制工作，为市委、市人民政府和上级公安机关决策提供信息。
3.维护全市交通安全和交通秩序，处理交通事故，依法对机动车辆、驾驶员进行管理。
4.组织、实施消防工作，实行消防监督。
5.管理枪支弹药、管制刀具和易燃易爆、剧毒、放射性等危害物品。
6.对法律、法规规定的特种行业进行管理。
7.警卫国家规定的特定人员，守卫重要的场所和设施，确保被警卫人员，目标及设施的安全。
8.审批和管理市内各种集会、游行、示威活动。
9.管理户政、国籍和入镜出境事务及外国人在中国境内居留、旅行的有关事务。
10.对被判处管制、拘役、剥夺政治权利的罪犯和监外执行的罪犯执行刑罚，对被宣传缓刑、假释的罪犯实行监督、考察。
11.指导和监督国家机关、社会团体、企事业组织和重点建设工程的治安保卫工作，指导治安保卫委员会等群众性组织的治安防范工作。
12.组织、指导全市各类毒品、易制毒化学品犯罪案件的侦破和查处工作，组织查缉和侦办重特大毒品案件，指导全市禁吸戒毒、禁种铲毒工作，协同有关部门开展禁毒宣传、教育工作。
13.承担分析研究社会稳定形势、通报交流维稳工作并进行维稳工作部署。
14.承办市委、市人民政府和上级机关交办的其他事项。</t>
  </si>
  <si>
    <t>根据“三定”方案归纳</t>
  </si>
  <si>
    <t>总体绩效目标</t>
  </si>
  <si>
    <t>严密防范严厉打击暴恐犯罪、个人极端暴力犯罪、突出侵财类犯罪等各类违法犯罪，防止恐怖事件发生，及时排查不稳定因素提前预警及时化解，维护社会和谐稳定，提升人民群众的安全感和满意度。防止发生危害国家安全和政治稳定的重大政治、群体性事件为目标，加强情报信息搜集分析、研判，牢牢掌握对敌斗争主动权。严厉打击毒品犯罪，做好社区戒毒社区康复工作，开展禁种铲毒，入所帮教，积极宣传毒品预防教育、窗口服务群众满意，严格政治突出治安问题和治安重点地区，全面加强社会治安防控和交通，消防安全监管工作，刑事警情稳中有降，全市社会治安大局总体平稳。刑事案件发案少，破案率高，社会治安好，人民群众安居乐业，维护社会治安稳定，不断加强治安管理能力和水平，服务经济社会发展的水平明显提高，驾驭社会治安局势的能力进一步加强、保障正常办公运行，提高工作效率，高效发挥办案费效能。</t>
  </si>
  <si>
    <t>根据部门职责、中长期规划、市委、市政府要求归纳</t>
  </si>
  <si>
    <t>一、部门年度目标</t>
  </si>
  <si>
    <t>财年</t>
  </si>
  <si>
    <t>目标</t>
  </si>
  <si>
    <t>实际完成情况</t>
  </si>
  <si>
    <t>2020</t>
  </si>
  <si>
    <t>2020年，是全面建成小康社会的收官之年，是“十三五”规划的完成之年，做好2020年工作至关重要。在安宁市委、市政府和昆明市公安局的坚强领导下，安宁市公安局将认真学习贯彻党的十九届四中全会精神，深入贯彻落实全国、全省、全市公安工作会议精神，坚持党建引领，围绕昆明公安“1575”跨越发展战略目标，以争创“五个一流”，打造昆明领先、全省一流的“标杆式”公安局为牵引，加强调查研究、精心研究谋划，在跨越发展勇争先、创新实干大赶考的新征程中，不忘初心、牢记使命，勇于担当、不懈奋斗，扎实抓好防风险、保安全、护稳定各项措施的落实，努力为全面建成小康社会创造安全稳定的政治社会环境，努力交上安宁公安的合格答卷、实干答卷、满分答卷。</t>
  </si>
  <si>
    <t>2020年，安宁公安事业继续保持与时俱进、蓬勃发展的充足动力，整体工作呈现“四升三降”的良好态势，逮捕数（672人）、行政打处数（2458人）、团伙打处数（47个）和破案数（1026起）同比分别上升12%、11.9%、65%和19.3%，两抢警情“零接报”，盗窃（1515起）、黄赌（165起）警情同比分别下降18.4%、6.9%，人民群众安全感满意度连续第3年排名昆明市第一名，全年综合考核再次蝉联第一。各类专题擂台赛均取得了名列前茅的成绩，充分展现了安宁公安队伍“争创一流、跨越发展，创新实干、昂扬向上”的精气神，业务工作和队伍建设取得了实实在在的成效。</t>
  </si>
  <si>
    <t>2021</t>
  </si>
  <si>
    <t>安宁公安将继续在安宁市委、市政府和昆明市局党委的坚强领导下，以勇争一流的信心决心，锐意进取的奋斗姿态，创新实干的顽强作风，全身心投入到“保稳定、筑安全、护发展、树品牌、创一流”各项工作中，为全面开创“十四五”期间安宁公安工作高质量发展的新路径起好步、开好局，奋力打造最安全城市、建设最智慧警务、创新最满意服务、培树最优质品牌、锻造最过硬铁军。</t>
  </si>
  <si>
    <t>---</t>
  </si>
  <si>
    <t>2022</t>
  </si>
  <si>
    <t>坚决贯彻落实党中央和省市、上级公安机关的决策部署，坚定改革开放再出发的信心和决心，坚持改革引领、创新驱动，努力博采众长、注重基层首创，坚决完成好各项公安改革任务，确保各项改革部署不折不扣落地见效，不断把改革强警推向深入，努力走好科技强警之路。紧跟时代、把握大势、抢抓机遇，科学谋划、大胆实践，坚持“人无我有、人有我优、人优我精”，充分应用新技术，高效利用现有资源，深入开展数据警务、智慧公安建设，努力在公安业务和公安队伍建设的各方面、各环节嵌入智慧基因、注入智能要求、融入人文元素，努力提升预测预警预防、精准打击、动态管控的能力水平。</t>
  </si>
  <si>
    <t>二、部门年度重点工作任务</t>
  </si>
  <si>
    <t>任务名称</t>
  </si>
  <si>
    <t>项目级次</t>
  </si>
  <si>
    <t>主要内容</t>
  </si>
  <si>
    <t>批复金额（万元）</t>
  </si>
  <si>
    <t>实际支出金额（万元）</t>
  </si>
  <si>
    <t>预算执行率</t>
  </si>
  <si>
    <t>预算执行偏低原因及改进措施</t>
  </si>
  <si>
    <t>总额</t>
  </si>
  <si>
    <t>财政拨款</t>
  </si>
  <si>
    <t>其他资金</t>
  </si>
  <si>
    <t>机构正常运转经费</t>
  </si>
  <si>
    <t>本级</t>
  </si>
  <si>
    <t>人员类运转类经费，保障机构正常运转</t>
  </si>
  <si>
    <t>本级公用经费</t>
  </si>
  <si>
    <t>根据云财行【2009】464号文件《云南省州(市)级和县级政法机关经费保障标准》，安宁市公安局执行一类保障标准41000元/人.年，其中日常运行公用经费年人均9500元我局按照2019年10月实有人数501人×41000元得出全年本级公用经费20541000元，其中日常运行公用经费501人×9500元=4759500元。</t>
  </si>
  <si>
    <t>安宁市看守所补助经费</t>
  </si>
  <si>
    <t xml:space="preserve">保障好在押人员合法权益，消除监管场所安全隐患，确保监所的绝对安全，为实战部门提供支持，营造安全稳定的社会环境、公平正义的法治环境。看守所将紧紧围绕我局跨越发展“五大目标”任务，以争创一级所为目标，瞄准新定位、确立新追求、实现新作为，创建升级版的“五型监所”，促进监所管理水平更上一个新台阶。_x000D_
1、按照600关押量计算和月人均190元的补助标准进行核算，全年看守经费合计136.8万元。_x000D_
2、为确保安宁市看守所监所管理的绝对安全和社会稳定，满足安宁市跨越式发展的总体需求，看守所4个区域的基础设施（功能区、监区、提讯会见室、办公区）     亟需进行修缮改造，经我局警务保障室和造价单位实地勘验，修缮改造共需人民币266.67万元。_x000D_
3、为确实做好看守所医疗专业化保障工作，确保看守工作安全有序进行，按照局党委的要求，看守所按照医疗保障标准，近期与安宁辖区医疗机构征询合作事宜。期间，按市局监管支队关于医疗合作应选择公立医院，与私营医院合作弊端较大尽量不选择的建议，逐与符合条件且有长期合作基础的昆钢医院进行了商议，按照中型看守所的医疗保障标准，商议医院按3+3（即：三名医生，三名护士），每天24小时一名医生和一名护士驻所工作，昆钢医院根据看守医疗保障标准和医护力量的资金成本核算，每年需80万元经费的投入就可确保看守所医疗保障专业规范。同时安宁市监察委就留置点医疗保障与我局进行商谈，建议共用一个医疗平台，以资源共享的意见报请安宁市政府给以专项资金保障，确保看守所和监委留置点医疗保障安全有序。全年所需经费80万元。_x000D_
</t>
  </si>
  <si>
    <t>安宁市公安局扫黑除恶专项斗争工作经费</t>
  </si>
  <si>
    <t>通过3年不懈努力，黑恶势力违法犯罪特别是农村涉黑涉恶问题得到根本遏制，涉黑涉恶治安乱点和重点行业、重点领域管理整治明显提升；黑恶势力”保护伞“得以铲除，基层组织建设和社会治理能力明显提升；人民群众安全感、满意度明显提升，实现”治安好转、警情下降、队伍清纯、群众满意“的目标。</t>
  </si>
  <si>
    <t>村级警务助理及护村队员工作经费</t>
  </si>
  <si>
    <t xml:space="preserve">对安宁全市596名村级警务助理和护村队员按照人均每月400元的工资和绩效补助标准纳入市级财政预算，每年2860800元（贰佰捌拾陆万零捌佰元）；按照每人防护装备500元、服装500元的标准为596名村级警务助理和护村队员配备服装和防护装备，共计人民币596000元（伍拾玖万陆仟元）。   _x000D__x000D_
全面推进和提升安宁全市村级警务助理和护村队“九位一体”的社会治理体系建设工作，打造街道、村（社区）、村（居）民小组全覆盖的社会治安防控体系。_x000D__x000D_
</t>
  </si>
  <si>
    <t>文职辅警和勤务辅警人员专项保障经费</t>
  </si>
  <si>
    <t xml:space="preserve">进一步强化关爱警务辅助人员措施，增强警务辅助人员职业认同感和荣誉感，努力营造政治上关心、精神上鼓励、工作上爱护、生活上体恤的良好氛围，不断提高队伍凝聚力、向心力和战斗力，加强文职和辅警分类管理和保障。_x000D_
根据昆人社通（2018）56号文件《昆明市公安机关警务辅助人员工资待遇及经费保障暂行办法》安宁市公安局2020年按照在职实有人数537人（含交警），辅警配备比例1:2为1074人（不含监察委），其中一类辅警99人，二类辅警398人(含交警80人)，三类辅警497人（含交警100人），文职辅警80人（含交警3人）；监察委辅警55人，其中监文职辅警10人、一类辅警8人、二类辅警37人。_x000D_
1、文职辅警工资预算=人数×（基础工资+岗位工资+每年考核晋升累计额+五险一金单位承担部分）×12个月=90×（3000+2983+60+2537）×12=9266400元；_x000D_
2、一类辅警工资预=人数×（基础工资+岗位工资+每年考核晋升累计额+五险一金单位承担部分）×12个月=107×（3000+1843+60+2054）×12=8932788元；_x000D_
3、二类辅警工资预算=人数×（基础工资+岗位工资+每年考核晋升累计额+五险一金单位承担部分）×12个月=355×（3000+1274+60+1812）×12=26181960元；_x000D_
4、三类辅警工资预算=人数×（基础工资+岗位工资+每年考核晋升累计额+五险一金单位承担部分）×12个月=397×（3000+704+60+1571）×12=25415940元。_x000D_
合计：69797800元_x000D_
</t>
  </si>
  <si>
    <t>2020年度按照《昆明市公安机关警务辅助人员工资待遇及经费保障暂行办法》1：2.1的比例配备名936名辅警，财政预算按照编制数全额核拨辅警经费，但我局辅警未配备齐全，并且辅警管理服务项目于2020年5月招投标流程结束确定供应商，故年初预算金额未能足额执行完毕。</t>
  </si>
  <si>
    <t>安宁市公安局金方派出所和机动警务应急处突单元营区工程项目建设专项资金</t>
  </si>
  <si>
    <t>金方派出所自成立以来，办公用房简陋，功能布局不合理，且面积较小，诸多功能科室无法开设，严重影响正常警务工作的开展，同时给民警的日常工作带来极大不便。加之为配合安宁市城市规划和城市综合建设的需要，金方派出所原址已经拆除。为确保人民的生命财产不受损失，社会治安良好运行，确保金方派出所各项职能的正常运行，现急需建设金方派出所办公、业务用房，以解决金方派出所职能运行的用房、场所需求，并且在此前提下提高金方派出所的办案效率和应对突发、紧急、重大事件的快速反应，最短的时间、最大限度地减少人民的生命财产损失、保卫改革开放成果、维护社会稳定。</t>
  </si>
  <si>
    <t>安宁市公安局七大中心建设项目专项经费</t>
  </si>
  <si>
    <t>为适应公安交通管理工作的需要，认真贯彻上级公安部门“三基”工程建设意见，积极落实好《交警系统正规化建设意见》和《交警队正规化建设标准》，进一步加强和谐中队建设，切实改善基层民警的办公条件，有效提升交警的形象，不断激发基层活力，增强基层实力，提高基层战斗力，安宁市公安局交通警察大队拟按照建设标准化、执法规范化、勤务科学化的要求，积极开展交警中队的正规化建设，实施“安宁市公安局交通警察大队太平中队建设项目”。</t>
  </si>
  <si>
    <t>安宁市公安局迁建勤务指挥中心工程项目专项经费</t>
  </si>
  <si>
    <t>安宁市公安局党委坚持以人民为中心的发展理念，围绕“改革强警、科技兴警”的战略目标，积极推进国家治理体系、治理能力及应急体系、应急能力现代化建设。针对“指挥层级多、调度不顺畅、处警不规范、情督不严格、联动不畅通”等问题，安宁公安有效整合情报、指挥、督查及交警、巡警、特警的相关力量，创新融入“无人机+警务结合应急”，建成了“情指一体”、“勤督一体”、“交巡一体”、“巡特一体”、“空地一体”五位一体的城市应急指挥中心，全力打造数据警务结合应急的智慧指挥平台，全面提升公安及应急工作整体效能。</t>
  </si>
  <si>
    <t>安宁市公安局太平派出所和交警中队建设专项资金</t>
  </si>
  <si>
    <t>安宁市公安局新七大中心建设专项经费</t>
  </si>
  <si>
    <t>以争创“一流制度、一流班子、一流队伍、一流业绩、一流品牌”和打造“昆明领先、云南一流”“标杆式”公安局为奋进目标，以推动“七大中心”建设项目化、具体化为载体，通过情报驱动、勤务拉动、主业推动、基础撬动、规范带动、民意促动、党建牵动，助推整体工作再上新台阶。</t>
  </si>
  <si>
    <t>安宁市公安局雪亮工程以租代建项目专项资金</t>
  </si>
  <si>
    <t>公共安全视频监控建设联网应用是实现城市安全和社会稳定的重要基础，是建设“平安昆明”的重要组成部分，更成为“昆明智慧城市”建设的重要载体，是新形式下维护国家安全和社会稳定，预防和打击暴力恐怖犯罪，强化毒品堵源截流的重要手段，对于服务群众、提升城乡管理水平、创新社会治理体制具有重要意义。</t>
  </si>
  <si>
    <t>电子围栏项目未竣工验收，故未在时限内进行支付</t>
  </si>
  <si>
    <t>禄脿派出所工程项目</t>
  </si>
  <si>
    <t>通过新建禄脿派出所的建设，对所管辖的地区能有效地预防、制止和打击各类违法犯罪活动，维护安宁市的社会治安秩序，保持社会的安定，保护公共财产和人民生命财产安全。</t>
  </si>
  <si>
    <t>政府性投资重点工程项目</t>
  </si>
  <si>
    <t>该工程项目建设实现了基础信息化、警务实战化、执法规范化、队伍正规化，全面提升党建引领，为2018年、2019年在全市公安综合考核中第一名，奠定了坚实的基础。为确保该工程项目更好的服务和保障安宁经济社会的发展，全面深化公安改革建设。</t>
  </si>
  <si>
    <t>公安机关扫黑除恶专项斗争工作经费</t>
  </si>
  <si>
    <t>通过3年不懈努力，黑恶势力违法犯罪特别是农村涉黑涉恶问题得到根本遏制，涉黑涉恶治安乱点和重点行业、重点领域管理整治明显提升；黑恶势力”保护伞“得以铲除，基层组织建设和社会治理能力明显提升；人民群众安全感、满意度明显提升。</t>
  </si>
  <si>
    <t>2020年省下公安机关民警服装经费</t>
  </si>
  <si>
    <t>按照《云南省财政厅 云南省公安厅关于印发&lt;关于强化公安机关预算收支管理的若干措施&gt;的通知》（云财政法〔2020〕15号）要求，切实做好预采购工作，完善采购手续，加快预算执行进度，确保政法部门制式服装及时配发到个人。各级财政部门和公安行政部门要进一步加强服装经费的使用管理，严格按照中央有关文件规定的服装供应标准和着装范围采购配发服装，不得擅自扩大着装范围和提高供应标准，确保按规定配发。</t>
  </si>
  <si>
    <t>2020年提前下达部分中央公安政法纪检监察转移支付办案业务专项经费</t>
  </si>
  <si>
    <t>建立“明确责任、分类负担、收支脱钩、全额保障”的政法经费保障体质，落实分项目、分类别、分部门的政法经费分类保障政策，充分发挥政法经费使用效益，切实提高全市基层公安机关的经费保障水平。进一步强化政法经费保障及管理，解决基层公安机关经费供需矛盾突出、部分机关经费保障水平低、地区间经费保障不平衡，经费管理水平不高等问题，支持公安机关更好地履职尽责，提升全省公安机关办案及装备水平以及社会治安防控体系能力建设，维护全市社会大局稳定、促进社会公平正义、保障人民安居乐业，服务保障全市社会经济持续向好发展和公安中心工作，有力促进及维护了辖区总体稳定和治安秩序良好。</t>
  </si>
  <si>
    <t>2020年提前下达部分中央公安政法纪检监察转移支付业务装备专项经费</t>
  </si>
  <si>
    <t>2020年中央和省级政法纪检监察转移支付重点项目专项资金</t>
  </si>
  <si>
    <t>经费年末下达，未能及时执行完</t>
  </si>
  <si>
    <t>2020年中央和省级政法纪检监察转移支付专项资金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</si>
  <si>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</si>
  <si>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</si>
  <si>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</si>
  <si>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</si>
  <si>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</si>
  <si>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</si>
  <si>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</si>
  <si>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</si>
  <si>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</si>
  <si>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</si>
  <si>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</si>
  <si>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 xml:space="preserve"> 　 在押人员关押量</t>
  </si>
  <si>
    <t>&gt;=</t>
  </si>
  <si>
    <t>人</t>
  </si>
  <si>
    <t>600人</t>
  </si>
  <si>
    <t xml:space="preserve"> 　 改造监室和功能室</t>
  </si>
  <si>
    <t>间</t>
  </si>
  <si>
    <t>15间</t>
  </si>
  <si>
    <t xml:space="preserve"> 　 办理护照、港澳台通行证、台湾通行证数量</t>
  </si>
  <si>
    <t>份</t>
  </si>
  <si>
    <t>20000份</t>
  </si>
  <si>
    <t xml:space="preserve"> 　 视频联动报警系统安装小区数量</t>
  </si>
  <si>
    <t>个</t>
  </si>
  <si>
    <t>6个</t>
  </si>
  <si>
    <t xml:space="preserve"> 　 村级警务助理和护村队员人数</t>
  </si>
  <si>
    <t>=</t>
  </si>
  <si>
    <t>596人</t>
  </si>
  <si>
    <r>
      <t xml:space="preserve"> 　 </t>
    </r>
    <r>
      <rPr>
        <sz val="10"/>
        <rFont val="宋体"/>
        <charset val="134"/>
      </rPr>
      <t>涉黑恶案件数</t>
    </r>
  </si>
  <si>
    <t>&lt;</t>
  </si>
  <si>
    <t>件</t>
  </si>
  <si>
    <t>88件</t>
  </si>
  <si>
    <t>质量指标</t>
  </si>
  <si>
    <t xml:space="preserve"> 　 上报信息处理及时率</t>
  </si>
  <si>
    <t>%</t>
  </si>
  <si>
    <t>95%</t>
  </si>
  <si>
    <t xml:space="preserve"> 　 信息化建设及工程建设购置招投标率</t>
  </si>
  <si>
    <t>100%</t>
  </si>
  <si>
    <t xml:space="preserve"> 　 政府采购率</t>
  </si>
  <si>
    <t>80%</t>
  </si>
  <si>
    <t xml:space="preserve"> 　 协调督导事项化解率</t>
  </si>
  <si>
    <t xml:space="preserve"> 　 协助破案率</t>
  </si>
  <si>
    <t>5%</t>
  </si>
  <si>
    <t xml:space="preserve"> 　 社区戒毒社区康复执行率</t>
  </si>
  <si>
    <t>90%</t>
  </si>
  <si>
    <t xml:space="preserve"> 　 公安装备采购及时率</t>
  </si>
  <si>
    <t xml:space="preserve"> 　身份证制证废品率、出入境证件费证率</t>
  </si>
  <si>
    <t>时效指标</t>
  </si>
  <si>
    <t xml:space="preserve"> 　 派出所出警时效</t>
  </si>
  <si>
    <t>&lt;=</t>
  </si>
  <si>
    <t>分钟</t>
  </si>
  <si>
    <t>15分钟</t>
  </si>
  <si>
    <t xml:space="preserve"> 　 出入境业务办理时效</t>
  </si>
  <si>
    <t>天</t>
  </si>
  <si>
    <t>7天</t>
  </si>
  <si>
    <t xml:space="preserve"> 　 纠纷调解及时率</t>
  </si>
  <si>
    <t>成本指标</t>
  </si>
  <si>
    <t xml:space="preserve"> 　 看守经费</t>
  </si>
  <si>
    <t>136.8</t>
  </si>
  <si>
    <t>万元</t>
  </si>
  <si>
    <r>
      <t>1</t>
    </r>
    <r>
      <rPr>
        <sz val="10"/>
        <rFont val="宋体"/>
        <charset val="134"/>
      </rPr>
      <t>36.8万元</t>
    </r>
  </si>
  <si>
    <t xml:space="preserve"> 　 监区和功能区修缮改造费用</t>
  </si>
  <si>
    <t>260</t>
  </si>
  <si>
    <r>
      <t>2</t>
    </r>
    <r>
      <rPr>
        <sz val="10"/>
        <rFont val="宋体"/>
        <charset val="134"/>
      </rPr>
      <t>59.78万元</t>
    </r>
  </si>
  <si>
    <t xml:space="preserve"> 　 医疗卫生专业化经费</t>
  </si>
  <si>
    <t>80</t>
  </si>
  <si>
    <r>
      <t>8</t>
    </r>
    <r>
      <rPr>
        <sz val="10"/>
        <rFont val="宋体"/>
        <charset val="134"/>
      </rPr>
      <t>0万元</t>
    </r>
  </si>
  <si>
    <t xml:space="preserve"> 　 本级公用经费</t>
  </si>
  <si>
    <t>2054.1</t>
  </si>
  <si>
    <t>2054.1万元</t>
  </si>
  <si>
    <t xml:space="preserve"> 　 村级警务助理和护村队员工作经费</t>
  </si>
  <si>
    <t>286.08</t>
  </si>
  <si>
    <r>
      <t>2</t>
    </r>
    <r>
      <rPr>
        <sz val="10"/>
        <rFont val="宋体"/>
        <charset val="134"/>
      </rPr>
      <t>82.72万元</t>
    </r>
  </si>
  <si>
    <t xml:space="preserve"> 　 社区戒毒社区康复专职工作人员工作经费</t>
  </si>
  <si>
    <t>250</t>
  </si>
  <si>
    <t xml:space="preserve"> 　 扫黑除恶专项经费</t>
  </si>
  <si>
    <t>500</t>
  </si>
  <si>
    <r>
      <t>5</t>
    </r>
    <r>
      <rPr>
        <sz val="10"/>
        <rFont val="宋体"/>
        <charset val="134"/>
      </rPr>
      <t>00万元</t>
    </r>
  </si>
  <si>
    <t xml:space="preserve"> 　 文职辅警和勤务辅警人员专项保障经费</t>
  </si>
  <si>
    <t>6969.78</t>
  </si>
  <si>
    <r>
      <t>4</t>
    </r>
    <r>
      <rPr>
        <sz val="10"/>
        <rFont val="宋体"/>
        <charset val="134"/>
      </rPr>
      <t>916.19万元</t>
    </r>
  </si>
  <si>
    <t>效益指标</t>
  </si>
  <si>
    <t>社会效益指标</t>
  </si>
  <si>
    <t xml:space="preserve"> 　实现监所安全零事故</t>
  </si>
  <si>
    <t xml:space="preserve"> 　保障被监管人员生命健康权益</t>
  </si>
  <si>
    <t xml:space="preserve"> 　立体化社会治安防控体系覆盖率</t>
  </si>
  <si>
    <t>满意度指标</t>
  </si>
  <si>
    <t xml:space="preserve">  服务对象满意度指标</t>
  </si>
  <si>
    <t xml:space="preserve"> 　 人民群众满意度</t>
  </si>
  <si>
    <t>其他需说明事项</t>
  </si>
  <si>
    <t>无其他需要说明的事项</t>
  </si>
  <si>
    <t>项目支出绩效自评表</t>
  </si>
  <si>
    <r>
      <t>公开12</t>
    </r>
    <r>
      <rPr>
        <sz val="12"/>
        <rFont val="宋体"/>
        <charset val="134"/>
      </rPr>
      <t>-1</t>
    </r>
    <r>
      <rPr>
        <sz val="12"/>
        <rFont val="宋体"/>
        <charset val="134"/>
      </rPr>
      <t>表</t>
    </r>
  </si>
  <si>
    <t>项目名称</t>
  </si>
  <si>
    <t>本级日常运行公用经费</t>
  </si>
  <si>
    <t>主管部门</t>
  </si>
  <si>
    <t>实施单位</t>
  </si>
  <si>
    <t>项目资金_x000D_
（万元）</t>
  </si>
  <si>
    <t>年初预算数</t>
  </si>
  <si>
    <t>全年预算数</t>
  </si>
  <si>
    <t>全年执行数</t>
  </si>
  <si>
    <t>分值</t>
  </si>
  <si>
    <t>执行率</t>
  </si>
  <si>
    <t>得分</t>
  </si>
  <si>
    <t>年度资金总额</t>
  </si>
  <si>
    <r>
      <t>4</t>
    </r>
    <r>
      <rPr>
        <sz val="10"/>
        <rFont val="宋体"/>
        <charset val="134"/>
      </rPr>
      <t>75.95万元</t>
    </r>
  </si>
  <si>
    <t>其中：当年财政拨款</t>
  </si>
  <si>
    <t xml:space="preserve">      上年结转资金</t>
  </si>
  <si>
    <t xml:space="preserve">   其他资金</t>
  </si>
  <si>
    <t>年度_x000D_
总体_x000D_
目标</t>
  </si>
  <si>
    <t>预期目标</t>
  </si>
  <si>
    <t>绩效指标</t>
  </si>
  <si>
    <t xml:space="preserve">年度指标值 </t>
  </si>
  <si>
    <t>处理各类案件数量</t>
  </si>
  <si>
    <r>
      <t>4</t>
    </r>
    <r>
      <rPr>
        <sz val="10"/>
        <rFont val="宋体"/>
        <charset val="134"/>
      </rPr>
      <t>500件</t>
    </r>
  </si>
  <si>
    <t>无差异</t>
  </si>
  <si>
    <t>强戒人数</t>
  </si>
  <si>
    <r>
      <t>1</t>
    </r>
    <r>
      <rPr>
        <sz val="10"/>
        <rFont val="宋体"/>
        <charset val="134"/>
      </rPr>
      <t>00人</t>
    </r>
  </si>
  <si>
    <t>办理护照、港澳台通行证数量</t>
  </si>
  <si>
    <r>
      <t>2</t>
    </r>
    <r>
      <rPr>
        <sz val="10"/>
        <rFont val="宋体"/>
        <charset val="134"/>
      </rPr>
      <t>0000件</t>
    </r>
  </si>
  <si>
    <t>2020年度受疫情影响出入境办证量减少</t>
  </si>
  <si>
    <t>视频联动报警系统安装小区数量</t>
  </si>
  <si>
    <t>上报信息处理及时率</t>
  </si>
  <si>
    <t>信息化建设及工程建设购置招投标率</t>
  </si>
  <si>
    <t>政府采购率</t>
  </si>
  <si>
    <t>建设工程项目验收合格率</t>
  </si>
  <si>
    <t>接警后出警时效</t>
  </si>
  <si>
    <t>公安装备采购及时率</t>
  </si>
  <si>
    <t>出入境业务办理时效</t>
  </si>
  <si>
    <t>投入经费</t>
  </si>
  <si>
    <r>
      <t>4</t>
    </r>
    <r>
      <rPr>
        <sz val="10"/>
        <rFont val="宋体"/>
        <charset val="134"/>
      </rPr>
      <t>75.96万元</t>
    </r>
  </si>
  <si>
    <t>立体化社会治安防控体系建设覆盖率</t>
  </si>
  <si>
    <t>人民群众安全感满意度</t>
  </si>
  <si>
    <t>其他需要说明事项</t>
  </si>
  <si>
    <t>总分</t>
  </si>
  <si>
    <t>100</t>
  </si>
  <si>
    <t>优</t>
  </si>
  <si>
    <r>
      <t>公开12-2</t>
    </r>
    <r>
      <rPr>
        <sz val="12"/>
        <rFont val="宋体"/>
        <charset val="134"/>
      </rPr>
      <t>表</t>
    </r>
  </si>
  <si>
    <t>本级特别业务经费</t>
  </si>
  <si>
    <t>50万元</t>
  </si>
  <si>
    <t>人民群众满意度</t>
  </si>
  <si>
    <r>
      <t>公开12-3</t>
    </r>
    <r>
      <rPr>
        <sz val="12"/>
        <rFont val="宋体"/>
        <charset val="134"/>
      </rPr>
      <t>表</t>
    </r>
  </si>
  <si>
    <t>本级特勤业务费</t>
  </si>
  <si>
    <t>60万元</t>
  </si>
  <si>
    <r>
      <t>公开12-4</t>
    </r>
    <r>
      <rPr>
        <sz val="12"/>
        <rFont val="宋体"/>
        <charset val="134"/>
      </rPr>
      <t>表</t>
    </r>
  </si>
  <si>
    <t>本级信息化建设经费</t>
  </si>
  <si>
    <t>513.81万元</t>
  </si>
  <si>
    <t>513.78万元</t>
  </si>
  <si>
    <r>
      <t>公开12-</t>
    </r>
    <r>
      <rPr>
        <sz val="12"/>
        <rFont val="宋体"/>
        <charset val="134"/>
      </rPr>
      <t>5</t>
    </r>
    <r>
      <rPr>
        <sz val="12"/>
        <rFont val="宋体"/>
        <charset val="134"/>
      </rPr>
      <t>表</t>
    </r>
  </si>
  <si>
    <t>本级执法办案经费</t>
  </si>
  <si>
    <r>
      <t>9</t>
    </r>
    <r>
      <rPr>
        <sz val="10"/>
        <rFont val="宋体"/>
        <charset val="134"/>
      </rPr>
      <t>44.34</t>
    </r>
    <r>
      <rPr>
        <sz val="10"/>
        <rFont val="宋体"/>
        <charset val="134"/>
      </rPr>
      <t>万元</t>
    </r>
  </si>
  <si>
    <r>
      <t>公开12-6</t>
    </r>
    <r>
      <rPr>
        <sz val="12"/>
        <rFont val="宋体"/>
        <charset val="134"/>
      </rPr>
      <t>表</t>
    </r>
  </si>
  <si>
    <r>
      <t>286.08</t>
    </r>
    <r>
      <rPr>
        <sz val="10"/>
        <rFont val="宋体"/>
        <charset val="134"/>
      </rPr>
      <t>万元</t>
    </r>
  </si>
  <si>
    <r>
      <t>282.72</t>
    </r>
    <r>
      <rPr>
        <sz val="10"/>
        <rFont val="宋体"/>
        <charset val="134"/>
      </rPr>
      <t>万元</t>
    </r>
  </si>
  <si>
    <t>全面推进和提升全市村级警务助理和护村队“九位一体”的社会治理体系建设工作，使社会治安打、防、管、控服务硬实力得到全面提升，为全市经济社会稳定发展保驾护航。</t>
  </si>
  <si>
    <t>　 村级警务助理人数</t>
  </si>
  <si>
    <r>
      <t>9</t>
    </r>
    <r>
      <rPr>
        <sz val="10"/>
        <rFont val="宋体"/>
        <charset val="134"/>
      </rPr>
      <t>8人</t>
    </r>
  </si>
  <si>
    <t>　 护村队员人数</t>
  </si>
  <si>
    <r>
      <t>4</t>
    </r>
    <r>
      <rPr>
        <sz val="10"/>
        <rFont val="宋体"/>
        <charset val="134"/>
      </rPr>
      <t>98人</t>
    </r>
  </si>
  <si>
    <t>　 聘用人员合格率</t>
  </si>
  <si>
    <t>　 协调督导事项化解率</t>
  </si>
  <si>
    <t>　 纠纷调解及时率</t>
  </si>
  <si>
    <t>　 村级警务助理和护村队员工作经费</t>
  </si>
  <si>
    <r>
      <t>286.72</t>
    </r>
    <r>
      <rPr>
        <sz val="10"/>
        <rFont val="宋体"/>
        <charset val="134"/>
      </rPr>
      <t>万元</t>
    </r>
  </si>
  <si>
    <t xml:space="preserve"> 重大活动突发事件发生率</t>
  </si>
  <si>
    <t>＜</t>
  </si>
  <si>
    <r>
      <t>公开12-7</t>
    </r>
    <r>
      <rPr>
        <sz val="12"/>
        <rFont val="宋体"/>
        <charset val="134"/>
      </rPr>
      <t>表</t>
    </r>
  </si>
  <si>
    <t>看守所和监委留置点医疗卫生专业化经费</t>
  </si>
  <si>
    <t>80万元</t>
  </si>
  <si>
    <t>为确实做好看守所医疗专业化保障工作，确保看守工作安全有序进行，按照局党委的要求，看守所按照医疗保障标准，近期与安宁辖区医疗机构征询合作事宜。期间，按市局监管支队关于医疗合作应选择公立医院，与私营医院合作弊端较大尽量不选择的建议，逐与符合条件且有长期合作基础的昆钢医院进行了商议，按照中型看守所的医疗保障标准，商议医院按3+3（即：三名医生，三名护士），每天24小时一名医生和一名护士驻所工作，昆钢医院根据看守医疗保障标准和医护力量的资金成本核算，每年需80万元经费的投入就可确保看守所医疗保障专业规范。同时安宁市监察委就留置点医疗保障与我局进行商谈，建议共用一个医疗平台，以资源共享的意见报请安宁市政府给以专项资金保障，确保看守所和监委留置点医疗保障安全有序。</t>
  </si>
  <si>
    <t>昆钢医院按3+3（即：三名医生，三名护士），每天24小时一名医生和一名护士驻所工作，昆钢医院根据看守医疗保障标准和医护力量的资金成本核算，每年需80万元经费的投入就可确保看守所医疗保障专业规范。同时安宁市监察委就留置点医疗保障与我局进行商谈，建议共用一个医疗平台，以资源共享的意见报请安宁市政府给以专项资金保障，确保看守所和监委留置点医疗保障安全有序。</t>
  </si>
  <si>
    <r>
      <rPr>
        <sz val="10"/>
        <rFont val="宋体"/>
        <charset val="134"/>
      </rPr>
      <t>　</t>
    </r>
    <r>
      <rPr>
        <sz val="10"/>
        <rFont val="Arial"/>
        <family val="2"/>
      </rPr>
      <t xml:space="preserve"> </t>
    </r>
    <r>
      <rPr>
        <sz val="10"/>
        <rFont val="宋体"/>
        <charset val="134"/>
      </rPr>
      <t>配备医生</t>
    </r>
  </si>
  <si>
    <t>3人</t>
  </si>
  <si>
    <t>　 配备护士</t>
  </si>
  <si>
    <t>医疗卫生专业化经费</t>
  </si>
  <si>
    <r>
      <t>80</t>
    </r>
    <r>
      <rPr>
        <sz val="10"/>
        <rFont val="宋体"/>
        <charset val="134"/>
      </rPr>
      <t>万元</t>
    </r>
  </si>
  <si>
    <t>保障被监管人员生命健康权益</t>
  </si>
  <si>
    <r>
      <t>公开12-8</t>
    </r>
    <r>
      <rPr>
        <sz val="12"/>
        <rFont val="宋体"/>
        <charset val="134"/>
      </rPr>
      <t>表</t>
    </r>
  </si>
  <si>
    <t>看守所在押人员补助经费</t>
  </si>
  <si>
    <r>
      <t>136.8</t>
    </r>
    <r>
      <rPr>
        <sz val="10"/>
        <rFont val="宋体"/>
        <charset val="134"/>
      </rPr>
      <t>万元</t>
    </r>
  </si>
  <si>
    <t>保障好在押人员合法权益，消除监管场所安全隐患，确保监所的绝对安全，为实战部门提供支持，营造安全稳定的社会环境、公平正义的法治环境。看守所将紧紧围绕我局跨越发展“五大目标”任务，以争创一级所为目标，瞄准新定位、确立新追求、实现新作为，创建升级版的“五型监所”，促进监所管理水平更上一个新台阶。</t>
  </si>
  <si>
    <t>保障在押人员合法权益，消除监管场所安全隐患，确保监所的绝对安全，为实战部门提供支持，营造安全稳定的社会环境、公平正义的法治环境。</t>
  </si>
  <si>
    <t>　 在押人员关押量</t>
  </si>
  <si>
    <t>460人</t>
  </si>
  <si>
    <t xml:space="preserve">   协助破案率</t>
  </si>
  <si>
    <r>
      <t xml:space="preserve">   </t>
    </r>
    <r>
      <rPr>
        <sz val="10"/>
        <rFont val="宋体"/>
        <charset val="134"/>
      </rPr>
      <t>在押人员生活补助</t>
    </r>
  </si>
  <si>
    <t>元/人*月</t>
  </si>
  <si>
    <t>329元/人*月</t>
  </si>
  <si>
    <t>　 医务室药品采购费</t>
  </si>
  <si>
    <t>元/月</t>
  </si>
  <si>
    <r>
      <t>1</t>
    </r>
    <r>
      <rPr>
        <sz val="10"/>
        <rFont val="宋体"/>
        <charset val="134"/>
      </rPr>
      <t>2500</t>
    </r>
    <r>
      <rPr>
        <sz val="10"/>
        <rFont val="宋体"/>
        <charset val="134"/>
      </rPr>
      <t>元/月</t>
    </r>
  </si>
  <si>
    <r>
      <t xml:space="preserve">   </t>
    </r>
    <r>
      <rPr>
        <sz val="10"/>
        <rFont val="宋体"/>
        <charset val="134"/>
      </rPr>
      <t>衣被费</t>
    </r>
  </si>
  <si>
    <t>元/人*年</t>
  </si>
  <si>
    <t>136元/人*年</t>
  </si>
  <si>
    <t>　 公杂费</t>
  </si>
  <si>
    <r>
      <t>1</t>
    </r>
    <r>
      <rPr>
        <sz val="10"/>
        <rFont val="宋体"/>
        <charset val="134"/>
      </rPr>
      <t>5</t>
    </r>
    <r>
      <rPr>
        <sz val="10"/>
        <rFont val="宋体"/>
        <charset val="134"/>
      </rPr>
      <t>元/人*月</t>
    </r>
  </si>
  <si>
    <t>进一步提升监所管理水平</t>
  </si>
  <si>
    <t>逐步提升</t>
  </si>
  <si>
    <t>按年逐步提升</t>
  </si>
  <si>
    <r>
      <t>公开12-9</t>
    </r>
    <r>
      <rPr>
        <sz val="12"/>
        <rFont val="宋体"/>
        <charset val="134"/>
      </rPr>
      <t>表</t>
    </r>
  </si>
  <si>
    <t>安宁市看守所监区和功能区修缮改造专项经费</t>
  </si>
  <si>
    <r>
      <t>260</t>
    </r>
    <r>
      <rPr>
        <sz val="10"/>
        <rFont val="宋体"/>
        <charset val="134"/>
      </rPr>
      <t>万元</t>
    </r>
  </si>
  <si>
    <r>
      <t>259.78万</t>
    </r>
    <r>
      <rPr>
        <sz val="10"/>
        <rFont val="宋体"/>
        <charset val="134"/>
      </rPr>
      <t>元</t>
    </r>
  </si>
  <si>
    <r>
      <t>259.78</t>
    </r>
    <r>
      <rPr>
        <sz val="10"/>
        <rFont val="宋体"/>
        <charset val="134"/>
      </rPr>
      <t>万元</t>
    </r>
  </si>
  <si>
    <t>看守所投入使用以来，虽经多次维修、改造，但由于使用时间长，加之周边的工厂污染，自然风化加速，导致看守所设施陈旧老化，监区、在押人员监室、医务室等功能区都存在老化、不满足使用需求的情况。提讯会见室数量少，也不利于办案单位和律师工作。场所老旧、设施落后等问题叠加，已经严重影响到监管各项管理工作的安全性，存在诸多安全隐患，也不利于保障刑事诉讼进程的顺利进行。通过修缮监区等最重要的基础设施，减少办公区等区域预算来节约开支。通过修缮改造，完善监所设施，保障在押人员的基本权利，保障公检法机关和律师刑事诉讼进程的顺利进行，更充分发挥监所的司法职能、服务职能，为安宁市跨越式发展奠定基础。</t>
  </si>
  <si>
    <t>通过修缮监区等最重要的基础设施，减少办公区等区域预算来节约开支。通过修缮改造，完善监所设施，保障在押人员的基本权利，保障公检法机关和律师刑事诉讼进程的顺利进行，更充分发挥监所的司法职能、服务职能，为安宁市跨越式发展奠定基础。</t>
  </si>
  <si>
    <t>改造监室和功能室</t>
  </si>
  <si>
    <t>改造监控探头</t>
  </si>
  <si>
    <t>20个</t>
  </si>
  <si>
    <t>改造完成时间</t>
  </si>
  <si>
    <t>年</t>
  </si>
  <si>
    <t>1年</t>
  </si>
  <si>
    <t>改造费用</t>
  </si>
  <si>
    <t>259.78万元</t>
  </si>
  <si>
    <t>实现监所安全零事故</t>
  </si>
  <si>
    <r>
      <t>公开12-10</t>
    </r>
    <r>
      <rPr>
        <sz val="12"/>
        <rFont val="宋体"/>
        <charset val="134"/>
      </rPr>
      <t>表</t>
    </r>
  </si>
  <si>
    <t>500万元</t>
  </si>
  <si>
    <r>
      <t>500</t>
    </r>
    <r>
      <rPr>
        <sz val="10"/>
        <rFont val="宋体"/>
        <charset val="134"/>
      </rPr>
      <t>万元</t>
    </r>
  </si>
  <si>
    <t>常态化开展扫黑除恶斗争，加强涉黑涉恶线索摸排和线索核查，强化黑恶案件侦办，严厉打击各类突出刑事犯罪，进一步压降警情，维护社会治安持续稳定，不断提高人民群众的安全感和满意度。</t>
  </si>
  <si>
    <t>　 黑恶势力犯罪团伙</t>
  </si>
  <si>
    <t>　 破案数</t>
  </si>
  <si>
    <t>起</t>
  </si>
  <si>
    <t>88起</t>
  </si>
  <si>
    <t>　 抓获犯罪嫌疑人</t>
  </si>
  <si>
    <t>86人</t>
  </si>
  <si>
    <t>投入工作经费</t>
  </si>
  <si>
    <t>警情下降，社会治安持续稳定</t>
  </si>
  <si>
    <t>持续下降</t>
  </si>
  <si>
    <t>社会治安持续稳定</t>
  </si>
  <si>
    <r>
      <t>公开12-11</t>
    </r>
    <r>
      <rPr>
        <sz val="12"/>
        <rFont val="宋体"/>
        <charset val="134"/>
      </rPr>
      <t>表</t>
    </r>
  </si>
  <si>
    <t>安宁市公安局政府性投资重点工程项目专项资金</t>
  </si>
  <si>
    <r>
      <t>8</t>
    </r>
    <r>
      <rPr>
        <sz val="10"/>
        <rFont val="宋体"/>
        <charset val="134"/>
      </rPr>
      <t>00</t>
    </r>
    <r>
      <rPr>
        <sz val="10"/>
        <rFont val="宋体"/>
        <charset val="134"/>
      </rPr>
      <t>万元</t>
    </r>
  </si>
  <si>
    <t>七大中心建设项目数</t>
  </si>
  <si>
    <t>高清监控探头数量</t>
  </si>
  <si>
    <t>安装联动报警系统小区数</t>
  </si>
  <si>
    <t>工程施工质量验收达标率</t>
  </si>
  <si>
    <t>逐步提升人民群众安全感、满意度和公安机关执法公信力</t>
  </si>
  <si>
    <t>逐年提升</t>
  </si>
  <si>
    <r>
      <t>公开12-12</t>
    </r>
    <r>
      <rPr>
        <sz val="12"/>
        <rFont val="宋体"/>
        <charset val="134"/>
      </rPr>
      <t>表</t>
    </r>
  </si>
  <si>
    <t>45万元</t>
  </si>
  <si>
    <r>
      <t>45</t>
    </r>
    <r>
      <rPr>
        <sz val="10"/>
        <rFont val="宋体"/>
        <charset val="134"/>
      </rPr>
      <t>万元</t>
    </r>
  </si>
  <si>
    <r>
      <t>公开12-13</t>
    </r>
    <r>
      <rPr>
        <sz val="12"/>
        <rFont val="宋体"/>
        <charset val="134"/>
      </rPr>
      <t>表</t>
    </r>
  </si>
  <si>
    <t>6979.78万元</t>
  </si>
  <si>
    <t>4916.18万元</t>
  </si>
  <si>
    <r>
      <t>6979.78</t>
    </r>
    <r>
      <rPr>
        <sz val="10"/>
        <rFont val="宋体"/>
        <charset val="134"/>
      </rPr>
      <t>万元</t>
    </r>
  </si>
  <si>
    <r>
      <t>4916.18</t>
    </r>
    <r>
      <rPr>
        <sz val="10"/>
        <rFont val="宋体"/>
        <charset val="134"/>
      </rPr>
      <t>万元</t>
    </r>
  </si>
  <si>
    <t>进一步强化关爱警务辅助人员措施，增强警务辅助人员职业认同感和荣誉感，努力营造政治上关心、精神上鼓励、工作上爱护、生活上体恤的良好氛围，不断提高队伍凝聚力、向心力和战斗力。</t>
  </si>
  <si>
    <t>勤务辅警编制数</t>
  </si>
  <si>
    <t>936人</t>
  </si>
  <si>
    <t>文职辅警编制数</t>
  </si>
  <si>
    <t>80人</t>
  </si>
  <si>
    <r>
      <t xml:space="preserve"> </t>
    </r>
    <r>
      <rPr>
        <sz val="10"/>
        <rFont val="宋体"/>
        <charset val="134"/>
      </rPr>
      <t>每年健康检查</t>
    </r>
  </si>
  <si>
    <t>次</t>
  </si>
  <si>
    <t>1次</t>
  </si>
  <si>
    <t>评定为优秀的人员比例不超过参加考核人数的</t>
  </si>
  <si>
    <t>年度辅警经费</t>
  </si>
  <si>
    <t>不断提高辅警队伍凝聚力、向心力和战斗力</t>
  </si>
  <si>
    <t>进一步提升</t>
  </si>
  <si>
    <t>逐年</t>
  </si>
  <si>
    <t>警务辅助人员职业认同感和荣誉感</t>
  </si>
  <si>
    <r>
      <t>公开12-1</t>
    </r>
    <r>
      <rPr>
        <sz val="12"/>
        <rFont val="宋体"/>
        <charset val="134"/>
      </rPr>
      <t>4</t>
    </r>
    <r>
      <rPr>
        <sz val="12"/>
        <rFont val="宋体"/>
        <charset val="134"/>
      </rPr>
      <t>表</t>
    </r>
  </si>
  <si>
    <t>61.26万元</t>
  </si>
  <si>
    <r>
      <t>61.26</t>
    </r>
    <r>
      <rPr>
        <sz val="10"/>
        <rFont val="宋体"/>
        <charset val="134"/>
      </rPr>
      <t>万元</t>
    </r>
  </si>
  <si>
    <t>着装干警人数</t>
  </si>
  <si>
    <t>520人</t>
  </si>
  <si>
    <t>质量技术标准</t>
  </si>
  <si>
    <t>服装经费保障</t>
  </si>
  <si>
    <t>进一步提升民警职
业荣誉感、归
属感</t>
  </si>
  <si>
    <t>民警服装合体满意度</t>
  </si>
  <si>
    <r>
      <t>公开12-1</t>
    </r>
    <r>
      <rPr>
        <sz val="12"/>
        <rFont val="宋体"/>
        <charset val="134"/>
      </rPr>
      <t>5</t>
    </r>
    <r>
      <rPr>
        <sz val="12"/>
        <rFont val="宋体"/>
        <charset val="134"/>
      </rPr>
      <t>表</t>
    </r>
  </si>
  <si>
    <t>202万元</t>
  </si>
  <si>
    <r>
      <t>202</t>
    </r>
    <r>
      <rPr>
        <sz val="10"/>
        <rFont val="宋体"/>
        <charset val="134"/>
      </rPr>
      <t>万元</t>
    </r>
  </si>
  <si>
    <t>支持全市公安业务大队和派出所数量</t>
  </si>
  <si>
    <t>27个</t>
  </si>
  <si>
    <t>业务装备经费投入数额占比</t>
  </si>
  <si>
    <t>用于市本级的办案业务经费和业务装备费占经费总额的比例</t>
  </si>
  <si>
    <t>资金下达及使用的及时率</t>
  </si>
  <si>
    <t>年度经费保障情况</t>
  </si>
  <si>
    <t>立体化社会治安防控体系覆盖率</t>
  </si>
  <si>
    <r>
      <t>公开12-1</t>
    </r>
    <r>
      <rPr>
        <sz val="12"/>
        <rFont val="宋体"/>
        <charset val="134"/>
      </rPr>
      <t>6</t>
    </r>
    <r>
      <rPr>
        <sz val="12"/>
        <rFont val="宋体"/>
        <charset val="134"/>
      </rPr>
      <t>表</t>
    </r>
  </si>
  <si>
    <t>472万元</t>
  </si>
  <si>
    <r>
      <rPr>
        <sz val="10"/>
        <rFont val="宋体"/>
        <charset val="134"/>
      </rPr>
      <t>4</t>
    </r>
    <r>
      <rPr>
        <sz val="10"/>
        <rFont val="宋体"/>
        <charset val="134"/>
      </rPr>
      <t>72</t>
    </r>
    <r>
      <rPr>
        <sz val="10"/>
        <rFont val="宋体"/>
        <charset val="134"/>
      </rPr>
      <t>万元</t>
    </r>
  </si>
  <si>
    <r>
      <t>472</t>
    </r>
    <r>
      <rPr>
        <sz val="10"/>
        <rFont val="宋体"/>
        <charset val="134"/>
      </rPr>
      <t>万元</t>
    </r>
  </si>
  <si>
    <r>
      <t>公开12-1</t>
    </r>
    <r>
      <rPr>
        <sz val="12"/>
        <rFont val="宋体"/>
        <charset val="134"/>
      </rPr>
      <t>7</t>
    </r>
    <r>
      <rPr>
        <sz val="12"/>
        <rFont val="宋体"/>
        <charset val="134"/>
      </rPr>
      <t>表</t>
    </r>
  </si>
  <si>
    <t>190.32万元</t>
  </si>
  <si>
    <t>35.56万元</t>
  </si>
  <si>
    <r>
      <rPr>
        <sz val="10"/>
        <rFont val="宋体"/>
        <charset val="134"/>
      </rPr>
      <t>1</t>
    </r>
    <r>
      <rPr>
        <sz val="10"/>
        <rFont val="宋体"/>
        <charset val="134"/>
      </rPr>
      <t>90.32</t>
    </r>
    <r>
      <rPr>
        <sz val="10"/>
        <rFont val="宋体"/>
        <charset val="134"/>
      </rPr>
      <t>万元</t>
    </r>
  </si>
  <si>
    <r>
      <t>35.56</t>
    </r>
    <r>
      <rPr>
        <sz val="10"/>
        <rFont val="宋体"/>
        <charset val="134"/>
      </rPr>
      <t>万元</t>
    </r>
  </si>
  <si>
    <t>经费保障情况</t>
  </si>
  <si>
    <t>维护国家安全和边境稳定能力</t>
  </si>
  <si>
    <t>公安机关经费保障水平</t>
  </si>
  <si>
    <t>良</t>
  </si>
  <si>
    <r>
      <t>公开12-</t>
    </r>
    <r>
      <rPr>
        <sz val="12"/>
        <rFont val="宋体"/>
        <charset val="134"/>
      </rPr>
      <t>18</t>
    </r>
    <r>
      <rPr>
        <sz val="12"/>
        <rFont val="宋体"/>
        <charset val="134"/>
      </rPr>
      <t>表</t>
    </r>
  </si>
  <si>
    <t>84万元</t>
  </si>
  <si>
    <r>
      <rPr>
        <sz val="10"/>
        <rFont val="宋体"/>
        <charset val="134"/>
      </rPr>
      <t>8</t>
    </r>
    <r>
      <rPr>
        <sz val="10"/>
        <rFont val="宋体"/>
        <charset val="134"/>
      </rPr>
      <t>4</t>
    </r>
    <r>
      <rPr>
        <sz val="10"/>
        <rFont val="宋体"/>
        <charset val="134"/>
      </rPr>
      <t>万元</t>
    </r>
  </si>
  <si>
    <r>
      <t>84</t>
    </r>
    <r>
      <rPr>
        <sz val="10"/>
        <rFont val="宋体"/>
        <charset val="134"/>
      </rPr>
      <t>万元</t>
    </r>
  </si>
  <si>
    <r>
      <t>公开12-</t>
    </r>
    <r>
      <rPr>
        <sz val="12"/>
        <rFont val="宋体"/>
        <charset val="134"/>
      </rPr>
      <t>19</t>
    </r>
    <r>
      <rPr>
        <sz val="12"/>
        <rFont val="宋体"/>
        <charset val="134"/>
      </rPr>
      <t>表</t>
    </r>
  </si>
  <si>
    <t>800万元</t>
  </si>
  <si>
    <t>799.68万元</t>
  </si>
  <si>
    <r>
      <rPr>
        <sz val="10"/>
        <rFont val="宋体"/>
        <charset val="134"/>
      </rPr>
      <t>8</t>
    </r>
    <r>
      <rPr>
        <sz val="10"/>
        <rFont val="宋体"/>
        <charset val="134"/>
      </rPr>
      <t>00</t>
    </r>
    <r>
      <rPr>
        <sz val="10"/>
        <rFont val="宋体"/>
        <charset val="134"/>
      </rPr>
      <t>万元</t>
    </r>
  </si>
  <si>
    <r>
      <t>799.68</t>
    </r>
    <r>
      <rPr>
        <sz val="10"/>
        <rFont val="宋体"/>
        <charset val="134"/>
      </rPr>
      <t>万元</t>
    </r>
  </si>
  <si>
    <t>建筑面积</t>
  </si>
  <si>
    <t>平方米</t>
  </si>
  <si>
    <t>4228.14平方米</t>
  </si>
  <si>
    <t>机动车泊位</t>
  </si>
  <si>
    <t>34个</t>
  </si>
  <si>
    <t>建设工程项目验收合格率与优良率</t>
  </si>
  <si>
    <t>提升人民群众安全感、满意度和公安机关执法公信力</t>
  </si>
  <si>
    <r>
      <t>公开12-2</t>
    </r>
    <r>
      <rPr>
        <sz val="12"/>
        <rFont val="宋体"/>
        <charset val="134"/>
      </rPr>
      <t>0</t>
    </r>
    <r>
      <rPr>
        <sz val="12"/>
        <rFont val="宋体"/>
        <charset val="134"/>
      </rPr>
      <t>表</t>
    </r>
  </si>
  <si>
    <t>安宁市公安局禄脿派出所建设专项资金</t>
  </si>
  <si>
    <r>
      <t>5</t>
    </r>
    <r>
      <rPr>
        <sz val="10"/>
        <rFont val="宋体"/>
        <charset val="134"/>
      </rPr>
      <t>40</t>
    </r>
    <r>
      <rPr>
        <sz val="10"/>
        <rFont val="宋体"/>
        <charset val="134"/>
      </rPr>
      <t>万元</t>
    </r>
  </si>
  <si>
    <r>
      <t>3</t>
    </r>
    <r>
      <rPr>
        <sz val="10"/>
        <rFont val="宋体"/>
        <charset val="134"/>
      </rPr>
      <t>88.38</t>
    </r>
    <r>
      <rPr>
        <sz val="10"/>
        <rFont val="宋体"/>
        <charset val="134"/>
      </rPr>
      <t>万元</t>
    </r>
  </si>
  <si>
    <r>
      <rPr>
        <sz val="10"/>
        <rFont val="宋体"/>
        <charset val="134"/>
      </rPr>
      <t>5</t>
    </r>
    <r>
      <rPr>
        <sz val="10"/>
        <rFont val="宋体"/>
        <charset val="134"/>
      </rPr>
      <t>40</t>
    </r>
    <r>
      <rPr>
        <sz val="10"/>
        <rFont val="宋体"/>
        <charset val="134"/>
      </rPr>
      <t>万元</t>
    </r>
  </si>
  <si>
    <r>
      <t>1</t>
    </r>
    <r>
      <rPr>
        <sz val="10"/>
        <rFont val="宋体"/>
        <charset val="134"/>
      </rPr>
      <t>953.5</t>
    </r>
    <r>
      <rPr>
        <sz val="10"/>
        <rFont val="宋体"/>
        <charset val="134"/>
      </rPr>
      <t>平方米</t>
    </r>
  </si>
  <si>
    <t>占地面积</t>
  </si>
  <si>
    <r>
      <t>3</t>
    </r>
    <r>
      <rPr>
        <sz val="10"/>
        <rFont val="宋体"/>
        <charset val="134"/>
      </rPr>
      <t>333.54平方米</t>
    </r>
  </si>
  <si>
    <t>388.38万元</t>
  </si>
  <si>
    <r>
      <t>公开12-</t>
    </r>
    <r>
      <rPr>
        <sz val="12"/>
        <rFont val="宋体"/>
        <charset val="134"/>
      </rPr>
      <t>21</t>
    </r>
    <r>
      <rPr>
        <sz val="12"/>
        <rFont val="宋体"/>
        <charset val="134"/>
      </rPr>
      <t>表</t>
    </r>
  </si>
  <si>
    <r>
      <t>714</t>
    </r>
    <r>
      <rPr>
        <sz val="10"/>
        <rFont val="宋体"/>
        <charset val="134"/>
      </rPr>
      <t>万元</t>
    </r>
  </si>
  <si>
    <r>
      <t>713.72</t>
    </r>
    <r>
      <rPr>
        <sz val="10"/>
        <rFont val="宋体"/>
        <charset val="134"/>
      </rPr>
      <t>万元</t>
    </r>
  </si>
  <si>
    <r>
      <rPr>
        <sz val="10"/>
        <rFont val="宋体"/>
        <charset val="134"/>
      </rPr>
      <t>7</t>
    </r>
    <r>
      <rPr>
        <sz val="10"/>
        <rFont val="宋体"/>
        <charset val="134"/>
      </rPr>
      <t>14</t>
    </r>
    <r>
      <rPr>
        <sz val="10"/>
        <rFont val="宋体"/>
        <charset val="134"/>
      </rPr>
      <t>万元</t>
    </r>
  </si>
  <si>
    <r>
      <t>3167.26</t>
    </r>
    <r>
      <rPr>
        <sz val="10"/>
        <rFont val="宋体"/>
        <charset val="134"/>
      </rPr>
      <t>平方米</t>
    </r>
  </si>
  <si>
    <t>10363.42平方米</t>
  </si>
  <si>
    <t>713.72万元</t>
  </si>
  <si>
    <r>
      <t>公开12-2</t>
    </r>
    <r>
      <rPr>
        <sz val="12"/>
        <rFont val="宋体"/>
        <charset val="134"/>
      </rPr>
      <t>2</t>
    </r>
    <r>
      <rPr>
        <sz val="12"/>
        <rFont val="宋体"/>
        <charset val="134"/>
      </rPr>
      <t>表</t>
    </r>
  </si>
  <si>
    <r>
      <t>200</t>
    </r>
    <r>
      <rPr>
        <sz val="10"/>
        <rFont val="宋体"/>
        <charset val="134"/>
      </rPr>
      <t>万元</t>
    </r>
  </si>
  <si>
    <r>
      <rPr>
        <sz val="10"/>
        <rFont val="宋体"/>
        <charset val="134"/>
      </rPr>
      <t>2</t>
    </r>
    <r>
      <rPr>
        <sz val="10"/>
        <rFont val="宋体"/>
        <charset val="134"/>
      </rPr>
      <t>00</t>
    </r>
    <r>
      <rPr>
        <sz val="10"/>
        <rFont val="宋体"/>
        <charset val="134"/>
      </rPr>
      <t>万元</t>
    </r>
  </si>
  <si>
    <t>建设项目数</t>
  </si>
  <si>
    <t>7个</t>
  </si>
  <si>
    <t>200万元</t>
  </si>
  <si>
    <r>
      <t>公开12-2</t>
    </r>
    <r>
      <rPr>
        <sz val="12"/>
        <rFont val="宋体"/>
        <charset val="134"/>
      </rPr>
      <t>3</t>
    </r>
    <r>
      <rPr>
        <sz val="12"/>
        <rFont val="宋体"/>
        <charset val="134"/>
      </rPr>
      <t>表</t>
    </r>
  </si>
  <si>
    <t>安宁市公安局新七大中心建设项目专项经费</t>
  </si>
  <si>
    <r>
      <t>1442</t>
    </r>
    <r>
      <rPr>
        <sz val="10"/>
        <rFont val="宋体"/>
        <charset val="134"/>
      </rPr>
      <t>万元</t>
    </r>
  </si>
  <si>
    <r>
      <t>1372.31</t>
    </r>
    <r>
      <rPr>
        <sz val="10"/>
        <rFont val="宋体"/>
        <charset val="134"/>
      </rPr>
      <t>万元</t>
    </r>
  </si>
  <si>
    <r>
      <rPr>
        <sz val="10"/>
        <rFont val="宋体"/>
        <charset val="134"/>
      </rPr>
      <t>1</t>
    </r>
    <r>
      <rPr>
        <sz val="10"/>
        <rFont val="宋体"/>
        <charset val="134"/>
      </rPr>
      <t>442</t>
    </r>
    <r>
      <rPr>
        <sz val="10"/>
        <rFont val="宋体"/>
        <charset val="134"/>
      </rPr>
      <t>万元</t>
    </r>
  </si>
  <si>
    <t>情报指挥中心办公区</t>
  </si>
  <si>
    <t>90平方米</t>
  </si>
  <si>
    <t>反诈中心办公区</t>
  </si>
  <si>
    <t>300平方米</t>
  </si>
  <si>
    <t>市域治理中心办公区</t>
  </si>
  <si>
    <t>317平方米</t>
  </si>
  <si>
    <t>执法办中心改建</t>
  </si>
  <si>
    <t>1500平方米</t>
  </si>
  <si>
    <t>民意警务中心改建</t>
  </si>
  <si>
    <t>120平方米</t>
  </si>
  <si>
    <t>党建指挥中心改建</t>
  </si>
  <si>
    <t>280平方米</t>
  </si>
  <si>
    <t>1372.31万元</t>
  </si>
  <si>
    <r>
      <t>公开12-24</t>
    </r>
    <r>
      <rPr>
        <sz val="12"/>
        <rFont val="宋体"/>
        <charset val="134"/>
      </rPr>
      <t>表</t>
    </r>
  </si>
  <si>
    <r>
      <t>1800</t>
    </r>
    <r>
      <rPr>
        <sz val="10"/>
        <rFont val="宋体"/>
        <charset val="134"/>
      </rPr>
      <t>万元</t>
    </r>
  </si>
  <si>
    <r>
      <t>1277.3</t>
    </r>
    <r>
      <rPr>
        <sz val="10"/>
        <rFont val="宋体"/>
        <charset val="134"/>
      </rPr>
      <t>万元</t>
    </r>
  </si>
  <si>
    <r>
      <rPr>
        <sz val="10"/>
        <rFont val="宋体"/>
        <charset val="134"/>
      </rPr>
      <t>1</t>
    </r>
    <r>
      <rPr>
        <sz val="10"/>
        <rFont val="宋体"/>
        <charset val="134"/>
      </rPr>
      <t>800</t>
    </r>
    <r>
      <rPr>
        <sz val="10"/>
        <rFont val="宋体"/>
        <charset val="134"/>
      </rPr>
      <t>万元</t>
    </r>
  </si>
  <si>
    <t>雪亮工程社会综治视联网平台建设目标任务数</t>
  </si>
  <si>
    <t>69个</t>
  </si>
  <si>
    <t>高清视频监控点位</t>
  </si>
  <si>
    <t>套</t>
  </si>
  <si>
    <t>2053套</t>
  </si>
  <si>
    <t>1277.3万元</t>
  </si>
  <si>
    <r>
      <t>公开12-2</t>
    </r>
    <r>
      <rPr>
        <sz val="12"/>
        <rFont val="宋体"/>
        <charset val="134"/>
      </rPr>
      <t>5</t>
    </r>
    <r>
      <rPr>
        <sz val="12"/>
        <rFont val="宋体"/>
        <charset val="134"/>
      </rPr>
      <t>表</t>
    </r>
  </si>
  <si>
    <r>
      <t>350</t>
    </r>
    <r>
      <rPr>
        <sz val="10"/>
        <rFont val="宋体"/>
        <charset val="134"/>
      </rPr>
      <t>万元</t>
    </r>
  </si>
  <si>
    <r>
      <rPr>
        <sz val="10"/>
        <rFont val="宋体"/>
        <charset val="134"/>
      </rPr>
      <t>3</t>
    </r>
    <r>
      <rPr>
        <sz val="10"/>
        <rFont val="宋体"/>
        <charset val="134"/>
      </rPr>
      <t>50</t>
    </r>
    <r>
      <rPr>
        <sz val="10"/>
        <rFont val="宋体"/>
        <charset val="134"/>
      </rPr>
      <t>万元</t>
    </r>
  </si>
  <si>
    <t>图形工作站</t>
  </si>
  <si>
    <t>51套</t>
  </si>
  <si>
    <t>车小丫</t>
  </si>
  <si>
    <t>20套</t>
  </si>
  <si>
    <t>项目建设周期</t>
  </si>
  <si>
    <t>350万元</t>
  </si>
  <si>
    <t>提高城市反恐、应急、处突能力</t>
  </si>
  <si>
    <t>（五）严控“三公”经费支出情况</t>
  </si>
</sst>
</file>

<file path=xl/styles.xml><?xml version="1.0" encoding="utf-8"?>
<styleSheet xmlns="http://schemas.openxmlformats.org/spreadsheetml/2006/main">
  <numFmts count="1">
    <numFmt numFmtId="176" formatCode="0.00_ "/>
  </numFmts>
  <fonts count="9">
    <font>
      <sz val="10"/>
      <name val="Arial"/>
      <family val="2"/>
    </font>
    <font>
      <sz val="9"/>
      <name val="宋体"/>
      <charset val="134"/>
    </font>
    <font>
      <sz val="22"/>
      <name val="黑体"/>
      <family val="3"/>
      <charset val="134"/>
    </font>
    <font>
      <sz val="12"/>
      <name val="宋体"/>
      <charset val="134"/>
    </font>
    <font>
      <sz val="10"/>
      <name val="宋体"/>
      <charset val="134"/>
    </font>
    <font>
      <b/>
      <sz val="10"/>
      <name val="宋体"/>
      <charset val="134"/>
    </font>
    <font>
      <sz val="11"/>
      <color indexed="8"/>
      <name val="宋体"/>
      <charset val="134"/>
    </font>
    <font>
      <sz val="10"/>
      <name val="Arial"/>
      <family val="2"/>
    </font>
    <font>
      <sz val="9"/>
      <name val="宋体"/>
      <family val="3"/>
      <charset val="134"/>
    </font>
  </fonts>
  <fills count="3">
    <fill>
      <patternFill patternType="none"/>
    </fill>
    <fill>
      <patternFill patternType="gray125"/>
    </fill>
    <fill>
      <patternFill patternType="solid">
        <fgColor theme="0"/>
        <bgColor indexed="64"/>
      </patternFill>
    </fill>
  </fills>
  <borders count="12">
    <border>
      <left/>
      <right/>
      <top/>
      <bottom/>
      <diagonal/>
    </border>
    <border>
      <left/>
      <right/>
      <top/>
      <bottom style="thin">
        <color indexed="23"/>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s>
  <cellStyleXfs count="3">
    <xf numFmtId="0" fontId="0" fillId="0" borderId="0"/>
    <xf numFmtId="9" fontId="7" fillId="0" borderId="0" applyFont="0" applyFill="0" applyBorder="0" applyAlignment="0" applyProtection="0"/>
    <xf numFmtId="0" fontId="6" fillId="0" borderId="0">
      <alignment vertical="center"/>
    </xf>
  </cellStyleXfs>
  <cellXfs count="86">
    <xf numFmtId="0" fontId="0" fillId="0" borderId="0" xfId="0"/>
    <xf numFmtId="0" fontId="1" fillId="0" borderId="0" xfId="0" applyFont="1" applyBorder="1" applyAlignment="1">
      <alignment horizontal="left" vertical="center"/>
    </xf>
    <xf numFmtId="0" fontId="2" fillId="0" borderId="0" xfId="0" applyFont="1" applyBorder="1" applyAlignment="1">
      <alignment horizontal="center" vertical="center"/>
    </xf>
    <xf numFmtId="0" fontId="3" fillId="0" borderId="1" xfId="0" applyFont="1" applyBorder="1" applyAlignment="1">
      <alignment horizontal="left" vertical="center"/>
    </xf>
    <xf numFmtId="0" fontId="1" fillId="0" borderId="1" xfId="0" applyFont="1" applyBorder="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4" fontId="4" fillId="0" borderId="3" xfId="0" applyNumberFormat="1" applyFont="1" applyBorder="1" applyAlignment="1">
      <alignment horizontal="right" vertical="center"/>
    </xf>
    <xf numFmtId="10" fontId="4" fillId="0" borderId="3" xfId="1" applyNumberFormat="1" applyFont="1" applyBorder="1" applyAlignment="1">
      <alignment horizontal="right" vertical="center"/>
    </xf>
    <xf numFmtId="0" fontId="4" fillId="0" borderId="3" xfId="0" applyFont="1" applyBorder="1" applyAlignment="1">
      <alignment horizontal="left" vertical="center" wrapText="1"/>
    </xf>
    <xf numFmtId="0" fontId="4" fillId="0" borderId="9" xfId="0" applyFont="1" applyBorder="1" applyAlignment="1">
      <alignment horizontal="center" vertical="center"/>
    </xf>
    <xf numFmtId="0" fontId="4" fillId="0" borderId="8" xfId="0" applyFont="1" applyBorder="1" applyAlignment="1">
      <alignment horizontal="center" vertical="center"/>
    </xf>
    <xf numFmtId="49" fontId="0" fillId="0" borderId="10" xfId="0" applyNumberFormat="1" applyFont="1" applyBorder="1" applyAlignment="1">
      <alignment horizontal="left" vertical="center"/>
    </xf>
    <xf numFmtId="49" fontId="4" fillId="0" borderId="10" xfId="0" applyNumberFormat="1" applyFont="1" applyBorder="1" applyAlignment="1">
      <alignment horizontal="left" vertical="center"/>
    </xf>
    <xf numFmtId="0" fontId="4" fillId="0" borderId="10" xfId="0" applyFont="1" applyBorder="1" applyAlignment="1">
      <alignment horizontal="left" vertical="center"/>
    </xf>
    <xf numFmtId="9" fontId="4" fillId="0" borderId="3" xfId="0" applyNumberFormat="1" applyFont="1" applyBorder="1" applyAlignment="1">
      <alignment horizontal="center" vertical="center"/>
    </xf>
    <xf numFmtId="49" fontId="4" fillId="0" borderId="10" xfId="0" applyNumberFormat="1" applyFont="1" applyBorder="1" applyAlignment="1">
      <alignment horizontal="left" vertical="center" wrapText="1"/>
    </xf>
    <xf numFmtId="49" fontId="0" fillId="0" borderId="10" xfId="0" applyNumberFormat="1" applyFont="1" applyBorder="1" applyAlignment="1">
      <alignment horizontal="center" vertical="center" wrapText="1"/>
    </xf>
    <xf numFmtId="0" fontId="4" fillId="0" borderId="3" xfId="0" applyFont="1" applyBorder="1" applyAlignment="1">
      <alignment horizontal="left" vertical="center"/>
    </xf>
    <xf numFmtId="9" fontId="4" fillId="0" borderId="3" xfId="1" applyNumberFormat="1" applyFont="1" applyBorder="1" applyAlignment="1">
      <alignment horizontal="center" vertical="center"/>
    </xf>
    <xf numFmtId="0" fontId="3" fillId="0" borderId="1" xfId="0" applyFont="1" applyBorder="1" applyAlignment="1">
      <alignment horizontal="right" vertical="center"/>
    </xf>
    <xf numFmtId="49" fontId="4" fillId="0" borderId="0" xfId="0" applyNumberFormat="1" applyFont="1" applyBorder="1" applyAlignment="1">
      <alignment horizontal="left" vertical="center" wrapText="1"/>
    </xf>
    <xf numFmtId="49" fontId="0" fillId="0" borderId="10" xfId="0" applyNumberFormat="1" applyFont="1" applyBorder="1" applyAlignment="1">
      <alignment horizontal="left" vertical="center" wrapText="1"/>
    </xf>
    <xf numFmtId="0" fontId="4" fillId="0" borderId="8" xfId="0" applyFont="1" applyBorder="1" applyAlignment="1">
      <alignment horizontal="center" vertical="center" wrapText="1"/>
    </xf>
    <xf numFmtId="0" fontId="0" fillId="2" borderId="0" xfId="0" applyFill="1"/>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3" xfId="0" applyFont="1" applyFill="1" applyBorder="1" applyAlignment="1">
      <alignment horizontal="left" vertical="center" wrapText="1"/>
    </xf>
    <xf numFmtId="49" fontId="0" fillId="0" borderId="10" xfId="0" applyNumberFormat="1" applyBorder="1" applyAlignment="1">
      <alignment horizontal="left" vertical="center" wrapText="1"/>
    </xf>
    <xf numFmtId="49" fontId="4" fillId="0" borderId="10" xfId="0" applyNumberFormat="1" applyFont="1" applyBorder="1" applyAlignment="1">
      <alignment vertical="center" wrapText="1"/>
    </xf>
    <xf numFmtId="9" fontId="4" fillId="2" borderId="3" xfId="0" applyNumberFormat="1" applyFont="1" applyFill="1" applyBorder="1" applyAlignment="1">
      <alignment horizontal="center" vertical="center"/>
    </xf>
    <xf numFmtId="49" fontId="0" fillId="2" borderId="10"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0" borderId="3" xfId="1" applyNumberFormat="1" applyFont="1" applyFill="1" applyBorder="1" applyAlignment="1" applyProtection="1">
      <alignment horizontal="center" vertical="center"/>
    </xf>
    <xf numFmtId="49" fontId="0" fillId="0" borderId="10" xfId="0" applyNumberFormat="1" applyBorder="1" applyAlignment="1">
      <alignment vertical="center"/>
    </xf>
    <xf numFmtId="49" fontId="0" fillId="0" borderId="10" xfId="0" applyNumberFormat="1" applyFont="1" applyBorder="1" applyAlignment="1">
      <alignment vertical="center"/>
    </xf>
    <xf numFmtId="0" fontId="4" fillId="0" borderId="3" xfId="0" applyFont="1" applyBorder="1" applyAlignment="1">
      <alignment vertical="center" wrapText="1"/>
    </xf>
    <xf numFmtId="9" fontId="4" fillId="0" borderId="3" xfId="1" applyNumberFormat="1" applyFont="1" applyBorder="1" applyAlignment="1">
      <alignment horizontal="right" vertical="center"/>
    </xf>
    <xf numFmtId="0" fontId="4" fillId="0" borderId="2" xfId="0" applyFont="1" applyBorder="1" applyAlignment="1">
      <alignment horizontal="left" vertical="center"/>
    </xf>
    <xf numFmtId="0" fontId="5" fillId="0" borderId="2" xfId="0" applyFont="1" applyBorder="1" applyAlignment="1">
      <alignment horizontal="left" vertical="center"/>
    </xf>
    <xf numFmtId="176" fontId="4" fillId="0" borderId="3" xfId="0" applyNumberFormat="1" applyFont="1" applyBorder="1" applyAlignment="1">
      <alignment horizontal="center" vertical="center" wrapText="1"/>
    </xf>
    <xf numFmtId="10" fontId="4" fillId="0" borderId="3" xfId="1" applyNumberFormat="1" applyFont="1" applyBorder="1" applyAlignment="1">
      <alignment horizontal="center" vertical="center"/>
    </xf>
    <xf numFmtId="0" fontId="4" fillId="0" borderId="3" xfId="0" applyFont="1" applyBorder="1" applyAlignment="1">
      <alignment vertical="center"/>
    </xf>
    <xf numFmtId="9" fontId="4" fillId="0" borderId="3" xfId="1" applyNumberFormat="1" applyFont="1" applyBorder="1" applyAlignment="1">
      <alignment horizontal="left" vertical="center"/>
    </xf>
    <xf numFmtId="49" fontId="6" fillId="0" borderId="10" xfId="2" applyNumberFormat="1" applyFont="1" applyFill="1" applyBorder="1" applyAlignment="1">
      <alignment horizontal="left" vertical="center" wrapText="1"/>
    </xf>
    <xf numFmtId="0" fontId="4" fillId="0" borderId="3" xfId="0" applyFont="1" applyBorder="1" applyAlignment="1">
      <alignment horizontal="center" vertical="center" shrinkToFit="1"/>
    </xf>
    <xf numFmtId="4" fontId="4" fillId="0" borderId="3" xfId="0" applyNumberFormat="1" applyFont="1" applyBorder="1" applyAlignment="1">
      <alignment horizontal="right" vertical="center" shrinkToFit="1"/>
    </xf>
    <xf numFmtId="3" fontId="4" fillId="0" borderId="3" xfId="0" applyNumberFormat="1" applyFont="1" applyBorder="1" applyAlignment="1">
      <alignment horizontal="right" vertical="center" shrinkToFit="1"/>
    </xf>
    <xf numFmtId="0" fontId="4" fillId="0" borderId="3" xfId="0" applyFont="1" applyBorder="1" applyAlignment="1">
      <alignment horizontal="distributed" vertical="center" wrapText="1"/>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3" fillId="0" borderId="0" xfId="0" applyFont="1" applyBorder="1" applyAlignment="1">
      <alignment horizontal="right" vertical="center"/>
    </xf>
    <xf numFmtId="0" fontId="4" fillId="0" borderId="3" xfId="0" applyFont="1" applyBorder="1" applyAlignment="1">
      <alignment horizontal="right" vertical="center" shrinkToFit="1"/>
    </xf>
    <xf numFmtId="0" fontId="4" fillId="0" borderId="2" xfId="0" applyFont="1" applyBorder="1" applyAlignment="1">
      <alignment horizontal="center" vertical="center" shrinkToFit="1"/>
    </xf>
    <xf numFmtId="0" fontId="4" fillId="0" borderId="2" xfId="0" applyFont="1" applyBorder="1" applyAlignment="1">
      <alignment horizontal="distributed" vertical="center"/>
    </xf>
    <xf numFmtId="0" fontId="4" fillId="0" borderId="3" xfId="0" applyFont="1" applyBorder="1" applyAlignment="1">
      <alignment horizontal="distributed" vertical="center"/>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3" xfId="0" applyFont="1" applyBorder="1" applyAlignment="1">
      <alignment horizontal="center" vertical="center" wrapText="1"/>
    </xf>
    <xf numFmtId="0" fontId="4" fillId="0" borderId="2" xfId="0" applyFont="1" applyBorder="1" applyAlignment="1">
      <alignment horizontal="distributed" vertical="center"/>
    </xf>
    <xf numFmtId="0" fontId="4" fillId="0" borderId="3" xfId="0" applyFont="1" applyBorder="1" applyAlignment="1">
      <alignment horizontal="distributed"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distributed" vertical="center" wrapText="1"/>
    </xf>
    <xf numFmtId="0" fontId="4" fillId="0" borderId="3" xfId="0" applyFont="1" applyBorder="1" applyAlignment="1">
      <alignment horizontal="distributed" vertical="center" wrapText="1"/>
    </xf>
    <xf numFmtId="0" fontId="4" fillId="0" borderId="0" xfId="0" applyFont="1" applyAlignment="1">
      <alignment vertical="center"/>
    </xf>
    <xf numFmtId="0" fontId="0" fillId="0" borderId="0" xfId="0" applyAlignment="1">
      <alignment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4" fillId="0" borderId="11" xfId="0" applyFont="1" applyBorder="1" applyAlignment="1">
      <alignment horizontal="left" vertical="center" wrapText="1"/>
    </xf>
    <xf numFmtId="0" fontId="4" fillId="0" borderId="8"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4" fontId="4" fillId="0" borderId="3" xfId="0" applyNumberFormat="1" applyFont="1" applyBorder="1" applyAlignment="1">
      <alignment horizontal="right" vertical="center"/>
    </xf>
  </cellXfs>
  <cellStyles count="3">
    <cellStyle name="百分比" xfId="1" builtinId="5"/>
    <cellStyle name="常规" xfId="0" builtinId="0"/>
    <cellStyle name="常规 3"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ummaryRight="0"/>
    <pageSetUpPr autoPageBreaks="0" fitToPage="1"/>
  </sheetPr>
  <dimension ref="A1:F37"/>
  <sheetViews>
    <sheetView workbookViewId="0">
      <selection activeCell="I15" sqref="I15"/>
    </sheetView>
  </sheetViews>
  <sheetFormatPr defaultColWidth="9.140625" defaultRowHeight="12.75"/>
  <cols>
    <col min="1" max="1" width="36.5703125" customWidth="1"/>
    <col min="2" max="2" width="5.42578125" customWidth="1"/>
    <col min="3" max="3" width="22.28515625" customWidth="1"/>
    <col min="4" max="4" width="37.140625" customWidth="1"/>
    <col min="5" max="5" width="5.42578125" customWidth="1"/>
    <col min="6" max="6" width="21.28515625" customWidth="1"/>
  </cols>
  <sheetData>
    <row r="1" spans="1:6" ht="27.75" customHeight="1">
      <c r="A1" s="1"/>
      <c r="B1" s="1"/>
      <c r="C1" s="2" t="s">
        <v>0</v>
      </c>
      <c r="D1" s="1"/>
      <c r="E1" s="1"/>
      <c r="F1" s="1"/>
    </row>
    <row r="2" spans="1:6" ht="15" customHeight="1">
      <c r="A2" s="1"/>
      <c r="B2" s="1"/>
      <c r="C2" s="1"/>
      <c r="D2" s="1"/>
      <c r="E2" s="1"/>
      <c r="F2" s="53" t="s">
        <v>1</v>
      </c>
    </row>
    <row r="3" spans="1:6" ht="15" customHeight="1">
      <c r="A3" s="3" t="s">
        <v>2</v>
      </c>
      <c r="B3" s="4"/>
      <c r="C3" s="4"/>
      <c r="D3" s="4"/>
      <c r="E3" s="4"/>
      <c r="F3" s="22" t="s">
        <v>3</v>
      </c>
    </row>
    <row r="4" spans="1:6" ht="19.5" customHeight="1">
      <c r="A4" s="58" t="s">
        <v>4</v>
      </c>
      <c r="B4" s="59" t="s">
        <v>4</v>
      </c>
      <c r="C4" s="59" t="s">
        <v>4</v>
      </c>
      <c r="D4" s="59" t="s">
        <v>5</v>
      </c>
      <c r="E4" s="59" t="s">
        <v>5</v>
      </c>
      <c r="F4" s="59" t="s">
        <v>5</v>
      </c>
    </row>
    <row r="5" spans="1:6" ht="19.5" customHeight="1">
      <c r="A5" s="55" t="s">
        <v>6</v>
      </c>
      <c r="B5" s="47" t="s">
        <v>7</v>
      </c>
      <c r="C5" s="47" t="s">
        <v>8</v>
      </c>
      <c r="D5" s="47" t="s">
        <v>9</v>
      </c>
      <c r="E5" s="47" t="s">
        <v>7</v>
      </c>
      <c r="F5" s="47" t="s">
        <v>8</v>
      </c>
    </row>
    <row r="6" spans="1:6" ht="19.5" customHeight="1">
      <c r="A6" s="56" t="s">
        <v>10</v>
      </c>
      <c r="B6" s="47"/>
      <c r="C6" s="47" t="s">
        <v>11</v>
      </c>
      <c r="D6" s="57" t="s">
        <v>10</v>
      </c>
      <c r="E6" s="47"/>
      <c r="F6" s="47" t="s">
        <v>12</v>
      </c>
    </row>
    <row r="7" spans="1:6" ht="19.5" customHeight="1">
      <c r="A7" s="51" t="s">
        <v>13</v>
      </c>
      <c r="B7" s="47" t="s">
        <v>11</v>
      </c>
      <c r="C7" s="48">
        <v>234229950.90000001</v>
      </c>
      <c r="D7" s="52" t="s">
        <v>14</v>
      </c>
      <c r="E7" s="47" t="s">
        <v>15</v>
      </c>
      <c r="F7" s="48">
        <v>180000</v>
      </c>
    </row>
    <row r="8" spans="1:6" ht="19.5" customHeight="1">
      <c r="A8" s="51" t="s">
        <v>16</v>
      </c>
      <c r="B8" s="47" t="s">
        <v>12</v>
      </c>
      <c r="C8" s="48">
        <v>45753892.609999999</v>
      </c>
      <c r="D8" s="52" t="s">
        <v>17</v>
      </c>
      <c r="E8" s="47" t="s">
        <v>18</v>
      </c>
      <c r="F8" s="48"/>
    </row>
    <row r="9" spans="1:6" ht="19.5" customHeight="1">
      <c r="A9" s="51" t="s">
        <v>19</v>
      </c>
      <c r="B9" s="47" t="s">
        <v>20</v>
      </c>
      <c r="C9" s="48"/>
      <c r="D9" s="52" t="s">
        <v>21</v>
      </c>
      <c r="E9" s="47" t="s">
        <v>22</v>
      </c>
      <c r="F9" s="48"/>
    </row>
    <row r="10" spans="1:6" ht="19.5" customHeight="1">
      <c r="A10" s="51" t="s">
        <v>23</v>
      </c>
      <c r="B10" s="47" t="s">
        <v>24</v>
      </c>
      <c r="C10" s="48"/>
      <c r="D10" s="52" t="s">
        <v>25</v>
      </c>
      <c r="E10" s="47" t="s">
        <v>26</v>
      </c>
      <c r="F10" s="48">
        <v>189875236.61000001</v>
      </c>
    </row>
    <row r="11" spans="1:6" ht="19.5" customHeight="1">
      <c r="A11" s="51" t="s">
        <v>27</v>
      </c>
      <c r="B11" s="47" t="s">
        <v>28</v>
      </c>
      <c r="C11" s="48"/>
      <c r="D11" s="52" t="s">
        <v>29</v>
      </c>
      <c r="E11" s="47" t="s">
        <v>30</v>
      </c>
      <c r="F11" s="48"/>
    </row>
    <row r="12" spans="1:6" ht="19.5" customHeight="1">
      <c r="A12" s="51" t="s">
        <v>31</v>
      </c>
      <c r="B12" s="47" t="s">
        <v>32</v>
      </c>
      <c r="C12" s="48"/>
      <c r="D12" s="52" t="s">
        <v>33</v>
      </c>
      <c r="E12" s="47" t="s">
        <v>34</v>
      </c>
      <c r="F12" s="48"/>
    </row>
    <row r="13" spans="1:6" ht="19.5" customHeight="1">
      <c r="A13" s="51" t="s">
        <v>35</v>
      </c>
      <c r="B13" s="47" t="s">
        <v>36</v>
      </c>
      <c r="C13" s="48"/>
      <c r="D13" s="52" t="s">
        <v>37</v>
      </c>
      <c r="E13" s="47" t="s">
        <v>38</v>
      </c>
      <c r="F13" s="48"/>
    </row>
    <row r="14" spans="1:6" ht="19.5" customHeight="1">
      <c r="A14" s="40" t="s">
        <v>39</v>
      </c>
      <c r="B14" s="47" t="s">
        <v>40</v>
      </c>
      <c r="C14" s="48">
        <v>6388661.6500000004</v>
      </c>
      <c r="D14" s="52" t="s">
        <v>41</v>
      </c>
      <c r="E14" s="47" t="s">
        <v>42</v>
      </c>
      <c r="F14" s="48">
        <v>12667446.76</v>
      </c>
    </row>
    <row r="15" spans="1:6" ht="19.5" customHeight="1">
      <c r="A15" s="51"/>
      <c r="B15" s="47" t="s">
        <v>43</v>
      </c>
      <c r="C15" s="54"/>
      <c r="D15" s="52" t="s">
        <v>44</v>
      </c>
      <c r="E15" s="47" t="s">
        <v>45</v>
      </c>
      <c r="F15" s="48">
        <v>8771196.9800000004</v>
      </c>
    </row>
    <row r="16" spans="1:6" ht="19.5" customHeight="1">
      <c r="A16" s="51"/>
      <c r="B16" s="47" t="s">
        <v>46</v>
      </c>
      <c r="C16" s="54"/>
      <c r="D16" s="52" t="s">
        <v>47</v>
      </c>
      <c r="E16" s="47" t="s">
        <v>48</v>
      </c>
      <c r="F16" s="48"/>
    </row>
    <row r="17" spans="1:6" ht="19.5" customHeight="1">
      <c r="A17" s="51"/>
      <c r="B17" s="47" t="s">
        <v>49</v>
      </c>
      <c r="C17" s="54"/>
      <c r="D17" s="52" t="s">
        <v>50</v>
      </c>
      <c r="E17" s="47" t="s">
        <v>51</v>
      </c>
      <c r="F17" s="48">
        <v>59300537.159999996</v>
      </c>
    </row>
    <row r="18" spans="1:6" ht="19.5" customHeight="1">
      <c r="A18" s="51"/>
      <c r="B18" s="47" t="s">
        <v>52</v>
      </c>
      <c r="C18" s="54"/>
      <c r="D18" s="52" t="s">
        <v>53</v>
      </c>
      <c r="E18" s="47" t="s">
        <v>54</v>
      </c>
      <c r="F18" s="48"/>
    </row>
    <row r="19" spans="1:6" ht="19.5" customHeight="1">
      <c r="A19" s="51"/>
      <c r="B19" s="47" t="s">
        <v>55</v>
      </c>
      <c r="C19" s="54"/>
      <c r="D19" s="52" t="s">
        <v>56</v>
      </c>
      <c r="E19" s="47" t="s">
        <v>57</v>
      </c>
      <c r="F19" s="48"/>
    </row>
    <row r="20" spans="1:6" ht="19.5" customHeight="1">
      <c r="A20" s="51"/>
      <c r="B20" s="47" t="s">
        <v>58</v>
      </c>
      <c r="C20" s="54"/>
      <c r="D20" s="52" t="s">
        <v>59</v>
      </c>
      <c r="E20" s="47" t="s">
        <v>60</v>
      </c>
      <c r="F20" s="48"/>
    </row>
    <row r="21" spans="1:6" ht="19.5" customHeight="1">
      <c r="A21" s="51"/>
      <c r="B21" s="47" t="s">
        <v>61</v>
      </c>
      <c r="C21" s="54"/>
      <c r="D21" s="52" t="s">
        <v>62</v>
      </c>
      <c r="E21" s="47" t="s">
        <v>63</v>
      </c>
      <c r="F21" s="48"/>
    </row>
    <row r="22" spans="1:6" ht="19.5" customHeight="1">
      <c r="A22" s="51"/>
      <c r="B22" s="47" t="s">
        <v>64</v>
      </c>
      <c r="C22" s="54"/>
      <c r="D22" s="52" t="s">
        <v>65</v>
      </c>
      <c r="E22" s="47" t="s">
        <v>66</v>
      </c>
      <c r="F22" s="48"/>
    </row>
    <row r="23" spans="1:6" ht="19.5" customHeight="1">
      <c r="A23" s="51"/>
      <c r="B23" s="47" t="s">
        <v>67</v>
      </c>
      <c r="C23" s="54"/>
      <c r="D23" s="52" t="s">
        <v>68</v>
      </c>
      <c r="E23" s="47" t="s">
        <v>69</v>
      </c>
      <c r="F23" s="48"/>
    </row>
    <row r="24" spans="1:6" ht="19.5" customHeight="1">
      <c r="A24" s="51"/>
      <c r="B24" s="47" t="s">
        <v>70</v>
      </c>
      <c r="C24" s="54"/>
      <c r="D24" s="52" t="s">
        <v>71</v>
      </c>
      <c r="E24" s="47" t="s">
        <v>72</v>
      </c>
      <c r="F24" s="48"/>
    </row>
    <row r="25" spans="1:6" ht="19.5" customHeight="1">
      <c r="A25" s="51"/>
      <c r="B25" s="47" t="s">
        <v>73</v>
      </c>
      <c r="C25" s="54"/>
      <c r="D25" s="52" t="s">
        <v>74</v>
      </c>
      <c r="E25" s="47" t="s">
        <v>75</v>
      </c>
      <c r="F25" s="48">
        <v>9442152</v>
      </c>
    </row>
    <row r="26" spans="1:6" ht="19.5" customHeight="1">
      <c r="A26" s="51"/>
      <c r="B26" s="47" t="s">
        <v>76</v>
      </c>
      <c r="C26" s="54"/>
      <c r="D26" s="52" t="s">
        <v>77</v>
      </c>
      <c r="E26" s="47" t="s">
        <v>78</v>
      </c>
      <c r="F26" s="48"/>
    </row>
    <row r="27" spans="1:6" ht="19.5" customHeight="1">
      <c r="A27" s="51"/>
      <c r="B27" s="47" t="s">
        <v>79</v>
      </c>
      <c r="C27" s="54"/>
      <c r="D27" s="52" t="s">
        <v>80</v>
      </c>
      <c r="E27" s="47" t="s">
        <v>81</v>
      </c>
      <c r="F27" s="48"/>
    </row>
    <row r="28" spans="1:6" ht="19.5" customHeight="1">
      <c r="A28" s="51"/>
      <c r="B28" s="47" t="s">
        <v>82</v>
      </c>
      <c r="C28" s="54"/>
      <c r="D28" s="52" t="s">
        <v>83</v>
      </c>
      <c r="E28" s="47" t="s">
        <v>84</v>
      </c>
      <c r="F28" s="48"/>
    </row>
    <row r="29" spans="1:6" ht="19.5" customHeight="1">
      <c r="A29" s="51"/>
      <c r="B29" s="47" t="s">
        <v>85</v>
      </c>
      <c r="C29" s="54"/>
      <c r="D29" s="52" t="s">
        <v>86</v>
      </c>
      <c r="E29" s="47" t="s">
        <v>87</v>
      </c>
      <c r="F29" s="48">
        <v>4054555.52</v>
      </c>
    </row>
    <row r="30" spans="1:6" ht="19.5" customHeight="1">
      <c r="A30" s="55"/>
      <c r="B30" s="47" t="s">
        <v>88</v>
      </c>
      <c r="C30" s="54"/>
      <c r="D30" s="52" t="s">
        <v>89</v>
      </c>
      <c r="E30" s="47" t="s">
        <v>90</v>
      </c>
      <c r="F30" s="48"/>
    </row>
    <row r="31" spans="1:6" ht="19.5" customHeight="1">
      <c r="A31" s="55"/>
      <c r="B31" s="47" t="s">
        <v>91</v>
      </c>
      <c r="C31" s="54"/>
      <c r="D31" s="52" t="s">
        <v>92</v>
      </c>
      <c r="E31" s="47" t="s">
        <v>93</v>
      </c>
      <c r="F31" s="48"/>
    </row>
    <row r="32" spans="1:6" ht="19.5" customHeight="1">
      <c r="A32" s="55"/>
      <c r="B32" s="47" t="s">
        <v>94</v>
      </c>
      <c r="C32" s="54"/>
      <c r="D32" s="52" t="s">
        <v>95</v>
      </c>
      <c r="E32" s="47" t="s">
        <v>96</v>
      </c>
      <c r="F32" s="48"/>
    </row>
    <row r="33" spans="1:6" ht="19.5" customHeight="1">
      <c r="A33" s="55" t="s">
        <v>97</v>
      </c>
      <c r="B33" s="47" t="s">
        <v>98</v>
      </c>
      <c r="C33" s="48">
        <v>286372505.16000003</v>
      </c>
      <c r="D33" s="47" t="s">
        <v>99</v>
      </c>
      <c r="E33" s="47" t="s">
        <v>100</v>
      </c>
      <c r="F33" s="48">
        <v>284291125.02999997</v>
      </c>
    </row>
    <row r="34" spans="1:6" ht="19.5" customHeight="1">
      <c r="A34" s="55" t="s">
        <v>101</v>
      </c>
      <c r="B34" s="47" t="s">
        <v>102</v>
      </c>
      <c r="C34" s="48"/>
      <c r="D34" s="52" t="s">
        <v>103</v>
      </c>
      <c r="E34" s="47" t="s">
        <v>104</v>
      </c>
      <c r="F34" s="48"/>
    </row>
    <row r="35" spans="1:6" ht="19.5" customHeight="1">
      <c r="A35" s="55" t="s">
        <v>105</v>
      </c>
      <c r="B35" s="47" t="s">
        <v>106</v>
      </c>
      <c r="C35" s="48">
        <v>3024283.23</v>
      </c>
      <c r="D35" s="52" t="s">
        <v>107</v>
      </c>
      <c r="E35" s="47" t="s">
        <v>108</v>
      </c>
      <c r="F35" s="48">
        <v>5105663.3600000003</v>
      </c>
    </row>
    <row r="36" spans="1:6" ht="19.5" customHeight="1">
      <c r="A36" s="55" t="s">
        <v>109</v>
      </c>
      <c r="B36" s="47" t="s">
        <v>110</v>
      </c>
      <c r="C36" s="48">
        <v>289396788.38999999</v>
      </c>
      <c r="D36" s="47" t="s">
        <v>109</v>
      </c>
      <c r="E36" s="47" t="s">
        <v>111</v>
      </c>
      <c r="F36" s="48">
        <v>289396788.38999999</v>
      </c>
    </row>
    <row r="37" spans="1:6" ht="19.5" customHeight="1">
      <c r="A37" s="60" t="s">
        <v>112</v>
      </c>
      <c r="B37" s="61" t="s">
        <v>112</v>
      </c>
      <c r="C37" s="61" t="s">
        <v>112</v>
      </c>
      <c r="D37" s="61" t="s">
        <v>112</v>
      </c>
      <c r="E37" s="61" t="s">
        <v>112</v>
      </c>
      <c r="F37" s="61" t="s">
        <v>112</v>
      </c>
    </row>
  </sheetData>
  <mergeCells count="3">
    <mergeCell ref="A4:C4"/>
    <mergeCell ref="D4:F4"/>
    <mergeCell ref="A37:F37"/>
  </mergeCells>
  <phoneticPr fontId="8" type="noConversion"/>
  <pageMargins left="0.75" right="0.75" top="1" bottom="1" header="0.5" footer="0.5"/>
  <pageSetup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sheetPr>
    <outlinePr summaryBelow="0" summaryRight="0"/>
    <pageSetUpPr autoPageBreaks="0" fitToPage="1"/>
  </sheetPr>
  <dimension ref="A1:D15"/>
  <sheetViews>
    <sheetView tabSelected="1" workbookViewId="0">
      <selection sqref="A1:XFD1048576"/>
    </sheetView>
  </sheetViews>
  <sheetFormatPr defaultColWidth="9.140625" defaultRowHeight="12.75"/>
  <cols>
    <col min="1" max="3" width="32.140625" customWidth="1"/>
    <col min="4" max="4" width="130.28515625" customWidth="1"/>
  </cols>
  <sheetData>
    <row r="1" spans="1:4" ht="27.75" customHeight="1">
      <c r="A1" s="1"/>
      <c r="B1" s="2" t="s">
        <v>459</v>
      </c>
      <c r="C1" s="1"/>
      <c r="D1" s="1"/>
    </row>
    <row r="2" spans="1:4" ht="13.5" customHeight="1">
      <c r="A2" s="3" t="s">
        <v>2</v>
      </c>
      <c r="B2" s="4"/>
      <c r="C2" s="4"/>
      <c r="D2" s="22" t="s">
        <v>460</v>
      </c>
    </row>
    <row r="3" spans="1:4" ht="142.5" customHeight="1">
      <c r="A3" s="60" t="s">
        <v>461</v>
      </c>
      <c r="B3" s="61" t="s">
        <v>462</v>
      </c>
      <c r="C3" s="61" t="s">
        <v>462</v>
      </c>
      <c r="D3" s="11" t="s">
        <v>463</v>
      </c>
    </row>
    <row r="4" spans="1:4" ht="114" customHeight="1">
      <c r="A4" s="60" t="s">
        <v>461</v>
      </c>
      <c r="B4" s="61" t="s">
        <v>464</v>
      </c>
      <c r="C4" s="61" t="s">
        <v>464</v>
      </c>
      <c r="D4" s="29" t="s">
        <v>465</v>
      </c>
    </row>
    <row r="5" spans="1:4" ht="90.75" customHeight="1">
      <c r="A5" s="60" t="s">
        <v>461</v>
      </c>
      <c r="B5" s="61" t="s">
        <v>466</v>
      </c>
      <c r="C5" s="61" t="s">
        <v>466</v>
      </c>
      <c r="D5" s="29" t="s">
        <v>467</v>
      </c>
    </row>
    <row r="6" spans="1:4" ht="24">
      <c r="A6" s="60" t="s">
        <v>461</v>
      </c>
      <c r="B6" s="61" t="s">
        <v>468</v>
      </c>
      <c r="C6" s="61" t="s">
        <v>468</v>
      </c>
      <c r="D6" s="11" t="s">
        <v>469</v>
      </c>
    </row>
    <row r="7" spans="1:4" ht="96">
      <c r="A7" s="60" t="s">
        <v>461</v>
      </c>
      <c r="B7" s="61" t="s">
        <v>933</v>
      </c>
      <c r="C7" s="61" t="s">
        <v>470</v>
      </c>
      <c r="D7" s="11" t="s">
        <v>471</v>
      </c>
    </row>
    <row r="8" spans="1:4" ht="63" customHeight="1">
      <c r="A8" s="60" t="s">
        <v>472</v>
      </c>
      <c r="B8" s="61" t="s">
        <v>473</v>
      </c>
      <c r="C8" s="61" t="s">
        <v>473</v>
      </c>
      <c r="D8" s="11" t="s">
        <v>474</v>
      </c>
    </row>
    <row r="9" spans="1:4" ht="150" customHeight="1">
      <c r="A9" s="60" t="s">
        <v>472</v>
      </c>
      <c r="B9" s="61" t="s">
        <v>475</v>
      </c>
      <c r="C9" s="6" t="s">
        <v>476</v>
      </c>
      <c r="D9" s="11" t="s">
        <v>477</v>
      </c>
    </row>
    <row r="10" spans="1:4" ht="226.5" customHeight="1">
      <c r="A10" s="60" t="s">
        <v>472</v>
      </c>
      <c r="B10" s="61" t="s">
        <v>475</v>
      </c>
      <c r="C10" s="6" t="s">
        <v>478</v>
      </c>
      <c r="D10" s="11" t="s">
        <v>479</v>
      </c>
    </row>
    <row r="11" spans="1:4" ht="84">
      <c r="A11" s="60" t="s">
        <v>480</v>
      </c>
      <c r="B11" s="61" t="s">
        <v>480</v>
      </c>
      <c r="C11" s="61" t="s">
        <v>480</v>
      </c>
      <c r="D11" s="29" t="s">
        <v>481</v>
      </c>
    </row>
    <row r="12" spans="1:4" ht="87.75" customHeight="1">
      <c r="A12" s="60" t="s">
        <v>482</v>
      </c>
      <c r="B12" s="61" t="s">
        <v>482</v>
      </c>
      <c r="C12" s="61" t="s">
        <v>482</v>
      </c>
      <c r="D12" s="11" t="s">
        <v>483</v>
      </c>
    </row>
    <row r="13" spans="1:4" ht="136.5" customHeight="1">
      <c r="A13" s="60" t="s">
        <v>484</v>
      </c>
      <c r="B13" s="61" t="s">
        <v>484</v>
      </c>
      <c r="C13" s="61" t="s">
        <v>484</v>
      </c>
      <c r="D13" s="11" t="s">
        <v>485</v>
      </c>
    </row>
    <row r="14" spans="1:4" ht="24">
      <c r="A14" s="60" t="s">
        <v>486</v>
      </c>
      <c r="B14" s="61" t="s">
        <v>486</v>
      </c>
      <c r="C14" s="61" t="s">
        <v>486</v>
      </c>
      <c r="D14" s="11" t="s">
        <v>487</v>
      </c>
    </row>
    <row r="15" spans="1:4" ht="22.5" customHeight="1">
      <c r="A15" s="60" t="s">
        <v>488</v>
      </c>
      <c r="B15" s="61" t="s">
        <v>488</v>
      </c>
      <c r="C15" s="61" t="s">
        <v>488</v>
      </c>
      <c r="D15" s="20" t="s">
        <v>489</v>
      </c>
    </row>
  </sheetData>
  <mergeCells count="14">
    <mergeCell ref="A11:C11"/>
    <mergeCell ref="A12:C12"/>
    <mergeCell ref="A13:C13"/>
    <mergeCell ref="A14:C14"/>
    <mergeCell ref="A15:C15"/>
    <mergeCell ref="A3:A7"/>
    <mergeCell ref="A8:A10"/>
    <mergeCell ref="B9:B10"/>
    <mergeCell ref="B3:C3"/>
    <mergeCell ref="B4:C4"/>
    <mergeCell ref="B5:C5"/>
    <mergeCell ref="B6:C6"/>
    <mergeCell ref="B7:C7"/>
    <mergeCell ref="B8:C8"/>
  </mergeCells>
  <phoneticPr fontId="8" type="noConversion"/>
  <pageMargins left="0.75" right="0.75" top="1" bottom="1" header="0.5" footer="0.5"/>
  <pageSetup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sheetPr>
    <outlinePr summaryBelow="0" summaryRight="0"/>
    <pageSetUpPr autoPageBreaks="0"/>
  </sheetPr>
  <dimension ref="A1:I71"/>
  <sheetViews>
    <sheetView topLeftCell="A40" workbookViewId="0">
      <selection activeCell="A40" sqref="A1:XFD1048576"/>
    </sheetView>
  </sheetViews>
  <sheetFormatPr defaultColWidth="9.140625" defaultRowHeight="12.75"/>
  <cols>
    <col min="1" max="1" width="16" customWidth="1"/>
    <col min="2" max="2" width="19.140625" customWidth="1"/>
    <col min="3" max="3" width="44.7109375" bestFit="1" customWidth="1"/>
    <col min="4" max="8" width="16" customWidth="1"/>
    <col min="9" max="9" width="47.7109375" customWidth="1"/>
  </cols>
  <sheetData>
    <row r="1" spans="1:9" ht="27.75" customHeight="1">
      <c r="A1" s="1"/>
      <c r="B1" s="1"/>
      <c r="C1" s="1"/>
      <c r="D1" s="1"/>
      <c r="E1" s="2" t="s">
        <v>490</v>
      </c>
      <c r="F1" s="1"/>
      <c r="G1" s="1"/>
      <c r="H1" s="1"/>
      <c r="I1" s="1"/>
    </row>
    <row r="2" spans="1:9" ht="13.5" customHeight="1">
      <c r="A2" s="3" t="s">
        <v>2</v>
      </c>
      <c r="B2" s="4"/>
      <c r="C2" s="4"/>
      <c r="D2" s="4"/>
      <c r="E2" s="4"/>
      <c r="F2" s="4"/>
      <c r="G2" s="4"/>
      <c r="H2" s="4"/>
      <c r="I2" s="22" t="s">
        <v>491</v>
      </c>
    </row>
    <row r="3" spans="1:9" ht="19.5" customHeight="1">
      <c r="A3" s="5" t="s">
        <v>492</v>
      </c>
      <c r="B3" s="69" t="s">
        <v>493</v>
      </c>
      <c r="C3" s="69"/>
      <c r="D3" s="69"/>
      <c r="E3" s="69"/>
      <c r="F3" s="69"/>
      <c r="G3" s="69"/>
      <c r="H3" s="69"/>
      <c r="I3" s="69"/>
    </row>
    <row r="4" spans="1:9" ht="19.5" customHeight="1">
      <c r="A4" s="68" t="s">
        <v>494</v>
      </c>
      <c r="B4" s="69" t="s">
        <v>494</v>
      </c>
      <c r="C4" s="69" t="s">
        <v>494</v>
      </c>
      <c r="D4" s="69" t="s">
        <v>494</v>
      </c>
      <c r="E4" s="69" t="s">
        <v>494</v>
      </c>
      <c r="F4" s="69" t="s">
        <v>494</v>
      </c>
      <c r="G4" s="69" t="s">
        <v>494</v>
      </c>
      <c r="H4" s="69" t="s">
        <v>495</v>
      </c>
      <c r="I4" s="69" t="s">
        <v>495</v>
      </c>
    </row>
    <row r="5" spans="1:9" ht="19.5" customHeight="1">
      <c r="A5" s="60" t="s">
        <v>496</v>
      </c>
      <c r="B5" s="61" t="s">
        <v>497</v>
      </c>
      <c r="C5" s="75" t="s">
        <v>498</v>
      </c>
      <c r="D5" s="61"/>
      <c r="E5" s="61"/>
      <c r="F5" s="61"/>
      <c r="G5" s="61"/>
      <c r="H5" s="61"/>
      <c r="I5" s="61" t="s">
        <v>499</v>
      </c>
    </row>
    <row r="6" spans="1:9" ht="243" customHeight="1">
      <c r="A6" s="60" t="s">
        <v>496</v>
      </c>
      <c r="B6" s="61" t="s">
        <v>497</v>
      </c>
      <c r="C6" s="61"/>
      <c r="D6" s="61"/>
      <c r="E6" s="61"/>
      <c r="F6" s="61"/>
      <c r="G6" s="61"/>
      <c r="H6" s="61"/>
      <c r="I6" s="61"/>
    </row>
    <row r="7" spans="1:9" ht="19.5" customHeight="1">
      <c r="A7" s="60" t="s">
        <v>496</v>
      </c>
      <c r="B7" s="61" t="s">
        <v>500</v>
      </c>
      <c r="C7" s="80" t="s">
        <v>501</v>
      </c>
      <c r="D7" s="81"/>
      <c r="E7" s="81"/>
      <c r="F7" s="81"/>
      <c r="G7" s="81"/>
      <c r="H7" s="82"/>
      <c r="I7" s="78" t="s">
        <v>502</v>
      </c>
    </row>
    <row r="8" spans="1:9" ht="97.5" customHeight="1">
      <c r="A8" s="60" t="s">
        <v>496</v>
      </c>
      <c r="B8" s="61" t="s">
        <v>500</v>
      </c>
      <c r="C8" s="83"/>
      <c r="D8" s="84"/>
      <c r="E8" s="84"/>
      <c r="F8" s="84"/>
      <c r="G8" s="84"/>
      <c r="H8" s="75"/>
      <c r="I8" s="74"/>
    </row>
    <row r="9" spans="1:9" ht="19.5" customHeight="1">
      <c r="A9" s="76" t="s">
        <v>503</v>
      </c>
      <c r="B9" s="77" t="s">
        <v>503</v>
      </c>
      <c r="C9" s="77" t="s">
        <v>503</v>
      </c>
      <c r="D9" s="77" t="s">
        <v>503</v>
      </c>
      <c r="E9" s="77" t="s">
        <v>503</v>
      </c>
      <c r="F9" s="77" t="s">
        <v>503</v>
      </c>
      <c r="G9" s="77" t="s">
        <v>503</v>
      </c>
      <c r="H9" s="77" t="s">
        <v>503</v>
      </c>
      <c r="I9" s="77" t="s">
        <v>503</v>
      </c>
    </row>
    <row r="10" spans="1:9" ht="19.5" customHeight="1">
      <c r="A10" s="5" t="s">
        <v>504</v>
      </c>
      <c r="B10" s="69" t="s">
        <v>505</v>
      </c>
      <c r="C10" s="69" t="s">
        <v>505</v>
      </c>
      <c r="D10" s="69" t="s">
        <v>505</v>
      </c>
      <c r="E10" s="69" t="s">
        <v>505</v>
      </c>
      <c r="F10" s="69" t="s">
        <v>506</v>
      </c>
      <c r="G10" s="69" t="s">
        <v>506</v>
      </c>
      <c r="H10" s="69" t="s">
        <v>506</v>
      </c>
      <c r="I10" s="69" t="s">
        <v>506</v>
      </c>
    </row>
    <row r="11" spans="1:9" ht="19.5" customHeight="1">
      <c r="A11" s="68" t="s">
        <v>507</v>
      </c>
      <c r="B11" s="80" t="s">
        <v>508</v>
      </c>
      <c r="C11" s="81"/>
      <c r="D11" s="81"/>
      <c r="E11" s="82"/>
      <c r="F11" s="80" t="s">
        <v>509</v>
      </c>
      <c r="G11" s="81"/>
      <c r="H11" s="81"/>
      <c r="I11" s="82"/>
    </row>
    <row r="12" spans="1:9" ht="111" customHeight="1">
      <c r="A12" s="68" t="s">
        <v>507</v>
      </c>
      <c r="B12" s="83"/>
      <c r="C12" s="84"/>
      <c r="D12" s="84"/>
      <c r="E12" s="75"/>
      <c r="F12" s="83"/>
      <c r="G12" s="84"/>
      <c r="H12" s="84"/>
      <c r="I12" s="75"/>
    </row>
    <row r="13" spans="1:9" ht="19.5" customHeight="1">
      <c r="A13" s="68" t="s">
        <v>510</v>
      </c>
      <c r="B13" s="80" t="s">
        <v>511</v>
      </c>
      <c r="C13" s="81"/>
      <c r="D13" s="81"/>
      <c r="E13" s="82"/>
      <c r="F13" s="69" t="s">
        <v>512</v>
      </c>
      <c r="G13" s="69" t="s">
        <v>512</v>
      </c>
      <c r="H13" s="69" t="s">
        <v>512</v>
      </c>
      <c r="I13" s="69" t="s">
        <v>512</v>
      </c>
    </row>
    <row r="14" spans="1:9" ht="56.25" customHeight="1">
      <c r="A14" s="68" t="s">
        <v>510</v>
      </c>
      <c r="B14" s="83"/>
      <c r="C14" s="84"/>
      <c r="D14" s="84"/>
      <c r="E14" s="75"/>
      <c r="F14" s="69" t="s">
        <v>512</v>
      </c>
      <c r="G14" s="69" t="s">
        <v>512</v>
      </c>
      <c r="H14" s="69" t="s">
        <v>512</v>
      </c>
      <c r="I14" s="69" t="s">
        <v>512</v>
      </c>
    </row>
    <row r="15" spans="1:9" ht="19.5" customHeight="1">
      <c r="A15" s="68" t="s">
        <v>513</v>
      </c>
      <c r="B15" s="80" t="s">
        <v>514</v>
      </c>
      <c r="C15" s="81"/>
      <c r="D15" s="81"/>
      <c r="E15" s="82"/>
      <c r="F15" s="69" t="s">
        <v>512</v>
      </c>
      <c r="G15" s="69" t="s">
        <v>512</v>
      </c>
      <c r="H15" s="69" t="s">
        <v>512</v>
      </c>
      <c r="I15" s="69" t="s">
        <v>512</v>
      </c>
    </row>
    <row r="16" spans="1:9" ht="96.75" customHeight="1">
      <c r="A16" s="68" t="s">
        <v>513</v>
      </c>
      <c r="B16" s="83"/>
      <c r="C16" s="84"/>
      <c r="D16" s="84"/>
      <c r="E16" s="75"/>
      <c r="F16" s="69" t="s">
        <v>512</v>
      </c>
      <c r="G16" s="69" t="s">
        <v>512</v>
      </c>
      <c r="H16" s="69" t="s">
        <v>512</v>
      </c>
      <c r="I16" s="69" t="s">
        <v>512</v>
      </c>
    </row>
    <row r="17" spans="1:9" ht="19.5" customHeight="1">
      <c r="A17" s="76" t="s">
        <v>515</v>
      </c>
      <c r="B17" s="77" t="s">
        <v>515</v>
      </c>
      <c r="C17" s="77" t="s">
        <v>515</v>
      </c>
      <c r="D17" s="77" t="s">
        <v>515</v>
      </c>
      <c r="E17" s="77" t="s">
        <v>515</v>
      </c>
      <c r="F17" s="77" t="s">
        <v>515</v>
      </c>
      <c r="G17" s="77" t="s">
        <v>515</v>
      </c>
      <c r="H17" s="77" t="s">
        <v>515</v>
      </c>
      <c r="I17" s="77" t="s">
        <v>515</v>
      </c>
    </row>
    <row r="18" spans="1:9" ht="19.5" customHeight="1">
      <c r="A18" s="68" t="s">
        <v>516</v>
      </c>
      <c r="B18" s="69" t="s">
        <v>517</v>
      </c>
      <c r="C18" s="69" t="s">
        <v>518</v>
      </c>
      <c r="D18" s="69" t="s">
        <v>519</v>
      </c>
      <c r="E18" s="69" t="s">
        <v>519</v>
      </c>
      <c r="F18" s="69" t="s">
        <v>519</v>
      </c>
      <c r="G18" s="64" t="s">
        <v>520</v>
      </c>
      <c r="H18" s="69" t="s">
        <v>521</v>
      </c>
      <c r="I18" s="64" t="s">
        <v>522</v>
      </c>
    </row>
    <row r="19" spans="1:9" ht="19.5" customHeight="1">
      <c r="A19" s="68" t="s">
        <v>516</v>
      </c>
      <c r="B19" s="69" t="s">
        <v>517</v>
      </c>
      <c r="C19" s="69" t="s">
        <v>518</v>
      </c>
      <c r="D19" s="6" t="s">
        <v>523</v>
      </c>
      <c r="E19" s="6" t="s">
        <v>524</v>
      </c>
      <c r="F19" s="6" t="s">
        <v>525</v>
      </c>
      <c r="G19" s="64" t="s">
        <v>520</v>
      </c>
      <c r="H19" s="69" t="s">
        <v>521</v>
      </c>
      <c r="I19" s="64" t="s">
        <v>522</v>
      </c>
    </row>
    <row r="20" spans="1:9">
      <c r="A20" s="7" t="s">
        <v>526</v>
      </c>
      <c r="B20" s="6" t="s">
        <v>527</v>
      </c>
      <c r="C20" s="11" t="s">
        <v>528</v>
      </c>
      <c r="D20" s="42">
        <f>128332671.12/10000</f>
        <v>12833.267112000001</v>
      </c>
      <c r="E20" s="42">
        <f>128332671.12/10000</f>
        <v>12833.267112000001</v>
      </c>
      <c r="F20" s="6"/>
      <c r="G20" s="42">
        <f>128332671.12/10000</f>
        <v>12833.267112000001</v>
      </c>
      <c r="H20" s="17">
        <v>1</v>
      </c>
      <c r="I20" s="8"/>
    </row>
    <row r="21" spans="1:9" ht="72">
      <c r="A21" s="7" t="s">
        <v>529</v>
      </c>
      <c r="B21" s="6" t="s">
        <v>527</v>
      </c>
      <c r="C21" s="11" t="s">
        <v>530</v>
      </c>
      <c r="D21" s="42">
        <f>20541000/10000</f>
        <v>2054.1</v>
      </c>
      <c r="E21" s="42">
        <v>2054.1</v>
      </c>
      <c r="F21" s="6"/>
      <c r="G21" s="42">
        <v>2054.1</v>
      </c>
      <c r="H21" s="17">
        <v>1</v>
      </c>
      <c r="I21" s="8"/>
    </row>
    <row r="22" spans="1:9" ht="360">
      <c r="A22" s="7" t="s">
        <v>531</v>
      </c>
      <c r="B22" s="6" t="s">
        <v>527</v>
      </c>
      <c r="C22" s="8" t="s">
        <v>532</v>
      </c>
      <c r="D22" s="42">
        <v>476.8</v>
      </c>
      <c r="E22" s="42">
        <v>476.8</v>
      </c>
      <c r="F22" s="6"/>
      <c r="G22" s="42">
        <f>4765821.69/10000</f>
        <v>476.58216900000002</v>
      </c>
      <c r="H22" s="21">
        <f>G22/E22</f>
        <v>0.99954313968120811</v>
      </c>
      <c r="I22" s="8"/>
    </row>
    <row r="23" spans="1:9" ht="72">
      <c r="A23" s="7" t="s">
        <v>533</v>
      </c>
      <c r="B23" s="6" t="s">
        <v>527</v>
      </c>
      <c r="C23" s="8" t="s">
        <v>534</v>
      </c>
      <c r="D23" s="6">
        <v>500</v>
      </c>
      <c r="E23" s="6">
        <v>500</v>
      </c>
      <c r="F23" s="6"/>
      <c r="G23" s="8">
        <v>500</v>
      </c>
      <c r="H23" s="21">
        <f>G23/E23</f>
        <v>1</v>
      </c>
      <c r="I23" s="8"/>
    </row>
    <row r="24" spans="1:9" ht="132">
      <c r="A24" s="7" t="s">
        <v>535</v>
      </c>
      <c r="B24" s="6" t="s">
        <v>527</v>
      </c>
      <c r="C24" s="8" t="s">
        <v>536</v>
      </c>
      <c r="D24" s="6">
        <v>286.08</v>
      </c>
      <c r="E24" s="6">
        <v>286.08</v>
      </c>
      <c r="F24" s="6"/>
      <c r="G24" s="8">
        <v>282.72000000000003</v>
      </c>
      <c r="H24" s="21">
        <f>G24/E24</f>
        <v>0.98825503355704714</v>
      </c>
      <c r="I24" s="8"/>
    </row>
    <row r="25" spans="1:9" ht="336">
      <c r="A25" s="7" t="s">
        <v>537</v>
      </c>
      <c r="B25" s="6" t="s">
        <v>527</v>
      </c>
      <c r="C25" s="11" t="s">
        <v>538</v>
      </c>
      <c r="D25" s="6">
        <v>6979.78</v>
      </c>
      <c r="E25" s="6">
        <v>6979.78</v>
      </c>
      <c r="F25" s="6"/>
      <c r="G25" s="42">
        <f>49161878.39/10000</f>
        <v>4916.1878390000002</v>
      </c>
      <c r="H25" s="43">
        <f>G25/E25</f>
        <v>0.7043471053528908</v>
      </c>
      <c r="I25" s="11" t="s">
        <v>539</v>
      </c>
    </row>
    <row r="26" spans="1:9" ht="144">
      <c r="A26" s="7" t="s">
        <v>540</v>
      </c>
      <c r="B26" s="6" t="s">
        <v>527</v>
      </c>
      <c r="C26" s="11" t="s">
        <v>541</v>
      </c>
      <c r="D26" s="6">
        <v>800</v>
      </c>
      <c r="E26" s="6">
        <v>800</v>
      </c>
      <c r="F26" s="6"/>
      <c r="G26" s="42">
        <v>799.68</v>
      </c>
      <c r="H26" s="43">
        <f>G26/E26</f>
        <v>0.99959999999999993</v>
      </c>
      <c r="I26" s="11"/>
    </row>
    <row r="27" spans="1:9" ht="108">
      <c r="A27" s="7" t="s">
        <v>542</v>
      </c>
      <c r="B27" s="6" t="s">
        <v>527</v>
      </c>
      <c r="C27" s="11" t="s">
        <v>543</v>
      </c>
      <c r="D27" s="6">
        <v>200</v>
      </c>
      <c r="E27" s="6">
        <v>200</v>
      </c>
      <c r="F27" s="6"/>
      <c r="G27" s="42">
        <v>200</v>
      </c>
      <c r="H27" s="43">
        <v>1</v>
      </c>
      <c r="I27" s="11"/>
    </row>
    <row r="28" spans="1:9" ht="132">
      <c r="A28" s="7" t="s">
        <v>544</v>
      </c>
      <c r="B28" s="6" t="s">
        <v>527</v>
      </c>
      <c r="C28" s="11" t="s">
        <v>545</v>
      </c>
      <c r="D28" s="6">
        <v>350</v>
      </c>
      <c r="E28" s="6">
        <v>350</v>
      </c>
      <c r="F28" s="6"/>
      <c r="G28" s="42">
        <v>350</v>
      </c>
      <c r="H28" s="43">
        <v>1</v>
      </c>
      <c r="I28" s="11"/>
    </row>
    <row r="29" spans="1:9" ht="108">
      <c r="A29" s="7" t="s">
        <v>546</v>
      </c>
      <c r="B29" s="6" t="s">
        <v>527</v>
      </c>
      <c r="C29" s="11" t="s">
        <v>543</v>
      </c>
      <c r="D29" s="6">
        <v>714</v>
      </c>
      <c r="E29" s="6">
        <v>714</v>
      </c>
      <c r="F29" s="6"/>
      <c r="G29" s="42">
        <v>713.72</v>
      </c>
      <c r="H29" s="43">
        <f>G29/E29</f>
        <v>0.99960784313725493</v>
      </c>
      <c r="I29" s="11"/>
    </row>
    <row r="30" spans="1:9" ht="72">
      <c r="A30" s="7" t="s">
        <v>547</v>
      </c>
      <c r="B30" s="6" t="s">
        <v>527</v>
      </c>
      <c r="C30" s="11" t="s">
        <v>548</v>
      </c>
      <c r="D30" s="6">
        <v>1442</v>
      </c>
      <c r="E30" s="6">
        <v>1442</v>
      </c>
      <c r="F30" s="6"/>
      <c r="G30" s="42">
        <v>1372.31</v>
      </c>
      <c r="H30" s="43">
        <f>G30/E30</f>
        <v>0.95167128987517335</v>
      </c>
      <c r="I30" s="11"/>
    </row>
    <row r="31" spans="1:9" ht="84">
      <c r="A31" s="7" t="s">
        <v>549</v>
      </c>
      <c r="B31" s="6" t="s">
        <v>527</v>
      </c>
      <c r="C31" s="11" t="s">
        <v>550</v>
      </c>
      <c r="D31" s="6">
        <v>1800</v>
      </c>
      <c r="E31" s="6">
        <v>1800</v>
      </c>
      <c r="F31" s="6"/>
      <c r="G31" s="42">
        <v>1277.3</v>
      </c>
      <c r="H31" s="43">
        <f>G31/E31</f>
        <v>0.70961111111111108</v>
      </c>
      <c r="I31" s="11" t="s">
        <v>551</v>
      </c>
    </row>
    <row r="32" spans="1:9" ht="48">
      <c r="A32" s="7" t="s">
        <v>552</v>
      </c>
      <c r="B32" s="6" t="s">
        <v>527</v>
      </c>
      <c r="C32" s="11" t="s">
        <v>553</v>
      </c>
      <c r="D32" s="6">
        <v>540</v>
      </c>
      <c r="E32" s="6">
        <v>540</v>
      </c>
      <c r="F32" s="6"/>
      <c r="G32" s="42">
        <v>388.38</v>
      </c>
      <c r="H32" s="43">
        <f>G32/E32</f>
        <v>0.71922222222222221</v>
      </c>
      <c r="I32" s="11"/>
    </row>
    <row r="33" spans="1:9" ht="60">
      <c r="A33" s="7" t="s">
        <v>554</v>
      </c>
      <c r="B33" s="6" t="s">
        <v>527</v>
      </c>
      <c r="C33" s="11" t="s">
        <v>555</v>
      </c>
      <c r="D33" s="6">
        <v>800</v>
      </c>
      <c r="E33" s="6">
        <v>800</v>
      </c>
      <c r="F33" s="6"/>
      <c r="G33" s="42">
        <v>800</v>
      </c>
      <c r="H33" s="43">
        <v>1</v>
      </c>
      <c r="I33" s="11"/>
    </row>
    <row r="34" spans="1:9" ht="60">
      <c r="A34" s="7" t="s">
        <v>556</v>
      </c>
      <c r="B34" s="6" t="s">
        <v>527</v>
      </c>
      <c r="C34" s="11" t="s">
        <v>557</v>
      </c>
      <c r="D34" s="6">
        <v>45</v>
      </c>
      <c r="E34" s="6">
        <v>45</v>
      </c>
      <c r="F34" s="6"/>
      <c r="G34" s="42">
        <v>45</v>
      </c>
      <c r="H34" s="43">
        <v>1</v>
      </c>
      <c r="I34" s="11"/>
    </row>
    <row r="35" spans="1:9" ht="108">
      <c r="A35" s="7" t="s">
        <v>558</v>
      </c>
      <c r="B35" s="6" t="s">
        <v>527</v>
      </c>
      <c r="C35" s="11" t="s">
        <v>559</v>
      </c>
      <c r="D35" s="6">
        <v>61.26</v>
      </c>
      <c r="E35" s="6">
        <v>61.26</v>
      </c>
      <c r="F35" s="6"/>
      <c r="G35" s="42">
        <v>61.26</v>
      </c>
      <c r="H35" s="43">
        <v>1</v>
      </c>
      <c r="I35" s="11"/>
    </row>
    <row r="36" spans="1:9" ht="156">
      <c r="A36" s="7" t="s">
        <v>560</v>
      </c>
      <c r="B36" s="6" t="s">
        <v>527</v>
      </c>
      <c r="C36" s="11" t="s">
        <v>561</v>
      </c>
      <c r="D36" s="6">
        <v>472</v>
      </c>
      <c r="E36" s="6">
        <v>472</v>
      </c>
      <c r="F36" s="6"/>
      <c r="G36" s="42">
        <v>472</v>
      </c>
      <c r="H36" s="43">
        <v>1</v>
      </c>
      <c r="I36" s="11"/>
    </row>
    <row r="37" spans="1:9" ht="156">
      <c r="A37" s="7" t="s">
        <v>562</v>
      </c>
      <c r="B37" s="6" t="s">
        <v>527</v>
      </c>
      <c r="C37" s="11" t="s">
        <v>561</v>
      </c>
      <c r="D37" s="6">
        <v>202</v>
      </c>
      <c r="E37" s="6">
        <v>202</v>
      </c>
      <c r="F37" s="6"/>
      <c r="G37" s="42">
        <v>202</v>
      </c>
      <c r="H37" s="43">
        <v>1</v>
      </c>
      <c r="I37" s="11"/>
    </row>
    <row r="38" spans="1:9" ht="204">
      <c r="A38" s="7" t="s">
        <v>563</v>
      </c>
      <c r="B38" s="6" t="s">
        <v>527</v>
      </c>
      <c r="C38" s="11" t="s">
        <v>501</v>
      </c>
      <c r="D38" s="6">
        <v>190.32</v>
      </c>
      <c r="E38" s="6">
        <v>190.32</v>
      </c>
      <c r="F38" s="6"/>
      <c r="G38" s="42">
        <v>35.56</v>
      </c>
      <c r="H38" s="43">
        <f>G38/E38</f>
        <v>0.1868432114333754</v>
      </c>
      <c r="I38" s="11" t="s">
        <v>564</v>
      </c>
    </row>
    <row r="39" spans="1:9" ht="204">
      <c r="A39" s="7" t="s">
        <v>565</v>
      </c>
      <c r="B39" s="6" t="s">
        <v>527</v>
      </c>
      <c r="C39" s="11" t="s">
        <v>501</v>
      </c>
      <c r="D39" s="6">
        <v>84</v>
      </c>
      <c r="E39" s="6">
        <v>84</v>
      </c>
      <c r="F39" s="6"/>
      <c r="G39" s="42">
        <v>84</v>
      </c>
      <c r="H39" s="43">
        <v>1</v>
      </c>
      <c r="I39" s="11"/>
    </row>
    <row r="40" spans="1:9" ht="19.5" customHeight="1">
      <c r="A40" s="76" t="s">
        <v>566</v>
      </c>
      <c r="B40" s="77" t="s">
        <v>566</v>
      </c>
      <c r="C40" s="77" t="s">
        <v>566</v>
      </c>
      <c r="D40" s="77" t="s">
        <v>566</v>
      </c>
      <c r="E40" s="77" t="s">
        <v>566</v>
      </c>
      <c r="F40" s="77" t="s">
        <v>566</v>
      </c>
      <c r="G40" s="77" t="s">
        <v>566</v>
      </c>
      <c r="H40" s="77" t="s">
        <v>566</v>
      </c>
      <c r="I40" s="77" t="s">
        <v>566</v>
      </c>
    </row>
    <row r="41" spans="1:9" ht="19.5" customHeight="1">
      <c r="A41" s="5" t="s">
        <v>567</v>
      </c>
      <c r="B41" s="6" t="s">
        <v>568</v>
      </c>
      <c r="C41" s="6" t="s">
        <v>569</v>
      </c>
      <c r="D41" s="6" t="s">
        <v>570</v>
      </c>
      <c r="E41" s="6" t="s">
        <v>571</v>
      </c>
      <c r="F41" s="6" t="s">
        <v>572</v>
      </c>
      <c r="G41" s="6" t="s">
        <v>573</v>
      </c>
      <c r="H41" s="69" t="s">
        <v>574</v>
      </c>
      <c r="I41" s="69" t="s">
        <v>574</v>
      </c>
    </row>
    <row r="42" spans="1:9" ht="19.5" customHeight="1">
      <c r="A42" s="5" t="s">
        <v>575</v>
      </c>
      <c r="B42" s="6" t="s">
        <v>576</v>
      </c>
      <c r="C42" s="20" t="s">
        <v>577</v>
      </c>
      <c r="D42" s="20" t="s">
        <v>578</v>
      </c>
      <c r="E42" s="20">
        <v>600</v>
      </c>
      <c r="F42" s="20" t="s">
        <v>579</v>
      </c>
      <c r="G42" s="20" t="s">
        <v>580</v>
      </c>
      <c r="H42" s="79"/>
      <c r="I42" s="69"/>
    </row>
    <row r="43" spans="1:9" ht="19.5" customHeight="1">
      <c r="A43" s="5" t="s">
        <v>575</v>
      </c>
      <c r="B43" s="6" t="s">
        <v>576</v>
      </c>
      <c r="C43" s="20" t="s">
        <v>581</v>
      </c>
      <c r="D43" s="20" t="s">
        <v>578</v>
      </c>
      <c r="E43" s="20">
        <v>15</v>
      </c>
      <c r="F43" s="20" t="s">
        <v>582</v>
      </c>
      <c r="G43" s="20" t="s">
        <v>583</v>
      </c>
      <c r="H43" s="79"/>
      <c r="I43" s="69"/>
    </row>
    <row r="44" spans="1:9" ht="19.5" customHeight="1">
      <c r="A44" s="5" t="s">
        <v>575</v>
      </c>
      <c r="B44" s="6" t="s">
        <v>576</v>
      </c>
      <c r="C44" s="20" t="s">
        <v>584</v>
      </c>
      <c r="D44" s="20" t="s">
        <v>578</v>
      </c>
      <c r="E44" s="20">
        <v>20000</v>
      </c>
      <c r="F44" s="20" t="s">
        <v>585</v>
      </c>
      <c r="G44" s="20" t="s">
        <v>586</v>
      </c>
      <c r="H44" s="79"/>
      <c r="I44" s="69"/>
    </row>
    <row r="45" spans="1:9" ht="19.5" customHeight="1">
      <c r="A45" s="5" t="s">
        <v>575</v>
      </c>
      <c r="B45" s="6" t="s">
        <v>576</v>
      </c>
      <c r="C45" s="20" t="s">
        <v>587</v>
      </c>
      <c r="D45" s="20" t="s">
        <v>578</v>
      </c>
      <c r="E45" s="20">
        <v>6</v>
      </c>
      <c r="F45" s="20" t="s">
        <v>588</v>
      </c>
      <c r="G45" s="20" t="s">
        <v>589</v>
      </c>
      <c r="H45" s="79"/>
      <c r="I45" s="69"/>
    </row>
    <row r="46" spans="1:9" ht="19.5" customHeight="1">
      <c r="A46" s="5" t="s">
        <v>575</v>
      </c>
      <c r="B46" s="6" t="s">
        <v>576</v>
      </c>
      <c r="C46" s="20" t="s">
        <v>590</v>
      </c>
      <c r="D46" s="20" t="s">
        <v>591</v>
      </c>
      <c r="E46" s="20">
        <v>596</v>
      </c>
      <c r="F46" s="20" t="s">
        <v>579</v>
      </c>
      <c r="G46" s="20" t="s">
        <v>592</v>
      </c>
      <c r="H46" s="79"/>
      <c r="I46" s="69"/>
    </row>
    <row r="47" spans="1:9" ht="19.5" customHeight="1">
      <c r="A47" s="5" t="s">
        <v>575</v>
      </c>
      <c r="B47" s="6" t="s">
        <v>576</v>
      </c>
      <c r="C47" s="44" t="s">
        <v>593</v>
      </c>
      <c r="D47" s="20" t="s">
        <v>594</v>
      </c>
      <c r="E47" s="20">
        <v>88</v>
      </c>
      <c r="F47" s="20" t="s">
        <v>595</v>
      </c>
      <c r="G47" s="20" t="s">
        <v>596</v>
      </c>
      <c r="H47" s="79"/>
      <c r="I47" s="69"/>
    </row>
    <row r="48" spans="1:9" ht="19.5" customHeight="1">
      <c r="A48" s="5" t="s">
        <v>575</v>
      </c>
      <c r="B48" s="6" t="s">
        <v>597</v>
      </c>
      <c r="C48" s="44" t="s">
        <v>598</v>
      </c>
      <c r="D48" s="20" t="s">
        <v>578</v>
      </c>
      <c r="E48" s="20">
        <v>95</v>
      </c>
      <c r="F48" s="20" t="s">
        <v>599</v>
      </c>
      <c r="G48" s="20" t="s">
        <v>600</v>
      </c>
      <c r="H48" s="79"/>
      <c r="I48" s="69"/>
    </row>
    <row r="49" spans="1:9" ht="19.5" customHeight="1">
      <c r="A49" s="5" t="s">
        <v>575</v>
      </c>
      <c r="B49" s="6" t="s">
        <v>597</v>
      </c>
      <c r="C49" s="44" t="s">
        <v>601</v>
      </c>
      <c r="D49" s="20" t="s">
        <v>591</v>
      </c>
      <c r="E49" s="20">
        <v>100</v>
      </c>
      <c r="F49" s="20" t="s">
        <v>599</v>
      </c>
      <c r="G49" s="20" t="s">
        <v>602</v>
      </c>
      <c r="H49" s="79"/>
      <c r="I49" s="69"/>
    </row>
    <row r="50" spans="1:9" ht="19.5" customHeight="1">
      <c r="A50" s="5" t="s">
        <v>575</v>
      </c>
      <c r="B50" s="6" t="s">
        <v>597</v>
      </c>
      <c r="C50" s="44" t="s">
        <v>603</v>
      </c>
      <c r="D50" s="20" t="s">
        <v>578</v>
      </c>
      <c r="E50" s="20">
        <v>80</v>
      </c>
      <c r="F50" s="20" t="s">
        <v>599</v>
      </c>
      <c r="G50" s="20" t="s">
        <v>604</v>
      </c>
      <c r="H50" s="79"/>
      <c r="I50" s="69"/>
    </row>
    <row r="51" spans="1:9" ht="19.5" customHeight="1">
      <c r="A51" s="5" t="s">
        <v>575</v>
      </c>
      <c r="B51" s="6" t="s">
        <v>597</v>
      </c>
      <c r="C51" s="44" t="s">
        <v>605</v>
      </c>
      <c r="D51" s="20" t="s">
        <v>578</v>
      </c>
      <c r="E51" s="20">
        <v>95</v>
      </c>
      <c r="F51" s="20" t="s">
        <v>599</v>
      </c>
      <c r="G51" s="20" t="s">
        <v>600</v>
      </c>
      <c r="H51" s="79"/>
      <c r="I51" s="69"/>
    </row>
    <row r="52" spans="1:9" ht="19.5" customHeight="1">
      <c r="A52" s="5" t="s">
        <v>575</v>
      </c>
      <c r="B52" s="6" t="s">
        <v>597</v>
      </c>
      <c r="C52" s="20" t="s">
        <v>606</v>
      </c>
      <c r="D52" s="20" t="s">
        <v>578</v>
      </c>
      <c r="E52" s="20">
        <v>5</v>
      </c>
      <c r="F52" s="20" t="s">
        <v>599</v>
      </c>
      <c r="G52" s="20" t="s">
        <v>607</v>
      </c>
      <c r="H52" s="79"/>
      <c r="I52" s="69"/>
    </row>
    <row r="53" spans="1:9" ht="19.5" customHeight="1">
      <c r="A53" s="5" t="s">
        <v>575</v>
      </c>
      <c r="B53" s="6" t="s">
        <v>597</v>
      </c>
      <c r="C53" s="20" t="s">
        <v>608</v>
      </c>
      <c r="D53" s="20" t="s">
        <v>578</v>
      </c>
      <c r="E53" s="20">
        <v>90</v>
      </c>
      <c r="F53" s="20" t="s">
        <v>599</v>
      </c>
      <c r="G53" s="20" t="s">
        <v>609</v>
      </c>
      <c r="H53" s="79"/>
      <c r="I53" s="69"/>
    </row>
    <row r="54" spans="1:9" ht="19.5" customHeight="1">
      <c r="A54" s="5" t="s">
        <v>575</v>
      </c>
      <c r="B54" s="6" t="s">
        <v>597</v>
      </c>
      <c r="C54" s="20" t="s">
        <v>610</v>
      </c>
      <c r="D54" s="20" t="s">
        <v>591</v>
      </c>
      <c r="E54" s="20">
        <v>100</v>
      </c>
      <c r="F54" s="20" t="s">
        <v>599</v>
      </c>
      <c r="G54" s="20" t="s">
        <v>602</v>
      </c>
      <c r="H54" s="79"/>
      <c r="I54" s="69"/>
    </row>
    <row r="55" spans="1:9" ht="19.5" customHeight="1">
      <c r="A55" s="5" t="s">
        <v>575</v>
      </c>
      <c r="B55" s="6" t="s">
        <v>597</v>
      </c>
      <c r="C55" s="20" t="s">
        <v>611</v>
      </c>
      <c r="D55" s="20" t="s">
        <v>594</v>
      </c>
      <c r="E55" s="20">
        <v>5</v>
      </c>
      <c r="F55" s="20" t="s">
        <v>599</v>
      </c>
      <c r="G55" s="45">
        <v>0.05</v>
      </c>
      <c r="H55" s="79"/>
      <c r="I55" s="69"/>
    </row>
    <row r="56" spans="1:9" ht="19.5" customHeight="1">
      <c r="A56" s="5" t="s">
        <v>575</v>
      </c>
      <c r="B56" s="6" t="s">
        <v>612</v>
      </c>
      <c r="C56" s="20" t="s">
        <v>613</v>
      </c>
      <c r="D56" s="20" t="s">
        <v>614</v>
      </c>
      <c r="E56" s="20">
        <v>15</v>
      </c>
      <c r="F56" s="20" t="s">
        <v>615</v>
      </c>
      <c r="G56" s="20" t="s">
        <v>616</v>
      </c>
      <c r="H56" s="79"/>
      <c r="I56" s="69"/>
    </row>
    <row r="57" spans="1:9" ht="19.5" customHeight="1">
      <c r="A57" s="5" t="s">
        <v>575</v>
      </c>
      <c r="B57" s="6" t="s">
        <v>612</v>
      </c>
      <c r="C57" s="20" t="s">
        <v>617</v>
      </c>
      <c r="D57" s="20" t="s">
        <v>591</v>
      </c>
      <c r="E57" s="20">
        <v>7</v>
      </c>
      <c r="F57" s="20" t="s">
        <v>618</v>
      </c>
      <c r="G57" s="20" t="s">
        <v>619</v>
      </c>
      <c r="H57" s="79"/>
      <c r="I57" s="69"/>
    </row>
    <row r="58" spans="1:9" ht="19.5" customHeight="1">
      <c r="A58" s="5" t="s">
        <v>575</v>
      </c>
      <c r="B58" s="6" t="s">
        <v>612</v>
      </c>
      <c r="C58" s="20" t="s">
        <v>620</v>
      </c>
      <c r="D58" s="20" t="s">
        <v>591</v>
      </c>
      <c r="E58" s="20">
        <v>100</v>
      </c>
      <c r="F58" s="20" t="s">
        <v>599</v>
      </c>
      <c r="G58" s="20" t="s">
        <v>602</v>
      </c>
      <c r="H58" s="79"/>
      <c r="I58" s="69"/>
    </row>
    <row r="59" spans="1:9" ht="19.5" customHeight="1">
      <c r="A59" s="5" t="s">
        <v>575</v>
      </c>
      <c r="B59" s="6" t="s">
        <v>621</v>
      </c>
      <c r="C59" s="20" t="s">
        <v>622</v>
      </c>
      <c r="D59" s="46" t="s">
        <v>591</v>
      </c>
      <c r="E59" s="20" t="s">
        <v>623</v>
      </c>
      <c r="F59" s="20" t="s">
        <v>624</v>
      </c>
      <c r="G59" s="20" t="s">
        <v>625</v>
      </c>
      <c r="H59" s="79"/>
      <c r="I59" s="69"/>
    </row>
    <row r="60" spans="1:9" ht="19.5" customHeight="1">
      <c r="A60" s="5" t="s">
        <v>575</v>
      </c>
      <c r="B60" s="6" t="s">
        <v>621</v>
      </c>
      <c r="C60" s="20" t="s">
        <v>626</v>
      </c>
      <c r="D60" s="46" t="s">
        <v>591</v>
      </c>
      <c r="E60" s="20" t="s">
        <v>627</v>
      </c>
      <c r="F60" s="20" t="s">
        <v>624</v>
      </c>
      <c r="G60" s="20" t="s">
        <v>628</v>
      </c>
      <c r="H60" s="79"/>
      <c r="I60" s="69"/>
    </row>
    <row r="61" spans="1:9" ht="19.5" customHeight="1">
      <c r="A61" s="5" t="s">
        <v>575</v>
      </c>
      <c r="B61" s="6" t="s">
        <v>621</v>
      </c>
      <c r="C61" s="20" t="s">
        <v>629</v>
      </c>
      <c r="D61" s="46" t="s">
        <v>591</v>
      </c>
      <c r="E61" s="20" t="s">
        <v>630</v>
      </c>
      <c r="F61" s="20" t="s">
        <v>624</v>
      </c>
      <c r="G61" s="20" t="s">
        <v>631</v>
      </c>
      <c r="H61" s="79"/>
      <c r="I61" s="69"/>
    </row>
    <row r="62" spans="1:9" ht="19.5" customHeight="1">
      <c r="A62" s="5" t="s">
        <v>575</v>
      </c>
      <c r="B62" s="6" t="s">
        <v>621</v>
      </c>
      <c r="C62" s="20" t="s">
        <v>632</v>
      </c>
      <c r="D62" s="46" t="s">
        <v>591</v>
      </c>
      <c r="E62" s="20" t="s">
        <v>633</v>
      </c>
      <c r="F62" s="20" t="s">
        <v>624</v>
      </c>
      <c r="G62" s="20" t="s">
        <v>634</v>
      </c>
      <c r="H62" s="79"/>
      <c r="I62" s="69"/>
    </row>
    <row r="63" spans="1:9" ht="19.5" customHeight="1">
      <c r="A63" s="5" t="s">
        <v>575</v>
      </c>
      <c r="B63" s="6" t="s">
        <v>621</v>
      </c>
      <c r="C63" s="20" t="s">
        <v>635</v>
      </c>
      <c r="D63" s="46" t="s">
        <v>591</v>
      </c>
      <c r="E63" s="20" t="s">
        <v>636</v>
      </c>
      <c r="F63" s="20" t="s">
        <v>624</v>
      </c>
      <c r="G63" s="20" t="s">
        <v>637</v>
      </c>
      <c r="H63" s="79"/>
      <c r="I63" s="69"/>
    </row>
    <row r="64" spans="1:9" ht="19.5" customHeight="1">
      <c r="A64" s="5" t="s">
        <v>575</v>
      </c>
      <c r="B64" s="6" t="s">
        <v>621</v>
      </c>
      <c r="C64" s="20" t="s">
        <v>638</v>
      </c>
      <c r="D64" s="20" t="s">
        <v>591</v>
      </c>
      <c r="E64" s="20" t="s">
        <v>639</v>
      </c>
      <c r="F64" s="20" t="s">
        <v>624</v>
      </c>
      <c r="G64" s="20">
        <v>0</v>
      </c>
      <c r="H64" s="79"/>
      <c r="I64" s="69"/>
    </row>
    <row r="65" spans="1:9" ht="19.5" customHeight="1">
      <c r="A65" s="5" t="s">
        <v>575</v>
      </c>
      <c r="B65" s="6" t="s">
        <v>621</v>
      </c>
      <c r="C65" s="20" t="s">
        <v>640</v>
      </c>
      <c r="D65" s="20" t="s">
        <v>591</v>
      </c>
      <c r="E65" s="20" t="s">
        <v>641</v>
      </c>
      <c r="F65" s="20" t="s">
        <v>624</v>
      </c>
      <c r="G65" s="20" t="s">
        <v>642</v>
      </c>
      <c r="H65" s="79"/>
      <c r="I65" s="69"/>
    </row>
    <row r="66" spans="1:9" ht="19.5" customHeight="1">
      <c r="A66" s="5" t="s">
        <v>575</v>
      </c>
      <c r="B66" s="6" t="s">
        <v>621</v>
      </c>
      <c r="C66" s="20" t="s">
        <v>643</v>
      </c>
      <c r="D66" s="20" t="s">
        <v>591</v>
      </c>
      <c r="E66" s="20" t="s">
        <v>644</v>
      </c>
      <c r="F66" s="20" t="s">
        <v>624</v>
      </c>
      <c r="G66" s="20" t="s">
        <v>645</v>
      </c>
      <c r="H66" s="79"/>
      <c r="I66" s="69"/>
    </row>
    <row r="67" spans="1:9" ht="19.5" customHeight="1">
      <c r="A67" s="5" t="s">
        <v>646</v>
      </c>
      <c r="B67" s="6" t="s">
        <v>647</v>
      </c>
      <c r="C67" s="20" t="s">
        <v>648</v>
      </c>
      <c r="D67" s="20" t="s">
        <v>591</v>
      </c>
      <c r="E67" s="20">
        <v>100</v>
      </c>
      <c r="F67" s="20" t="s">
        <v>599</v>
      </c>
      <c r="G67" s="45">
        <v>1</v>
      </c>
      <c r="H67" s="79"/>
      <c r="I67" s="69"/>
    </row>
    <row r="68" spans="1:9" ht="19.5" customHeight="1">
      <c r="A68" s="5" t="s">
        <v>646</v>
      </c>
      <c r="B68" s="6" t="s">
        <v>647</v>
      </c>
      <c r="C68" s="20" t="s">
        <v>649</v>
      </c>
      <c r="D68" s="20" t="s">
        <v>591</v>
      </c>
      <c r="E68" s="20">
        <v>100</v>
      </c>
      <c r="F68" s="20" t="s">
        <v>599</v>
      </c>
      <c r="G68" s="45">
        <v>1</v>
      </c>
      <c r="H68" s="79"/>
      <c r="I68" s="69"/>
    </row>
    <row r="69" spans="1:9" ht="19.5" customHeight="1">
      <c r="A69" s="5" t="s">
        <v>646</v>
      </c>
      <c r="B69" s="6" t="s">
        <v>647</v>
      </c>
      <c r="C69" s="20" t="s">
        <v>650</v>
      </c>
      <c r="D69" s="20" t="s">
        <v>578</v>
      </c>
      <c r="E69" s="20">
        <v>95</v>
      </c>
      <c r="F69" s="20" t="s">
        <v>599</v>
      </c>
      <c r="G69" s="45">
        <v>0.95</v>
      </c>
      <c r="H69" s="79"/>
      <c r="I69" s="69"/>
    </row>
    <row r="70" spans="1:9" ht="19.5" customHeight="1">
      <c r="A70" s="6" t="s">
        <v>651</v>
      </c>
      <c r="B70" s="6" t="s">
        <v>652</v>
      </c>
      <c r="C70" s="20" t="s">
        <v>653</v>
      </c>
      <c r="D70" s="20" t="s">
        <v>578</v>
      </c>
      <c r="E70" s="20">
        <v>95</v>
      </c>
      <c r="F70" s="20" t="s">
        <v>599</v>
      </c>
      <c r="G70" s="45">
        <v>0.95</v>
      </c>
      <c r="H70" s="79"/>
      <c r="I70" s="69"/>
    </row>
    <row r="71" spans="1:9" ht="19.5" customHeight="1">
      <c r="A71" s="40" t="s">
        <v>654</v>
      </c>
      <c r="B71" s="61" t="s">
        <v>655</v>
      </c>
      <c r="C71" s="61"/>
      <c r="D71" s="61"/>
      <c r="E71" s="61"/>
      <c r="F71" s="61"/>
      <c r="G71" s="61"/>
      <c r="H71" s="61"/>
      <c r="I71" s="61"/>
    </row>
  </sheetData>
  <mergeCells count="62">
    <mergeCell ref="I18:I19"/>
    <mergeCell ref="C7:H8"/>
    <mergeCell ref="B13:E14"/>
    <mergeCell ref="F13:I14"/>
    <mergeCell ref="B15:E16"/>
    <mergeCell ref="F15:I16"/>
    <mergeCell ref="B11:E12"/>
    <mergeCell ref="F11:I12"/>
    <mergeCell ref="H68:I68"/>
    <mergeCell ref="H69:I69"/>
    <mergeCell ref="H70:I70"/>
    <mergeCell ref="B71:I71"/>
    <mergeCell ref="A5:A8"/>
    <mergeCell ref="A11:A12"/>
    <mergeCell ref="A13:A14"/>
    <mergeCell ref="A15:A16"/>
    <mergeCell ref="A18:A19"/>
    <mergeCell ref="B5:B6"/>
    <mergeCell ref="H62:I62"/>
    <mergeCell ref="H63:I63"/>
    <mergeCell ref="H64:I64"/>
    <mergeCell ref="H65:I65"/>
    <mergeCell ref="H66:I66"/>
    <mergeCell ref="H67:I67"/>
    <mergeCell ref="H61:I61"/>
    <mergeCell ref="H50:I50"/>
    <mergeCell ref="H51:I51"/>
    <mergeCell ref="H52:I52"/>
    <mergeCell ref="H53:I53"/>
    <mergeCell ref="H54:I54"/>
    <mergeCell ref="H55:I55"/>
    <mergeCell ref="H56:I56"/>
    <mergeCell ref="H57:I57"/>
    <mergeCell ref="H58:I58"/>
    <mergeCell ref="H59:I59"/>
    <mergeCell ref="H60:I60"/>
    <mergeCell ref="H49:I49"/>
    <mergeCell ref="A17:I17"/>
    <mergeCell ref="D18:F18"/>
    <mergeCell ref="A40:I40"/>
    <mergeCell ref="H41:I41"/>
    <mergeCell ref="H42:I42"/>
    <mergeCell ref="H43:I43"/>
    <mergeCell ref="B18:B19"/>
    <mergeCell ref="C18:C19"/>
    <mergeCell ref="G18:G19"/>
    <mergeCell ref="H18:H19"/>
    <mergeCell ref="H44:I44"/>
    <mergeCell ref="H45:I45"/>
    <mergeCell ref="H46:I46"/>
    <mergeCell ref="H47:I47"/>
    <mergeCell ref="H48:I48"/>
    <mergeCell ref="B3:I3"/>
    <mergeCell ref="A4:G4"/>
    <mergeCell ref="H4:I4"/>
    <mergeCell ref="A9:I9"/>
    <mergeCell ref="B10:E10"/>
    <mergeCell ref="F10:I10"/>
    <mergeCell ref="B7:B8"/>
    <mergeCell ref="I5:I6"/>
    <mergeCell ref="I7:I8"/>
    <mergeCell ref="C5:H6"/>
  </mergeCells>
  <phoneticPr fontId="8" type="noConversion"/>
  <pageMargins left="0.15748031496062992" right="0.15748031496062992" top="0.98425196850393715" bottom="0.98425196850393715" header="0.51181102362204722" footer="0.51181102362204722"/>
  <pageSetup scale="5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sheetPr>
    <outlinePr summaryBelow="0" summaryRight="0"/>
    <pageSetUpPr autoPageBreaks="0"/>
  </sheetPr>
  <dimension ref="A1:J32"/>
  <sheetViews>
    <sheetView topLeftCell="A13" workbookViewId="0">
      <selection activeCell="B11" sqref="B11:E12"/>
    </sheetView>
  </sheetViews>
  <sheetFormatPr defaultColWidth="9.140625" defaultRowHeight="12.75"/>
  <cols>
    <col min="1" max="2" width="16" customWidth="1"/>
    <col min="3" max="3" width="21.5703125" customWidth="1"/>
    <col min="4" max="9" width="16" customWidth="1"/>
    <col min="10" max="10" width="33.28515625" customWidth="1"/>
  </cols>
  <sheetData>
    <row r="1" spans="1:10" ht="27.75" customHeight="1">
      <c r="A1" s="1"/>
      <c r="B1" s="1"/>
      <c r="C1" s="1"/>
      <c r="D1" s="1"/>
      <c r="E1" s="2" t="s">
        <v>656</v>
      </c>
      <c r="F1" s="1"/>
      <c r="G1" s="1"/>
      <c r="H1" s="1"/>
      <c r="I1" s="1"/>
      <c r="J1" s="1"/>
    </row>
    <row r="2" spans="1:10" ht="13.5" customHeight="1">
      <c r="A2" s="3" t="s">
        <v>2</v>
      </c>
      <c r="B2" s="4"/>
      <c r="C2" s="4"/>
      <c r="D2" s="4"/>
      <c r="E2" s="4"/>
      <c r="F2" s="4"/>
      <c r="G2" s="4"/>
      <c r="H2" s="4"/>
      <c r="I2" s="4"/>
      <c r="J2" s="22" t="s">
        <v>657</v>
      </c>
    </row>
    <row r="3" spans="1:10" ht="21" customHeight="1">
      <c r="A3" s="68" t="s">
        <v>658</v>
      </c>
      <c r="B3" s="69" t="s">
        <v>658</v>
      </c>
      <c r="C3" s="69" t="s">
        <v>659</v>
      </c>
      <c r="D3" s="69"/>
      <c r="E3" s="69"/>
      <c r="F3" s="69"/>
      <c r="G3" s="69"/>
      <c r="H3" s="69"/>
      <c r="I3" s="69"/>
      <c r="J3" s="69"/>
    </row>
    <row r="4" spans="1:10" ht="21" customHeight="1">
      <c r="A4" s="68" t="s">
        <v>660</v>
      </c>
      <c r="B4" s="69" t="s">
        <v>660</v>
      </c>
      <c r="C4" s="69"/>
      <c r="D4" s="69"/>
      <c r="E4" s="69"/>
      <c r="F4" s="6" t="s">
        <v>661</v>
      </c>
      <c r="G4" s="69"/>
      <c r="H4" s="69"/>
      <c r="I4" s="69"/>
      <c r="J4" s="69"/>
    </row>
    <row r="5" spans="1:10" ht="21" customHeight="1">
      <c r="A5" s="67" t="s">
        <v>662</v>
      </c>
      <c r="B5" s="64" t="s">
        <v>662</v>
      </c>
      <c r="C5" s="6"/>
      <c r="D5" s="6" t="s">
        <v>663</v>
      </c>
      <c r="E5" s="6" t="s">
        <v>664</v>
      </c>
      <c r="F5" s="6" t="s">
        <v>665</v>
      </c>
      <c r="G5" s="6" t="s">
        <v>666</v>
      </c>
      <c r="H5" s="6" t="s">
        <v>667</v>
      </c>
      <c r="I5" s="69" t="s">
        <v>668</v>
      </c>
      <c r="J5" s="69" t="s">
        <v>668</v>
      </c>
    </row>
    <row r="6" spans="1:10" ht="21" customHeight="1">
      <c r="A6" s="67" t="s">
        <v>662</v>
      </c>
      <c r="B6" s="64" t="s">
        <v>662</v>
      </c>
      <c r="C6" s="6" t="s">
        <v>669</v>
      </c>
      <c r="D6" s="9" t="s">
        <v>670</v>
      </c>
      <c r="E6" s="9" t="s">
        <v>670</v>
      </c>
      <c r="F6" s="9" t="s">
        <v>670</v>
      </c>
      <c r="G6" s="9">
        <v>10</v>
      </c>
      <c r="H6" s="39">
        <v>1</v>
      </c>
      <c r="I6" s="85">
        <v>10</v>
      </c>
      <c r="J6" s="69"/>
    </row>
    <row r="7" spans="1:10" ht="21" customHeight="1">
      <c r="A7" s="67" t="s">
        <v>662</v>
      </c>
      <c r="B7" s="64" t="s">
        <v>662</v>
      </c>
      <c r="C7" s="6" t="s">
        <v>671</v>
      </c>
      <c r="D7" s="9" t="s">
        <v>670</v>
      </c>
      <c r="E7" s="9" t="s">
        <v>670</v>
      </c>
      <c r="F7" s="9" t="s">
        <v>670</v>
      </c>
      <c r="G7" s="9"/>
      <c r="H7" s="9"/>
      <c r="I7" s="69" t="s">
        <v>433</v>
      </c>
      <c r="J7" s="69" t="s">
        <v>433</v>
      </c>
    </row>
    <row r="8" spans="1:10" ht="21" customHeight="1">
      <c r="A8" s="67" t="s">
        <v>662</v>
      </c>
      <c r="B8" s="64" t="s">
        <v>662</v>
      </c>
      <c r="C8" s="6" t="s">
        <v>672</v>
      </c>
      <c r="D8" s="9"/>
      <c r="E8" s="9"/>
      <c r="F8" s="9"/>
      <c r="G8" s="9"/>
      <c r="H8" s="9"/>
      <c r="I8" s="69" t="s">
        <v>433</v>
      </c>
      <c r="J8" s="69" t="s">
        <v>433</v>
      </c>
    </row>
    <row r="9" spans="1:10" ht="21" customHeight="1">
      <c r="A9" s="67" t="s">
        <v>662</v>
      </c>
      <c r="B9" s="64" t="s">
        <v>662</v>
      </c>
      <c r="C9" s="6" t="s">
        <v>673</v>
      </c>
      <c r="D9" s="9"/>
      <c r="E9" s="9"/>
      <c r="F9" s="9"/>
      <c r="G9" s="9"/>
      <c r="H9" s="9"/>
      <c r="I9" s="69" t="s">
        <v>433</v>
      </c>
      <c r="J9" s="69" t="s">
        <v>433</v>
      </c>
    </row>
    <row r="10" spans="1:10" ht="21" customHeight="1">
      <c r="A10" s="67" t="s">
        <v>674</v>
      </c>
      <c r="B10" s="69" t="s">
        <v>675</v>
      </c>
      <c r="C10" s="69" t="s">
        <v>675</v>
      </c>
      <c r="D10" s="69" t="s">
        <v>675</v>
      </c>
      <c r="E10" s="69" t="s">
        <v>675</v>
      </c>
      <c r="F10" s="69" t="s">
        <v>506</v>
      </c>
      <c r="G10" s="69" t="s">
        <v>506</v>
      </c>
      <c r="H10" s="69" t="s">
        <v>506</v>
      </c>
      <c r="I10" s="69" t="s">
        <v>506</v>
      </c>
      <c r="J10" s="69" t="s">
        <v>506</v>
      </c>
    </row>
    <row r="11" spans="1:10">
      <c r="A11" s="67" t="s">
        <v>674</v>
      </c>
      <c r="B11" s="80" t="s">
        <v>501</v>
      </c>
      <c r="C11" s="81"/>
      <c r="D11" s="81"/>
      <c r="E11" s="82"/>
      <c r="F11" s="80" t="s">
        <v>509</v>
      </c>
      <c r="G11" s="81"/>
      <c r="H11" s="81"/>
      <c r="I11" s="81"/>
      <c r="J11" s="82"/>
    </row>
    <row r="12" spans="1:10" ht="138" customHeight="1">
      <c r="A12" s="67" t="s">
        <v>674</v>
      </c>
      <c r="B12" s="83"/>
      <c r="C12" s="84"/>
      <c r="D12" s="84"/>
      <c r="E12" s="75"/>
      <c r="F12" s="83"/>
      <c r="G12" s="84"/>
      <c r="H12" s="84"/>
      <c r="I12" s="84"/>
      <c r="J12" s="75"/>
    </row>
    <row r="13" spans="1:10" ht="21" customHeight="1">
      <c r="A13" s="68" t="s">
        <v>676</v>
      </c>
      <c r="B13" s="69" t="s">
        <v>676</v>
      </c>
      <c r="C13" s="69" t="s">
        <v>676</v>
      </c>
      <c r="D13" s="69" t="s">
        <v>677</v>
      </c>
      <c r="E13" s="69" t="s">
        <v>677</v>
      </c>
      <c r="F13" s="69" t="s">
        <v>677</v>
      </c>
      <c r="G13" s="69" t="s">
        <v>573</v>
      </c>
      <c r="H13" s="69" t="s">
        <v>666</v>
      </c>
      <c r="I13" s="69" t="s">
        <v>668</v>
      </c>
      <c r="J13" s="69" t="s">
        <v>574</v>
      </c>
    </row>
    <row r="14" spans="1:10" ht="21" customHeight="1">
      <c r="A14" s="5" t="s">
        <v>567</v>
      </c>
      <c r="B14" s="6" t="s">
        <v>568</v>
      </c>
      <c r="C14" s="6" t="s">
        <v>569</v>
      </c>
      <c r="D14" s="6" t="s">
        <v>570</v>
      </c>
      <c r="E14" s="6" t="s">
        <v>571</v>
      </c>
      <c r="F14" s="6" t="s">
        <v>572</v>
      </c>
      <c r="G14" s="69" t="s">
        <v>573</v>
      </c>
      <c r="H14" s="69" t="s">
        <v>666</v>
      </c>
      <c r="I14" s="69" t="s">
        <v>668</v>
      </c>
      <c r="J14" s="69" t="s">
        <v>574</v>
      </c>
    </row>
    <row r="15" spans="1:10" ht="21" customHeight="1">
      <c r="A15" s="5" t="s">
        <v>575</v>
      </c>
      <c r="B15" s="6" t="s">
        <v>576</v>
      </c>
      <c r="C15" s="24" t="s">
        <v>678</v>
      </c>
      <c r="D15" s="6" t="s">
        <v>578</v>
      </c>
      <c r="E15" s="6">
        <v>4500</v>
      </c>
      <c r="F15" s="6" t="s">
        <v>595</v>
      </c>
      <c r="G15" s="6" t="s">
        <v>679</v>
      </c>
      <c r="H15" s="6">
        <v>5</v>
      </c>
      <c r="I15" s="6">
        <v>5</v>
      </c>
      <c r="J15" s="6" t="s">
        <v>680</v>
      </c>
    </row>
    <row r="16" spans="1:10" ht="21" customHeight="1">
      <c r="A16" s="5" t="s">
        <v>575</v>
      </c>
      <c r="B16" s="6" t="s">
        <v>576</v>
      </c>
      <c r="C16" s="24" t="s">
        <v>681</v>
      </c>
      <c r="D16" s="6" t="s">
        <v>591</v>
      </c>
      <c r="E16" s="6">
        <v>100</v>
      </c>
      <c r="F16" s="6" t="s">
        <v>579</v>
      </c>
      <c r="G16" s="6" t="s">
        <v>682</v>
      </c>
      <c r="H16" s="6">
        <v>5</v>
      </c>
      <c r="I16" s="6">
        <v>5</v>
      </c>
      <c r="J16" s="6" t="s">
        <v>680</v>
      </c>
    </row>
    <row r="17" spans="1:10" ht="25.5">
      <c r="A17" s="5" t="s">
        <v>575</v>
      </c>
      <c r="B17" s="6" t="s">
        <v>576</v>
      </c>
      <c r="C17" s="24" t="s">
        <v>683</v>
      </c>
      <c r="D17" s="6" t="s">
        <v>578</v>
      </c>
      <c r="E17" s="6">
        <v>20000</v>
      </c>
      <c r="F17" s="6" t="s">
        <v>595</v>
      </c>
      <c r="G17" s="6" t="s">
        <v>684</v>
      </c>
      <c r="H17" s="6">
        <v>5</v>
      </c>
      <c r="I17" s="6">
        <v>4</v>
      </c>
      <c r="J17" s="20" t="s">
        <v>685</v>
      </c>
    </row>
    <row r="18" spans="1:10" ht="25.5">
      <c r="A18" s="5" t="s">
        <v>575</v>
      </c>
      <c r="B18" s="6" t="s">
        <v>576</v>
      </c>
      <c r="C18" s="24" t="s">
        <v>686</v>
      </c>
      <c r="D18" s="6" t="s">
        <v>578</v>
      </c>
      <c r="E18" s="6">
        <v>6</v>
      </c>
      <c r="F18" s="6" t="s">
        <v>588</v>
      </c>
      <c r="G18" s="6" t="s">
        <v>589</v>
      </c>
      <c r="H18" s="6">
        <v>5</v>
      </c>
      <c r="I18" s="6">
        <v>5</v>
      </c>
      <c r="J18" s="6" t="s">
        <v>680</v>
      </c>
    </row>
    <row r="19" spans="1:10" ht="21" customHeight="1">
      <c r="A19" s="5" t="s">
        <v>575</v>
      </c>
      <c r="B19" s="6" t="s">
        <v>597</v>
      </c>
      <c r="C19" s="24" t="s">
        <v>687</v>
      </c>
      <c r="D19" s="6" t="s">
        <v>578</v>
      </c>
      <c r="E19" s="6">
        <v>95</v>
      </c>
      <c r="F19" s="6" t="s">
        <v>599</v>
      </c>
      <c r="G19" s="21">
        <v>0.95</v>
      </c>
      <c r="H19" s="6">
        <v>5</v>
      </c>
      <c r="I19" s="6">
        <v>5</v>
      </c>
      <c r="J19" s="6" t="s">
        <v>680</v>
      </c>
    </row>
    <row r="20" spans="1:10" ht="25.5">
      <c r="A20" s="5" t="s">
        <v>575</v>
      </c>
      <c r="B20" s="6" t="s">
        <v>597</v>
      </c>
      <c r="C20" s="24" t="s">
        <v>688</v>
      </c>
      <c r="D20" s="6" t="s">
        <v>591</v>
      </c>
      <c r="E20" s="6">
        <v>100</v>
      </c>
      <c r="F20" s="6" t="s">
        <v>599</v>
      </c>
      <c r="G20" s="17">
        <v>1</v>
      </c>
      <c r="H20" s="6">
        <v>5</v>
      </c>
      <c r="I20" s="6">
        <v>5</v>
      </c>
      <c r="J20" s="6" t="s">
        <v>680</v>
      </c>
    </row>
    <row r="21" spans="1:10" ht="21" customHeight="1">
      <c r="A21" s="5" t="s">
        <v>575</v>
      </c>
      <c r="B21" s="6" t="s">
        <v>597</v>
      </c>
      <c r="C21" s="24" t="s">
        <v>689</v>
      </c>
      <c r="D21" s="6" t="s">
        <v>578</v>
      </c>
      <c r="E21" s="6">
        <v>80</v>
      </c>
      <c r="F21" s="6" t="s">
        <v>599</v>
      </c>
      <c r="G21" s="17">
        <v>0.8</v>
      </c>
      <c r="H21" s="6">
        <v>5</v>
      </c>
      <c r="I21" s="6">
        <v>5</v>
      </c>
      <c r="J21" s="6" t="s">
        <v>680</v>
      </c>
    </row>
    <row r="22" spans="1:10" ht="21" customHeight="1">
      <c r="A22" s="5" t="s">
        <v>575</v>
      </c>
      <c r="B22" s="6" t="s">
        <v>597</v>
      </c>
      <c r="C22" s="24" t="s">
        <v>690</v>
      </c>
      <c r="D22" s="6" t="s">
        <v>578</v>
      </c>
      <c r="E22" s="6">
        <v>95</v>
      </c>
      <c r="F22" s="6" t="s">
        <v>599</v>
      </c>
      <c r="G22" s="17">
        <v>0.95</v>
      </c>
      <c r="H22" s="6">
        <v>5</v>
      </c>
      <c r="I22" s="6">
        <v>5</v>
      </c>
      <c r="J22" s="6" t="s">
        <v>680</v>
      </c>
    </row>
    <row r="23" spans="1:10" ht="21" customHeight="1">
      <c r="A23" s="5" t="s">
        <v>575</v>
      </c>
      <c r="B23" s="6" t="s">
        <v>612</v>
      </c>
      <c r="C23" s="24" t="s">
        <v>691</v>
      </c>
      <c r="D23" s="6" t="s">
        <v>614</v>
      </c>
      <c r="E23" s="6">
        <v>15</v>
      </c>
      <c r="F23" s="6" t="s">
        <v>615</v>
      </c>
      <c r="G23" s="6" t="s">
        <v>616</v>
      </c>
      <c r="H23" s="6">
        <v>3</v>
      </c>
      <c r="I23" s="6">
        <v>3</v>
      </c>
      <c r="J23" s="6" t="s">
        <v>680</v>
      </c>
    </row>
    <row r="24" spans="1:10" ht="21" customHeight="1">
      <c r="A24" s="5" t="s">
        <v>575</v>
      </c>
      <c r="B24" s="6" t="s">
        <v>612</v>
      </c>
      <c r="C24" s="24" t="s">
        <v>692</v>
      </c>
      <c r="D24" s="6" t="s">
        <v>591</v>
      </c>
      <c r="E24" s="6">
        <v>100</v>
      </c>
      <c r="F24" s="6" t="s">
        <v>599</v>
      </c>
      <c r="G24" s="21">
        <v>1</v>
      </c>
      <c r="H24" s="6">
        <v>1</v>
      </c>
      <c r="I24" s="6">
        <v>1</v>
      </c>
      <c r="J24" s="6" t="s">
        <v>680</v>
      </c>
    </row>
    <row r="25" spans="1:10" ht="21" customHeight="1">
      <c r="A25" s="5" t="s">
        <v>575</v>
      </c>
      <c r="B25" s="6" t="s">
        <v>612</v>
      </c>
      <c r="C25" s="24" t="s">
        <v>693</v>
      </c>
      <c r="D25" s="6" t="s">
        <v>591</v>
      </c>
      <c r="E25" s="6">
        <v>7</v>
      </c>
      <c r="F25" s="6" t="s">
        <v>618</v>
      </c>
      <c r="G25" s="17" t="s">
        <v>619</v>
      </c>
      <c r="H25" s="6">
        <v>1</v>
      </c>
      <c r="I25" s="6">
        <v>1</v>
      </c>
      <c r="J25" s="6" t="s">
        <v>680</v>
      </c>
    </row>
    <row r="26" spans="1:10" ht="21" customHeight="1">
      <c r="A26" s="5" t="s">
        <v>575</v>
      </c>
      <c r="B26" s="6" t="s">
        <v>621</v>
      </c>
      <c r="C26" s="24" t="s">
        <v>694</v>
      </c>
      <c r="D26" s="6" t="s">
        <v>591</v>
      </c>
      <c r="E26" s="6">
        <v>475.95</v>
      </c>
      <c r="F26" s="6" t="s">
        <v>624</v>
      </c>
      <c r="G26" s="17" t="s">
        <v>695</v>
      </c>
      <c r="H26" s="6">
        <v>5</v>
      </c>
      <c r="I26" s="6">
        <v>5</v>
      </c>
      <c r="J26" s="6" t="s">
        <v>680</v>
      </c>
    </row>
    <row r="27" spans="1:10" ht="24">
      <c r="A27" s="5" t="s">
        <v>646</v>
      </c>
      <c r="B27" s="6" t="s">
        <v>647</v>
      </c>
      <c r="C27" s="11" t="s">
        <v>696</v>
      </c>
      <c r="D27" s="6" t="s">
        <v>578</v>
      </c>
      <c r="E27" s="6">
        <v>95</v>
      </c>
      <c r="F27" s="6" t="s">
        <v>599</v>
      </c>
      <c r="G27" s="17">
        <v>0.95</v>
      </c>
      <c r="H27" s="6">
        <v>30</v>
      </c>
      <c r="I27" s="6">
        <v>30</v>
      </c>
      <c r="J27" s="6" t="s">
        <v>680</v>
      </c>
    </row>
    <row r="28" spans="1:10" ht="24">
      <c r="A28" s="19" t="s">
        <v>651</v>
      </c>
      <c r="B28" s="8" t="s">
        <v>652</v>
      </c>
      <c r="C28" s="20" t="s">
        <v>697</v>
      </c>
      <c r="D28" s="6" t="s">
        <v>578</v>
      </c>
      <c r="E28" s="21">
        <v>0.95</v>
      </c>
      <c r="F28" s="6" t="s">
        <v>599</v>
      </c>
      <c r="G28" s="21">
        <v>0.95</v>
      </c>
      <c r="H28" s="6">
        <v>10</v>
      </c>
      <c r="I28" s="6">
        <v>10</v>
      </c>
      <c r="J28" s="6" t="s">
        <v>680</v>
      </c>
    </row>
    <row r="29" spans="1:10" ht="21" customHeight="1">
      <c r="A29" s="68" t="s">
        <v>698</v>
      </c>
      <c r="B29" s="69" t="s">
        <v>698</v>
      </c>
      <c r="C29" s="69" t="s">
        <v>698</v>
      </c>
      <c r="D29" s="69" t="s">
        <v>655</v>
      </c>
      <c r="E29" s="69"/>
      <c r="F29" s="69"/>
      <c r="G29" s="69"/>
      <c r="H29" s="69"/>
      <c r="I29" s="69"/>
      <c r="J29" s="69"/>
    </row>
    <row r="30" spans="1:10" ht="21" customHeight="1">
      <c r="A30" s="68" t="s">
        <v>698</v>
      </c>
      <c r="B30" s="69" t="s">
        <v>698</v>
      </c>
      <c r="C30" s="69" t="s">
        <v>698</v>
      </c>
      <c r="D30" s="69"/>
      <c r="E30" s="69"/>
      <c r="F30" s="69"/>
      <c r="G30" s="69"/>
      <c r="H30" s="69"/>
      <c r="I30" s="69"/>
      <c r="J30" s="69"/>
    </row>
    <row r="31" spans="1:10" ht="21" customHeight="1">
      <c r="A31" s="68" t="s">
        <v>698</v>
      </c>
      <c r="B31" s="69" t="s">
        <v>698</v>
      </c>
      <c r="C31" s="69" t="s">
        <v>698</v>
      </c>
      <c r="D31" s="69"/>
      <c r="E31" s="69"/>
      <c r="F31" s="69"/>
      <c r="G31" s="69"/>
      <c r="H31" s="69"/>
      <c r="I31" s="69"/>
      <c r="J31" s="69"/>
    </row>
    <row r="32" spans="1:10" ht="21" customHeight="1">
      <c r="A32" s="68" t="s">
        <v>699</v>
      </c>
      <c r="B32" s="69" t="s">
        <v>699</v>
      </c>
      <c r="C32" s="69" t="s">
        <v>699</v>
      </c>
      <c r="D32" s="69" t="s">
        <v>699</v>
      </c>
      <c r="E32" s="69" t="s">
        <v>699</v>
      </c>
      <c r="F32" s="69" t="s">
        <v>699</v>
      </c>
      <c r="G32" s="69" t="s">
        <v>699</v>
      </c>
      <c r="H32" s="6" t="s">
        <v>700</v>
      </c>
      <c r="I32" s="9">
        <v>99</v>
      </c>
      <c r="J32" s="6" t="s">
        <v>701</v>
      </c>
    </row>
  </sheetData>
  <mergeCells count="25">
    <mergeCell ref="B11:E12"/>
    <mergeCell ref="F11:J12"/>
    <mergeCell ref="A5:B9"/>
    <mergeCell ref="A10:A12"/>
    <mergeCell ref="I6:J6"/>
    <mergeCell ref="I7:J7"/>
    <mergeCell ref="I8:J8"/>
    <mergeCell ref="I9:J9"/>
    <mergeCell ref="B10:E10"/>
    <mergeCell ref="F10:J10"/>
    <mergeCell ref="I5:J5"/>
    <mergeCell ref="A29:C31"/>
    <mergeCell ref="D29:J31"/>
    <mergeCell ref="A13:C13"/>
    <mergeCell ref="D13:F13"/>
    <mergeCell ref="A32:G32"/>
    <mergeCell ref="G13:G14"/>
    <mergeCell ref="H13:H14"/>
    <mergeCell ref="I13:I14"/>
    <mergeCell ref="J13:J14"/>
    <mergeCell ref="A3:B3"/>
    <mergeCell ref="C3:J3"/>
    <mergeCell ref="A4:B4"/>
    <mergeCell ref="C4:E4"/>
    <mergeCell ref="G4:J4"/>
  </mergeCells>
  <phoneticPr fontId="8" type="noConversion"/>
  <pageMargins left="0.17" right="0.17" top="0.98425196850393715" bottom="0.98425196850393715" header="0.51181102362204722" footer="0.51181102362204722"/>
  <pageSetup scale="5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dimension ref="A1:J32"/>
  <sheetViews>
    <sheetView topLeftCell="B13" workbookViewId="0">
      <selection activeCell="B11" sqref="B11:E12"/>
    </sheetView>
  </sheetViews>
  <sheetFormatPr defaultColWidth="9.140625" defaultRowHeight="12.75"/>
  <cols>
    <col min="1" max="1" width="14" customWidth="1"/>
    <col min="2" max="2" width="16" customWidth="1"/>
    <col min="3" max="3" width="21.5703125" customWidth="1"/>
    <col min="4" max="4" width="12.140625" customWidth="1"/>
    <col min="5" max="5" width="16" customWidth="1"/>
    <col min="6" max="6" width="13" customWidth="1"/>
    <col min="7" max="7" width="16" customWidth="1"/>
    <col min="8" max="8" width="12.28515625" customWidth="1"/>
    <col min="9" max="9" width="12" customWidth="1"/>
    <col min="10" max="10" width="33.28515625" customWidth="1"/>
  </cols>
  <sheetData>
    <row r="1" spans="1:10" ht="27.75" customHeight="1">
      <c r="A1" s="1"/>
      <c r="B1" s="1"/>
      <c r="C1" s="1"/>
      <c r="D1" s="1"/>
      <c r="E1" s="2" t="s">
        <v>656</v>
      </c>
      <c r="F1" s="1"/>
      <c r="G1" s="1"/>
      <c r="H1" s="1"/>
      <c r="I1" s="1"/>
      <c r="J1" s="1"/>
    </row>
    <row r="2" spans="1:10" ht="13.5" customHeight="1">
      <c r="A2" s="3" t="s">
        <v>2</v>
      </c>
      <c r="B2" s="4"/>
      <c r="C2" s="4"/>
      <c r="D2" s="4"/>
      <c r="E2" s="4"/>
      <c r="F2" s="4"/>
      <c r="G2" s="4"/>
      <c r="H2" s="4"/>
      <c r="I2" s="4"/>
      <c r="J2" s="22" t="s">
        <v>702</v>
      </c>
    </row>
    <row r="3" spans="1:10" ht="21" customHeight="1">
      <c r="A3" s="68" t="s">
        <v>658</v>
      </c>
      <c r="B3" s="69" t="s">
        <v>658</v>
      </c>
      <c r="C3" s="69" t="s">
        <v>703</v>
      </c>
      <c r="D3" s="69"/>
      <c r="E3" s="69"/>
      <c r="F3" s="69"/>
      <c r="G3" s="69"/>
      <c r="H3" s="69"/>
      <c r="I3" s="69"/>
      <c r="J3" s="69"/>
    </row>
    <row r="4" spans="1:10" ht="21" customHeight="1">
      <c r="A4" s="68" t="s">
        <v>660</v>
      </c>
      <c r="B4" s="69" t="s">
        <v>660</v>
      </c>
      <c r="C4" s="69"/>
      <c r="D4" s="69"/>
      <c r="E4" s="69"/>
      <c r="F4" s="6" t="s">
        <v>661</v>
      </c>
      <c r="G4" s="69"/>
      <c r="H4" s="69"/>
      <c r="I4" s="69"/>
      <c r="J4" s="69"/>
    </row>
    <row r="5" spans="1:10" ht="21" customHeight="1">
      <c r="A5" s="67" t="s">
        <v>662</v>
      </c>
      <c r="B5" s="64" t="s">
        <v>662</v>
      </c>
      <c r="C5" s="6"/>
      <c r="D5" s="6" t="s">
        <v>663</v>
      </c>
      <c r="E5" s="6" t="s">
        <v>664</v>
      </c>
      <c r="F5" s="6" t="s">
        <v>665</v>
      </c>
      <c r="G5" s="6" t="s">
        <v>666</v>
      </c>
      <c r="H5" s="6" t="s">
        <v>667</v>
      </c>
      <c r="I5" s="69" t="s">
        <v>668</v>
      </c>
      <c r="J5" s="69" t="s">
        <v>668</v>
      </c>
    </row>
    <row r="6" spans="1:10" ht="21" customHeight="1">
      <c r="A6" s="67" t="s">
        <v>662</v>
      </c>
      <c r="B6" s="64" t="s">
        <v>662</v>
      </c>
      <c r="C6" s="6" t="s">
        <v>669</v>
      </c>
      <c r="D6" s="9" t="s">
        <v>704</v>
      </c>
      <c r="E6" s="9" t="s">
        <v>704</v>
      </c>
      <c r="F6" s="9" t="s">
        <v>704</v>
      </c>
      <c r="G6" s="9">
        <v>10</v>
      </c>
      <c r="H6" s="39">
        <v>1</v>
      </c>
      <c r="I6" s="85">
        <v>10</v>
      </c>
      <c r="J6" s="69"/>
    </row>
    <row r="7" spans="1:10" ht="21" customHeight="1">
      <c r="A7" s="67" t="s">
        <v>662</v>
      </c>
      <c r="B7" s="64" t="s">
        <v>662</v>
      </c>
      <c r="C7" s="6" t="s">
        <v>671</v>
      </c>
      <c r="D7" s="9" t="s">
        <v>704</v>
      </c>
      <c r="E7" s="9" t="s">
        <v>704</v>
      </c>
      <c r="F7" s="9" t="s">
        <v>704</v>
      </c>
      <c r="G7" s="9"/>
      <c r="H7" s="9"/>
      <c r="I7" s="69" t="s">
        <v>433</v>
      </c>
      <c r="J7" s="69" t="s">
        <v>433</v>
      </c>
    </row>
    <row r="8" spans="1:10" ht="21" customHeight="1">
      <c r="A8" s="67" t="s">
        <v>662</v>
      </c>
      <c r="B8" s="64" t="s">
        <v>662</v>
      </c>
      <c r="C8" s="6" t="s">
        <v>672</v>
      </c>
      <c r="D8" s="9"/>
      <c r="E8" s="9"/>
      <c r="F8" s="9"/>
      <c r="G8" s="9"/>
      <c r="H8" s="9"/>
      <c r="I8" s="69" t="s">
        <v>433</v>
      </c>
      <c r="J8" s="69" t="s">
        <v>433</v>
      </c>
    </row>
    <row r="9" spans="1:10" ht="21" customHeight="1">
      <c r="A9" s="67" t="s">
        <v>662</v>
      </c>
      <c r="B9" s="64" t="s">
        <v>662</v>
      </c>
      <c r="C9" s="6" t="s">
        <v>673</v>
      </c>
      <c r="D9" s="9"/>
      <c r="E9" s="9"/>
      <c r="F9" s="9"/>
      <c r="G9" s="9"/>
      <c r="H9" s="9"/>
      <c r="I9" s="69" t="s">
        <v>433</v>
      </c>
      <c r="J9" s="69" t="s">
        <v>433</v>
      </c>
    </row>
    <row r="10" spans="1:10" ht="21" customHeight="1">
      <c r="A10" s="67" t="s">
        <v>674</v>
      </c>
      <c r="B10" s="69" t="s">
        <v>675</v>
      </c>
      <c r="C10" s="69" t="s">
        <v>675</v>
      </c>
      <c r="D10" s="69" t="s">
        <v>675</v>
      </c>
      <c r="E10" s="69" t="s">
        <v>675</v>
      </c>
      <c r="F10" s="69" t="s">
        <v>506</v>
      </c>
      <c r="G10" s="69" t="s">
        <v>506</v>
      </c>
      <c r="H10" s="69" t="s">
        <v>506</v>
      </c>
      <c r="I10" s="69" t="s">
        <v>506</v>
      </c>
      <c r="J10" s="69" t="s">
        <v>506</v>
      </c>
    </row>
    <row r="11" spans="1:10">
      <c r="A11" s="67" t="s">
        <v>674</v>
      </c>
      <c r="B11" s="80" t="s">
        <v>501</v>
      </c>
      <c r="C11" s="81"/>
      <c r="D11" s="81"/>
      <c r="E11" s="82"/>
      <c r="F11" s="80" t="s">
        <v>509</v>
      </c>
      <c r="G11" s="81"/>
      <c r="H11" s="81"/>
      <c r="I11" s="81"/>
      <c r="J11" s="82"/>
    </row>
    <row r="12" spans="1:10" ht="138" customHeight="1">
      <c r="A12" s="67" t="s">
        <v>674</v>
      </c>
      <c r="B12" s="83"/>
      <c r="C12" s="84"/>
      <c r="D12" s="84"/>
      <c r="E12" s="75"/>
      <c r="F12" s="83"/>
      <c r="G12" s="84"/>
      <c r="H12" s="84"/>
      <c r="I12" s="84"/>
      <c r="J12" s="75"/>
    </row>
    <row r="13" spans="1:10" ht="21" customHeight="1">
      <c r="A13" s="68" t="s">
        <v>676</v>
      </c>
      <c r="B13" s="69" t="s">
        <v>676</v>
      </c>
      <c r="C13" s="69" t="s">
        <v>676</v>
      </c>
      <c r="D13" s="69" t="s">
        <v>677</v>
      </c>
      <c r="E13" s="69" t="s">
        <v>677</v>
      </c>
      <c r="F13" s="69" t="s">
        <v>677</v>
      </c>
      <c r="G13" s="69" t="s">
        <v>573</v>
      </c>
      <c r="H13" s="69" t="s">
        <v>666</v>
      </c>
      <c r="I13" s="69" t="s">
        <v>668</v>
      </c>
      <c r="J13" s="69" t="s">
        <v>574</v>
      </c>
    </row>
    <row r="14" spans="1:10" ht="21" customHeight="1">
      <c r="A14" s="5" t="s">
        <v>567</v>
      </c>
      <c r="B14" s="6" t="s">
        <v>568</v>
      </c>
      <c r="C14" s="6" t="s">
        <v>569</v>
      </c>
      <c r="D14" s="6" t="s">
        <v>570</v>
      </c>
      <c r="E14" s="6" t="s">
        <v>571</v>
      </c>
      <c r="F14" s="6" t="s">
        <v>572</v>
      </c>
      <c r="G14" s="69" t="s">
        <v>573</v>
      </c>
      <c r="H14" s="69" t="s">
        <v>666</v>
      </c>
      <c r="I14" s="69" t="s">
        <v>668</v>
      </c>
      <c r="J14" s="69" t="s">
        <v>574</v>
      </c>
    </row>
    <row r="15" spans="1:10" ht="21" customHeight="1">
      <c r="A15" s="5" t="s">
        <v>575</v>
      </c>
      <c r="B15" s="6" t="s">
        <v>576</v>
      </c>
      <c r="C15" s="24" t="s">
        <v>678</v>
      </c>
      <c r="D15" s="6" t="s">
        <v>578</v>
      </c>
      <c r="E15" s="6">
        <v>4500</v>
      </c>
      <c r="F15" s="6" t="s">
        <v>595</v>
      </c>
      <c r="G15" s="6" t="s">
        <v>679</v>
      </c>
      <c r="H15" s="6">
        <v>5</v>
      </c>
      <c r="I15" s="6">
        <v>5</v>
      </c>
      <c r="J15" s="6" t="s">
        <v>680</v>
      </c>
    </row>
    <row r="16" spans="1:10" ht="21" customHeight="1">
      <c r="A16" s="5" t="s">
        <v>575</v>
      </c>
      <c r="B16" s="6" t="s">
        <v>576</v>
      </c>
      <c r="C16" s="24" t="s">
        <v>681</v>
      </c>
      <c r="D16" s="6" t="s">
        <v>591</v>
      </c>
      <c r="E16" s="6">
        <v>100</v>
      </c>
      <c r="F16" s="6" t="s">
        <v>579</v>
      </c>
      <c r="G16" s="6" t="s">
        <v>682</v>
      </c>
      <c r="H16" s="6">
        <v>5</v>
      </c>
      <c r="I16" s="6">
        <v>5</v>
      </c>
      <c r="J16" s="6" t="s">
        <v>680</v>
      </c>
    </row>
    <row r="17" spans="1:10" ht="25.5">
      <c r="A17" s="5" t="s">
        <v>575</v>
      </c>
      <c r="B17" s="6" t="s">
        <v>576</v>
      </c>
      <c r="C17" s="24" t="s">
        <v>683</v>
      </c>
      <c r="D17" s="6" t="s">
        <v>578</v>
      </c>
      <c r="E17" s="6">
        <v>20000</v>
      </c>
      <c r="F17" s="6" t="s">
        <v>595</v>
      </c>
      <c r="G17" s="6" t="s">
        <v>684</v>
      </c>
      <c r="H17" s="6">
        <v>5</v>
      </c>
      <c r="I17" s="6">
        <v>4</v>
      </c>
      <c r="J17" s="20" t="s">
        <v>685</v>
      </c>
    </row>
    <row r="18" spans="1:10" ht="25.5">
      <c r="A18" s="5" t="s">
        <v>575</v>
      </c>
      <c r="B18" s="6" t="s">
        <v>576</v>
      </c>
      <c r="C18" s="24" t="s">
        <v>686</v>
      </c>
      <c r="D18" s="6" t="s">
        <v>578</v>
      </c>
      <c r="E18" s="6">
        <v>6</v>
      </c>
      <c r="F18" s="6" t="s">
        <v>588</v>
      </c>
      <c r="G18" s="6" t="s">
        <v>589</v>
      </c>
      <c r="H18" s="6">
        <v>5</v>
      </c>
      <c r="I18" s="6">
        <v>5</v>
      </c>
      <c r="J18" s="6" t="s">
        <v>680</v>
      </c>
    </row>
    <row r="19" spans="1:10" ht="21" customHeight="1">
      <c r="A19" s="5" t="s">
        <v>575</v>
      </c>
      <c r="B19" s="6" t="s">
        <v>597</v>
      </c>
      <c r="C19" s="24" t="s">
        <v>687</v>
      </c>
      <c r="D19" s="6" t="s">
        <v>578</v>
      </c>
      <c r="E19" s="6">
        <v>95</v>
      </c>
      <c r="F19" s="6" t="s">
        <v>599</v>
      </c>
      <c r="G19" s="21">
        <v>0.95</v>
      </c>
      <c r="H19" s="6">
        <v>5</v>
      </c>
      <c r="I19" s="6">
        <v>5</v>
      </c>
      <c r="J19" s="6" t="s">
        <v>680</v>
      </c>
    </row>
    <row r="20" spans="1:10" ht="25.5">
      <c r="A20" s="5" t="s">
        <v>575</v>
      </c>
      <c r="B20" s="6" t="s">
        <v>597</v>
      </c>
      <c r="C20" s="24" t="s">
        <v>688</v>
      </c>
      <c r="D20" s="6" t="s">
        <v>591</v>
      </c>
      <c r="E20" s="6">
        <v>100</v>
      </c>
      <c r="F20" s="6" t="s">
        <v>599</v>
      </c>
      <c r="G20" s="17">
        <v>1</v>
      </c>
      <c r="H20" s="6">
        <v>5</v>
      </c>
      <c r="I20" s="6">
        <v>5</v>
      </c>
      <c r="J20" s="6" t="s">
        <v>680</v>
      </c>
    </row>
    <row r="21" spans="1:10" ht="21" customHeight="1">
      <c r="A21" s="5" t="s">
        <v>575</v>
      </c>
      <c r="B21" s="6" t="s">
        <v>597</v>
      </c>
      <c r="C21" s="24" t="s">
        <v>689</v>
      </c>
      <c r="D21" s="6" t="s">
        <v>578</v>
      </c>
      <c r="E21" s="6">
        <v>80</v>
      </c>
      <c r="F21" s="6" t="s">
        <v>599</v>
      </c>
      <c r="G21" s="17">
        <v>0.8</v>
      </c>
      <c r="H21" s="6">
        <v>5</v>
      </c>
      <c r="I21" s="6">
        <v>5</v>
      </c>
      <c r="J21" s="6" t="s">
        <v>680</v>
      </c>
    </row>
    <row r="22" spans="1:10" ht="21" customHeight="1">
      <c r="A22" s="5" t="s">
        <v>575</v>
      </c>
      <c r="B22" s="6" t="s">
        <v>597</v>
      </c>
      <c r="C22" s="24" t="s">
        <v>690</v>
      </c>
      <c r="D22" s="6" t="s">
        <v>578</v>
      </c>
      <c r="E22" s="6">
        <v>95</v>
      </c>
      <c r="F22" s="6" t="s">
        <v>599</v>
      </c>
      <c r="G22" s="17">
        <v>0.95</v>
      </c>
      <c r="H22" s="6">
        <v>5</v>
      </c>
      <c r="I22" s="6">
        <v>5</v>
      </c>
      <c r="J22" s="6" t="s">
        <v>680</v>
      </c>
    </row>
    <row r="23" spans="1:10" ht="21" customHeight="1">
      <c r="A23" s="5" t="s">
        <v>575</v>
      </c>
      <c r="B23" s="6" t="s">
        <v>612</v>
      </c>
      <c r="C23" s="24" t="s">
        <v>691</v>
      </c>
      <c r="D23" s="6" t="s">
        <v>614</v>
      </c>
      <c r="E23" s="6">
        <v>15</v>
      </c>
      <c r="F23" s="6" t="s">
        <v>615</v>
      </c>
      <c r="G23" s="6" t="s">
        <v>616</v>
      </c>
      <c r="H23" s="6">
        <v>3</v>
      </c>
      <c r="I23" s="6">
        <v>3</v>
      </c>
      <c r="J23" s="6" t="s">
        <v>680</v>
      </c>
    </row>
    <row r="24" spans="1:10" ht="21" customHeight="1">
      <c r="A24" s="5" t="s">
        <v>575</v>
      </c>
      <c r="B24" s="6" t="s">
        <v>612</v>
      </c>
      <c r="C24" s="24" t="s">
        <v>692</v>
      </c>
      <c r="D24" s="6" t="s">
        <v>591</v>
      </c>
      <c r="E24" s="6">
        <v>100</v>
      </c>
      <c r="F24" s="6" t="s">
        <v>599</v>
      </c>
      <c r="G24" s="21">
        <v>1</v>
      </c>
      <c r="H24" s="6">
        <v>1</v>
      </c>
      <c r="I24" s="6">
        <v>1</v>
      </c>
      <c r="J24" s="6" t="s">
        <v>680</v>
      </c>
    </row>
    <row r="25" spans="1:10" ht="21" customHeight="1">
      <c r="A25" s="5" t="s">
        <v>575</v>
      </c>
      <c r="B25" s="6" t="s">
        <v>612</v>
      </c>
      <c r="C25" s="24" t="s">
        <v>693</v>
      </c>
      <c r="D25" s="6" t="s">
        <v>591</v>
      </c>
      <c r="E25" s="6">
        <v>7</v>
      </c>
      <c r="F25" s="6" t="s">
        <v>618</v>
      </c>
      <c r="G25" s="17" t="s">
        <v>619</v>
      </c>
      <c r="H25" s="6">
        <v>1</v>
      </c>
      <c r="I25" s="6">
        <v>1</v>
      </c>
      <c r="J25" s="6" t="s">
        <v>680</v>
      </c>
    </row>
    <row r="26" spans="1:10" ht="21" customHeight="1">
      <c r="A26" s="5" t="s">
        <v>575</v>
      </c>
      <c r="B26" s="6" t="s">
        <v>621</v>
      </c>
      <c r="C26" s="24" t="s">
        <v>694</v>
      </c>
      <c r="D26" s="6" t="s">
        <v>591</v>
      </c>
      <c r="E26" s="6">
        <v>50</v>
      </c>
      <c r="F26" s="6" t="s">
        <v>624</v>
      </c>
      <c r="G26" s="17" t="s">
        <v>704</v>
      </c>
      <c r="H26" s="6">
        <v>5</v>
      </c>
      <c r="I26" s="6">
        <v>5</v>
      </c>
      <c r="J26" s="6" t="s">
        <v>680</v>
      </c>
    </row>
    <row r="27" spans="1:10" ht="24">
      <c r="A27" s="5" t="s">
        <v>646</v>
      </c>
      <c r="B27" s="6" t="s">
        <v>647</v>
      </c>
      <c r="C27" s="11" t="s">
        <v>696</v>
      </c>
      <c r="D27" s="6" t="s">
        <v>578</v>
      </c>
      <c r="E27" s="6">
        <v>95</v>
      </c>
      <c r="F27" s="6" t="s">
        <v>599</v>
      </c>
      <c r="G27" s="17">
        <v>0.95</v>
      </c>
      <c r="H27" s="6">
        <v>30</v>
      </c>
      <c r="I27" s="6">
        <v>30</v>
      </c>
      <c r="J27" s="6" t="s">
        <v>680</v>
      </c>
    </row>
    <row r="28" spans="1:10" ht="24">
      <c r="A28" s="19" t="s">
        <v>651</v>
      </c>
      <c r="B28" s="8" t="s">
        <v>652</v>
      </c>
      <c r="C28" s="20" t="s">
        <v>705</v>
      </c>
      <c r="D28" s="6" t="s">
        <v>578</v>
      </c>
      <c r="E28" s="21">
        <v>0.95</v>
      </c>
      <c r="F28" s="6" t="s">
        <v>599</v>
      </c>
      <c r="G28" s="21">
        <v>0.95</v>
      </c>
      <c r="H28" s="6">
        <v>10</v>
      </c>
      <c r="I28" s="6">
        <v>10</v>
      </c>
      <c r="J28" s="6" t="s">
        <v>680</v>
      </c>
    </row>
    <row r="29" spans="1:10" ht="21" customHeight="1">
      <c r="A29" s="68" t="s">
        <v>698</v>
      </c>
      <c r="B29" s="69" t="s">
        <v>698</v>
      </c>
      <c r="C29" s="69" t="s">
        <v>698</v>
      </c>
      <c r="D29" s="69" t="s">
        <v>655</v>
      </c>
      <c r="E29" s="69"/>
      <c r="F29" s="69"/>
      <c r="G29" s="69"/>
      <c r="H29" s="69"/>
      <c r="I29" s="69"/>
      <c r="J29" s="69"/>
    </row>
    <row r="30" spans="1:10" ht="21" customHeight="1">
      <c r="A30" s="68" t="s">
        <v>698</v>
      </c>
      <c r="B30" s="69" t="s">
        <v>698</v>
      </c>
      <c r="C30" s="69" t="s">
        <v>698</v>
      </c>
      <c r="D30" s="69"/>
      <c r="E30" s="69"/>
      <c r="F30" s="69"/>
      <c r="G30" s="69"/>
      <c r="H30" s="69"/>
      <c r="I30" s="69"/>
      <c r="J30" s="69"/>
    </row>
    <row r="31" spans="1:10" ht="21" customHeight="1">
      <c r="A31" s="68" t="s">
        <v>698</v>
      </c>
      <c r="B31" s="69" t="s">
        <v>698</v>
      </c>
      <c r="C31" s="69" t="s">
        <v>698</v>
      </c>
      <c r="D31" s="69"/>
      <c r="E31" s="69"/>
      <c r="F31" s="69"/>
      <c r="G31" s="69"/>
      <c r="H31" s="69"/>
      <c r="I31" s="69"/>
      <c r="J31" s="69"/>
    </row>
    <row r="32" spans="1:10" ht="21" customHeight="1">
      <c r="A32" s="68" t="s">
        <v>699</v>
      </c>
      <c r="B32" s="69" t="s">
        <v>699</v>
      </c>
      <c r="C32" s="69" t="s">
        <v>699</v>
      </c>
      <c r="D32" s="69" t="s">
        <v>699</v>
      </c>
      <c r="E32" s="69" t="s">
        <v>699</v>
      </c>
      <c r="F32" s="69" t="s">
        <v>699</v>
      </c>
      <c r="G32" s="69" t="s">
        <v>699</v>
      </c>
      <c r="H32" s="6" t="s">
        <v>700</v>
      </c>
      <c r="I32" s="9">
        <v>99</v>
      </c>
      <c r="J32" s="6" t="s">
        <v>701</v>
      </c>
    </row>
  </sheetData>
  <mergeCells count="25">
    <mergeCell ref="B11:E12"/>
    <mergeCell ref="F11:J12"/>
    <mergeCell ref="A5:B9"/>
    <mergeCell ref="A10:A12"/>
    <mergeCell ref="I6:J6"/>
    <mergeCell ref="I7:J7"/>
    <mergeCell ref="I8:J8"/>
    <mergeCell ref="I9:J9"/>
    <mergeCell ref="B10:E10"/>
    <mergeCell ref="F10:J10"/>
    <mergeCell ref="I5:J5"/>
    <mergeCell ref="A29:C31"/>
    <mergeCell ref="D29:J31"/>
    <mergeCell ref="A13:C13"/>
    <mergeCell ref="D13:F13"/>
    <mergeCell ref="A32:G32"/>
    <mergeCell ref="G13:G14"/>
    <mergeCell ref="H13:H14"/>
    <mergeCell ref="I13:I14"/>
    <mergeCell ref="J13:J14"/>
    <mergeCell ref="A3:B3"/>
    <mergeCell ref="C3:J3"/>
    <mergeCell ref="A4:B4"/>
    <mergeCell ref="C4:E4"/>
    <mergeCell ref="G4:J4"/>
  </mergeCells>
  <phoneticPr fontId="8" type="noConversion"/>
  <pageMargins left="0.15748031496062992" right="0.15748031496062992" top="0.74803149606299213" bottom="0.39370078740157483" header="0.31496062992125984" footer="0.31496062992125984"/>
  <pageSetup paperSize="9" scale="60" orientation="portrait" horizontalDpi="0" verticalDpi="0"/>
</worksheet>
</file>

<file path=xl/worksheets/sheet14.xml><?xml version="1.0" encoding="utf-8"?>
<worksheet xmlns="http://schemas.openxmlformats.org/spreadsheetml/2006/main" xmlns:r="http://schemas.openxmlformats.org/officeDocument/2006/relationships">
  <dimension ref="A1:J32"/>
  <sheetViews>
    <sheetView topLeftCell="B1" workbookViewId="0">
      <selection activeCell="B11" sqref="B11:E12"/>
    </sheetView>
  </sheetViews>
  <sheetFormatPr defaultColWidth="9.140625" defaultRowHeight="12.75"/>
  <cols>
    <col min="1" max="1" width="12.7109375" customWidth="1"/>
    <col min="2" max="2" width="16" customWidth="1"/>
    <col min="3" max="3" width="21.5703125" customWidth="1"/>
    <col min="4" max="4" width="13" customWidth="1"/>
    <col min="5" max="5" width="14" customWidth="1"/>
    <col min="6" max="7" width="16" customWidth="1"/>
    <col min="8" max="8" width="13.85546875" customWidth="1"/>
    <col min="9" max="9" width="12.28515625" customWidth="1"/>
    <col min="10" max="10" width="33.28515625" customWidth="1"/>
  </cols>
  <sheetData>
    <row r="1" spans="1:10" ht="27.75" customHeight="1">
      <c r="A1" s="1"/>
      <c r="B1" s="1"/>
      <c r="C1" s="1"/>
      <c r="D1" s="1"/>
      <c r="E1" s="2" t="s">
        <v>656</v>
      </c>
      <c r="F1" s="1"/>
      <c r="G1" s="1"/>
      <c r="H1" s="1"/>
      <c r="I1" s="1"/>
      <c r="J1" s="1"/>
    </row>
    <row r="2" spans="1:10" ht="13.5" customHeight="1">
      <c r="A2" s="3" t="s">
        <v>2</v>
      </c>
      <c r="B2" s="4"/>
      <c r="C2" s="4"/>
      <c r="D2" s="4"/>
      <c r="E2" s="4"/>
      <c r="F2" s="4"/>
      <c r="G2" s="4"/>
      <c r="H2" s="4"/>
      <c r="I2" s="4"/>
      <c r="J2" s="22" t="s">
        <v>706</v>
      </c>
    </row>
    <row r="3" spans="1:10" ht="21" customHeight="1">
      <c r="A3" s="68" t="s">
        <v>658</v>
      </c>
      <c r="B3" s="69" t="s">
        <v>658</v>
      </c>
      <c r="C3" s="69" t="s">
        <v>707</v>
      </c>
      <c r="D3" s="69"/>
      <c r="E3" s="69"/>
      <c r="F3" s="69"/>
      <c r="G3" s="69"/>
      <c r="H3" s="69"/>
      <c r="I3" s="69"/>
      <c r="J3" s="69"/>
    </row>
    <row r="4" spans="1:10" ht="21" customHeight="1">
      <c r="A4" s="68" t="s">
        <v>660</v>
      </c>
      <c r="B4" s="69" t="s">
        <v>660</v>
      </c>
      <c r="C4" s="69"/>
      <c r="D4" s="69"/>
      <c r="E4" s="69"/>
      <c r="F4" s="6" t="s">
        <v>661</v>
      </c>
      <c r="G4" s="69"/>
      <c r="H4" s="69"/>
      <c r="I4" s="69"/>
      <c r="J4" s="69"/>
    </row>
    <row r="5" spans="1:10" ht="21" customHeight="1">
      <c r="A5" s="67" t="s">
        <v>662</v>
      </c>
      <c r="B5" s="64" t="s">
        <v>662</v>
      </c>
      <c r="C5" s="6"/>
      <c r="D5" s="6" t="s">
        <v>663</v>
      </c>
      <c r="E5" s="6" t="s">
        <v>664</v>
      </c>
      <c r="F5" s="6" t="s">
        <v>665</v>
      </c>
      <c r="G5" s="6" t="s">
        <v>666</v>
      </c>
      <c r="H5" s="6" t="s">
        <v>667</v>
      </c>
      <c r="I5" s="69" t="s">
        <v>668</v>
      </c>
      <c r="J5" s="69" t="s">
        <v>668</v>
      </c>
    </row>
    <row r="6" spans="1:10" ht="21" customHeight="1">
      <c r="A6" s="67" t="s">
        <v>662</v>
      </c>
      <c r="B6" s="64" t="s">
        <v>662</v>
      </c>
      <c r="C6" s="6" t="s">
        <v>669</v>
      </c>
      <c r="D6" s="9" t="s">
        <v>708</v>
      </c>
      <c r="E6" s="9" t="s">
        <v>708</v>
      </c>
      <c r="F6" s="9" t="s">
        <v>708</v>
      </c>
      <c r="G6" s="9">
        <v>10</v>
      </c>
      <c r="H6" s="39">
        <v>1</v>
      </c>
      <c r="I6" s="85">
        <v>10</v>
      </c>
      <c r="J6" s="69"/>
    </row>
    <row r="7" spans="1:10" ht="21" customHeight="1">
      <c r="A7" s="67" t="s">
        <v>662</v>
      </c>
      <c r="B7" s="64" t="s">
        <v>662</v>
      </c>
      <c r="C7" s="6" t="s">
        <v>671</v>
      </c>
      <c r="D7" s="9" t="s">
        <v>708</v>
      </c>
      <c r="E7" s="9" t="s">
        <v>708</v>
      </c>
      <c r="F7" s="9" t="s">
        <v>708</v>
      </c>
      <c r="G7" s="9"/>
      <c r="H7" s="9"/>
      <c r="I7" s="69" t="s">
        <v>433</v>
      </c>
      <c r="J7" s="69" t="s">
        <v>433</v>
      </c>
    </row>
    <row r="8" spans="1:10" ht="21" customHeight="1">
      <c r="A8" s="67" t="s">
        <v>662</v>
      </c>
      <c r="B8" s="64" t="s">
        <v>662</v>
      </c>
      <c r="C8" s="6" t="s">
        <v>672</v>
      </c>
      <c r="D8" s="9"/>
      <c r="E8" s="9"/>
      <c r="F8" s="9"/>
      <c r="G8" s="9"/>
      <c r="H8" s="9"/>
      <c r="I8" s="69" t="s">
        <v>433</v>
      </c>
      <c r="J8" s="69" t="s">
        <v>433</v>
      </c>
    </row>
    <row r="9" spans="1:10" ht="21" customHeight="1">
      <c r="A9" s="67" t="s">
        <v>662</v>
      </c>
      <c r="B9" s="64" t="s">
        <v>662</v>
      </c>
      <c r="C9" s="6" t="s">
        <v>673</v>
      </c>
      <c r="D9" s="9"/>
      <c r="E9" s="9"/>
      <c r="F9" s="9"/>
      <c r="G9" s="9"/>
      <c r="H9" s="9"/>
      <c r="I9" s="69" t="s">
        <v>433</v>
      </c>
      <c r="J9" s="69" t="s">
        <v>433</v>
      </c>
    </row>
    <row r="10" spans="1:10" ht="21" customHeight="1">
      <c r="A10" s="67" t="s">
        <v>674</v>
      </c>
      <c r="B10" s="69" t="s">
        <v>675</v>
      </c>
      <c r="C10" s="69" t="s">
        <v>675</v>
      </c>
      <c r="D10" s="69" t="s">
        <v>675</v>
      </c>
      <c r="E10" s="69" t="s">
        <v>675</v>
      </c>
      <c r="F10" s="69" t="s">
        <v>506</v>
      </c>
      <c r="G10" s="69" t="s">
        <v>506</v>
      </c>
      <c r="H10" s="69" t="s">
        <v>506</v>
      </c>
      <c r="I10" s="69" t="s">
        <v>506</v>
      </c>
      <c r="J10" s="69" t="s">
        <v>506</v>
      </c>
    </row>
    <row r="11" spans="1:10">
      <c r="A11" s="67" t="s">
        <v>674</v>
      </c>
      <c r="B11" s="80" t="s">
        <v>501</v>
      </c>
      <c r="C11" s="81"/>
      <c r="D11" s="81"/>
      <c r="E11" s="82"/>
      <c r="F11" s="80" t="s">
        <v>509</v>
      </c>
      <c r="G11" s="81"/>
      <c r="H11" s="81"/>
      <c r="I11" s="81"/>
      <c r="J11" s="82"/>
    </row>
    <row r="12" spans="1:10" ht="138" customHeight="1">
      <c r="A12" s="67" t="s">
        <v>674</v>
      </c>
      <c r="B12" s="83"/>
      <c r="C12" s="84"/>
      <c r="D12" s="84"/>
      <c r="E12" s="75"/>
      <c r="F12" s="83"/>
      <c r="G12" s="84"/>
      <c r="H12" s="84"/>
      <c r="I12" s="84"/>
      <c r="J12" s="75"/>
    </row>
    <row r="13" spans="1:10" ht="21" customHeight="1">
      <c r="A13" s="68" t="s">
        <v>676</v>
      </c>
      <c r="B13" s="69" t="s">
        <v>676</v>
      </c>
      <c r="C13" s="69" t="s">
        <v>676</v>
      </c>
      <c r="D13" s="69" t="s">
        <v>677</v>
      </c>
      <c r="E13" s="69" t="s">
        <v>677</v>
      </c>
      <c r="F13" s="69" t="s">
        <v>677</v>
      </c>
      <c r="G13" s="69" t="s">
        <v>573</v>
      </c>
      <c r="H13" s="69" t="s">
        <v>666</v>
      </c>
      <c r="I13" s="69" t="s">
        <v>668</v>
      </c>
      <c r="J13" s="69" t="s">
        <v>574</v>
      </c>
    </row>
    <row r="14" spans="1:10" ht="21" customHeight="1">
      <c r="A14" s="5" t="s">
        <v>567</v>
      </c>
      <c r="B14" s="6" t="s">
        <v>568</v>
      </c>
      <c r="C14" s="6" t="s">
        <v>569</v>
      </c>
      <c r="D14" s="6" t="s">
        <v>570</v>
      </c>
      <c r="E14" s="6" t="s">
        <v>571</v>
      </c>
      <c r="F14" s="6" t="s">
        <v>572</v>
      </c>
      <c r="G14" s="69" t="s">
        <v>573</v>
      </c>
      <c r="H14" s="69" t="s">
        <v>666</v>
      </c>
      <c r="I14" s="69" t="s">
        <v>668</v>
      </c>
      <c r="J14" s="69" t="s">
        <v>574</v>
      </c>
    </row>
    <row r="15" spans="1:10" ht="21" customHeight="1">
      <c r="A15" s="5" t="s">
        <v>575</v>
      </c>
      <c r="B15" s="6" t="s">
        <v>576</v>
      </c>
      <c r="C15" s="24" t="s">
        <v>678</v>
      </c>
      <c r="D15" s="6" t="s">
        <v>578</v>
      </c>
      <c r="E15" s="6">
        <v>4500</v>
      </c>
      <c r="F15" s="6" t="s">
        <v>595</v>
      </c>
      <c r="G15" s="6" t="s">
        <v>679</v>
      </c>
      <c r="H15" s="6">
        <v>5</v>
      </c>
      <c r="I15" s="6">
        <v>5</v>
      </c>
      <c r="J15" s="6" t="s">
        <v>680</v>
      </c>
    </row>
    <row r="16" spans="1:10" ht="21" customHeight="1">
      <c r="A16" s="5" t="s">
        <v>575</v>
      </c>
      <c r="B16" s="6" t="s">
        <v>576</v>
      </c>
      <c r="C16" s="24" t="s">
        <v>681</v>
      </c>
      <c r="D16" s="6" t="s">
        <v>591</v>
      </c>
      <c r="E16" s="6">
        <v>100</v>
      </c>
      <c r="F16" s="6" t="s">
        <v>579</v>
      </c>
      <c r="G16" s="6" t="s">
        <v>682</v>
      </c>
      <c r="H16" s="6">
        <v>5</v>
      </c>
      <c r="I16" s="6">
        <v>5</v>
      </c>
      <c r="J16" s="6" t="s">
        <v>680</v>
      </c>
    </row>
    <row r="17" spans="1:10" ht="25.5">
      <c r="A17" s="5" t="s">
        <v>575</v>
      </c>
      <c r="B17" s="6" t="s">
        <v>576</v>
      </c>
      <c r="C17" s="24" t="s">
        <v>683</v>
      </c>
      <c r="D17" s="6" t="s">
        <v>578</v>
      </c>
      <c r="E17" s="6">
        <v>20000</v>
      </c>
      <c r="F17" s="6" t="s">
        <v>595</v>
      </c>
      <c r="G17" s="6" t="s">
        <v>684</v>
      </c>
      <c r="H17" s="6">
        <v>5</v>
      </c>
      <c r="I17" s="6">
        <v>4</v>
      </c>
      <c r="J17" s="20" t="s">
        <v>685</v>
      </c>
    </row>
    <row r="18" spans="1:10" ht="25.5">
      <c r="A18" s="5" t="s">
        <v>575</v>
      </c>
      <c r="B18" s="6" t="s">
        <v>576</v>
      </c>
      <c r="C18" s="24" t="s">
        <v>686</v>
      </c>
      <c r="D18" s="6" t="s">
        <v>578</v>
      </c>
      <c r="E18" s="6">
        <v>6</v>
      </c>
      <c r="F18" s="6" t="s">
        <v>588</v>
      </c>
      <c r="G18" s="6" t="s">
        <v>589</v>
      </c>
      <c r="H18" s="6">
        <v>5</v>
      </c>
      <c r="I18" s="6">
        <v>5</v>
      </c>
      <c r="J18" s="6" t="s">
        <v>680</v>
      </c>
    </row>
    <row r="19" spans="1:10" ht="21" customHeight="1">
      <c r="A19" s="5" t="s">
        <v>575</v>
      </c>
      <c r="B19" s="6" t="s">
        <v>597</v>
      </c>
      <c r="C19" s="24" t="s">
        <v>687</v>
      </c>
      <c r="D19" s="6" t="s">
        <v>578</v>
      </c>
      <c r="E19" s="6">
        <v>95</v>
      </c>
      <c r="F19" s="6" t="s">
        <v>599</v>
      </c>
      <c r="G19" s="21">
        <v>0.95</v>
      </c>
      <c r="H19" s="6">
        <v>5</v>
      </c>
      <c r="I19" s="6">
        <v>5</v>
      </c>
      <c r="J19" s="6" t="s">
        <v>680</v>
      </c>
    </row>
    <row r="20" spans="1:10" ht="25.5">
      <c r="A20" s="5" t="s">
        <v>575</v>
      </c>
      <c r="B20" s="6" t="s">
        <v>597</v>
      </c>
      <c r="C20" s="24" t="s">
        <v>688</v>
      </c>
      <c r="D20" s="6" t="s">
        <v>591</v>
      </c>
      <c r="E20" s="6">
        <v>100</v>
      </c>
      <c r="F20" s="6" t="s">
        <v>599</v>
      </c>
      <c r="G20" s="17">
        <v>1</v>
      </c>
      <c r="H20" s="6">
        <v>5</v>
      </c>
      <c r="I20" s="6">
        <v>5</v>
      </c>
      <c r="J20" s="6" t="s">
        <v>680</v>
      </c>
    </row>
    <row r="21" spans="1:10" ht="21" customHeight="1">
      <c r="A21" s="5" t="s">
        <v>575</v>
      </c>
      <c r="B21" s="6" t="s">
        <v>597</v>
      </c>
      <c r="C21" s="24" t="s">
        <v>689</v>
      </c>
      <c r="D21" s="6" t="s">
        <v>578</v>
      </c>
      <c r="E21" s="6">
        <v>80</v>
      </c>
      <c r="F21" s="6" t="s">
        <v>599</v>
      </c>
      <c r="G21" s="17">
        <v>0.8</v>
      </c>
      <c r="H21" s="6">
        <v>5</v>
      </c>
      <c r="I21" s="6">
        <v>5</v>
      </c>
      <c r="J21" s="6" t="s">
        <v>680</v>
      </c>
    </row>
    <row r="22" spans="1:10" ht="21" customHeight="1">
      <c r="A22" s="5" t="s">
        <v>575</v>
      </c>
      <c r="B22" s="6" t="s">
        <v>597</v>
      </c>
      <c r="C22" s="24" t="s">
        <v>690</v>
      </c>
      <c r="D22" s="6" t="s">
        <v>578</v>
      </c>
      <c r="E22" s="6">
        <v>95</v>
      </c>
      <c r="F22" s="6" t="s">
        <v>599</v>
      </c>
      <c r="G22" s="17">
        <v>0.95</v>
      </c>
      <c r="H22" s="6">
        <v>5</v>
      </c>
      <c r="I22" s="6">
        <v>5</v>
      </c>
      <c r="J22" s="6" t="s">
        <v>680</v>
      </c>
    </row>
    <row r="23" spans="1:10" ht="21" customHeight="1">
      <c r="A23" s="5" t="s">
        <v>575</v>
      </c>
      <c r="B23" s="6" t="s">
        <v>612</v>
      </c>
      <c r="C23" s="24" t="s">
        <v>691</v>
      </c>
      <c r="D23" s="6" t="s">
        <v>614</v>
      </c>
      <c r="E23" s="6">
        <v>15</v>
      </c>
      <c r="F23" s="6" t="s">
        <v>615</v>
      </c>
      <c r="G23" s="6" t="s">
        <v>616</v>
      </c>
      <c r="H23" s="6">
        <v>3</v>
      </c>
      <c r="I23" s="6">
        <v>3</v>
      </c>
      <c r="J23" s="6" t="s">
        <v>680</v>
      </c>
    </row>
    <row r="24" spans="1:10" ht="21" customHeight="1">
      <c r="A24" s="5" t="s">
        <v>575</v>
      </c>
      <c r="B24" s="6" t="s">
        <v>612</v>
      </c>
      <c r="C24" s="24" t="s">
        <v>692</v>
      </c>
      <c r="D24" s="6" t="s">
        <v>591</v>
      </c>
      <c r="E24" s="6">
        <v>100</v>
      </c>
      <c r="F24" s="6" t="s">
        <v>599</v>
      </c>
      <c r="G24" s="21">
        <v>1</v>
      </c>
      <c r="H24" s="6">
        <v>1</v>
      </c>
      <c r="I24" s="6">
        <v>1</v>
      </c>
      <c r="J24" s="6" t="s">
        <v>680</v>
      </c>
    </row>
    <row r="25" spans="1:10" ht="21" customHeight="1">
      <c r="A25" s="5" t="s">
        <v>575</v>
      </c>
      <c r="B25" s="6" t="s">
        <v>612</v>
      </c>
      <c r="C25" s="24" t="s">
        <v>693</v>
      </c>
      <c r="D25" s="6" t="s">
        <v>591</v>
      </c>
      <c r="E25" s="6">
        <v>7</v>
      </c>
      <c r="F25" s="6" t="s">
        <v>618</v>
      </c>
      <c r="G25" s="17" t="s">
        <v>619</v>
      </c>
      <c r="H25" s="6">
        <v>1</v>
      </c>
      <c r="I25" s="6">
        <v>1</v>
      </c>
      <c r="J25" s="6" t="s">
        <v>680</v>
      </c>
    </row>
    <row r="26" spans="1:10" ht="21" customHeight="1">
      <c r="A26" s="5" t="s">
        <v>575</v>
      </c>
      <c r="B26" s="6" t="s">
        <v>621</v>
      </c>
      <c r="C26" s="24" t="s">
        <v>694</v>
      </c>
      <c r="D26" s="6" t="s">
        <v>591</v>
      </c>
      <c r="E26" s="6">
        <v>60</v>
      </c>
      <c r="F26" s="6" t="s">
        <v>624</v>
      </c>
      <c r="G26" s="17" t="s">
        <v>708</v>
      </c>
      <c r="H26" s="6">
        <v>5</v>
      </c>
      <c r="I26" s="6">
        <v>5</v>
      </c>
      <c r="J26" s="6" t="s">
        <v>680</v>
      </c>
    </row>
    <row r="27" spans="1:10" ht="24">
      <c r="A27" s="5" t="s">
        <v>646</v>
      </c>
      <c r="B27" s="6" t="s">
        <v>647</v>
      </c>
      <c r="C27" s="11" t="s">
        <v>696</v>
      </c>
      <c r="D27" s="6" t="s">
        <v>578</v>
      </c>
      <c r="E27" s="6">
        <v>95</v>
      </c>
      <c r="F27" s="6" t="s">
        <v>599</v>
      </c>
      <c r="G27" s="17">
        <v>0.95</v>
      </c>
      <c r="H27" s="6">
        <v>30</v>
      </c>
      <c r="I27" s="6">
        <v>30</v>
      </c>
      <c r="J27" s="6" t="s">
        <v>680</v>
      </c>
    </row>
    <row r="28" spans="1:10" ht="24">
      <c r="A28" s="19" t="s">
        <v>651</v>
      </c>
      <c r="B28" s="8" t="s">
        <v>652</v>
      </c>
      <c r="C28" s="20" t="s">
        <v>705</v>
      </c>
      <c r="D28" s="6" t="s">
        <v>578</v>
      </c>
      <c r="E28" s="21">
        <v>0.95</v>
      </c>
      <c r="F28" s="6" t="s">
        <v>599</v>
      </c>
      <c r="G28" s="21">
        <v>0.95</v>
      </c>
      <c r="H28" s="6">
        <v>10</v>
      </c>
      <c r="I28" s="6">
        <v>10</v>
      </c>
      <c r="J28" s="6" t="s">
        <v>680</v>
      </c>
    </row>
    <row r="29" spans="1:10" ht="21" customHeight="1">
      <c r="A29" s="68" t="s">
        <v>698</v>
      </c>
      <c r="B29" s="69" t="s">
        <v>698</v>
      </c>
      <c r="C29" s="69" t="s">
        <v>698</v>
      </c>
      <c r="D29" s="69" t="s">
        <v>655</v>
      </c>
      <c r="E29" s="69"/>
      <c r="F29" s="69"/>
      <c r="G29" s="69"/>
      <c r="H29" s="69"/>
      <c r="I29" s="69"/>
      <c r="J29" s="69"/>
    </row>
    <row r="30" spans="1:10" ht="21" customHeight="1">
      <c r="A30" s="68" t="s">
        <v>698</v>
      </c>
      <c r="B30" s="69" t="s">
        <v>698</v>
      </c>
      <c r="C30" s="69" t="s">
        <v>698</v>
      </c>
      <c r="D30" s="69"/>
      <c r="E30" s="69"/>
      <c r="F30" s="69"/>
      <c r="G30" s="69"/>
      <c r="H30" s="69"/>
      <c r="I30" s="69"/>
      <c r="J30" s="69"/>
    </row>
    <row r="31" spans="1:10" ht="21" customHeight="1">
      <c r="A31" s="68" t="s">
        <v>698</v>
      </c>
      <c r="B31" s="69" t="s">
        <v>698</v>
      </c>
      <c r="C31" s="69" t="s">
        <v>698</v>
      </c>
      <c r="D31" s="69"/>
      <c r="E31" s="69"/>
      <c r="F31" s="69"/>
      <c r="G31" s="69"/>
      <c r="H31" s="69"/>
      <c r="I31" s="69"/>
      <c r="J31" s="69"/>
    </row>
    <row r="32" spans="1:10" ht="21" customHeight="1">
      <c r="A32" s="68" t="s">
        <v>699</v>
      </c>
      <c r="B32" s="69" t="s">
        <v>699</v>
      </c>
      <c r="C32" s="69" t="s">
        <v>699</v>
      </c>
      <c r="D32" s="69" t="s">
        <v>699</v>
      </c>
      <c r="E32" s="69" t="s">
        <v>699</v>
      </c>
      <c r="F32" s="69" t="s">
        <v>699</v>
      </c>
      <c r="G32" s="69" t="s">
        <v>699</v>
      </c>
      <c r="H32" s="6" t="s">
        <v>700</v>
      </c>
      <c r="I32" s="9">
        <v>99</v>
      </c>
      <c r="J32" s="6" t="s">
        <v>701</v>
      </c>
    </row>
  </sheetData>
  <mergeCells count="25">
    <mergeCell ref="B11:E12"/>
    <mergeCell ref="F11:J12"/>
    <mergeCell ref="A5:B9"/>
    <mergeCell ref="A10:A12"/>
    <mergeCell ref="I6:J6"/>
    <mergeCell ref="I7:J7"/>
    <mergeCell ref="I8:J8"/>
    <mergeCell ref="I9:J9"/>
    <mergeCell ref="B10:E10"/>
    <mergeCell ref="F10:J10"/>
    <mergeCell ref="I5:J5"/>
    <mergeCell ref="A29:C31"/>
    <mergeCell ref="D29:J31"/>
    <mergeCell ref="A13:C13"/>
    <mergeCell ref="D13:F13"/>
    <mergeCell ref="A32:G32"/>
    <mergeCell ref="G13:G14"/>
    <mergeCell ref="H13:H14"/>
    <mergeCell ref="I13:I14"/>
    <mergeCell ref="J13:J14"/>
    <mergeCell ref="A3:B3"/>
    <mergeCell ref="C3:J3"/>
    <mergeCell ref="A4:B4"/>
    <mergeCell ref="C4:E4"/>
    <mergeCell ref="G4:J4"/>
  </mergeCells>
  <phoneticPr fontId="8" type="noConversion"/>
  <pageMargins left="0.2" right="0.17" top="0.43307086614173229" bottom="0.74803149606299213" header="0.31496062992125984" footer="0.31496062992125984"/>
  <pageSetup paperSize="9" scale="60" orientation="portrait" horizontalDpi="0" verticalDpi="0"/>
</worksheet>
</file>

<file path=xl/worksheets/sheet15.xml><?xml version="1.0" encoding="utf-8"?>
<worksheet xmlns="http://schemas.openxmlformats.org/spreadsheetml/2006/main" xmlns:r="http://schemas.openxmlformats.org/officeDocument/2006/relationships">
  <dimension ref="A1:J32"/>
  <sheetViews>
    <sheetView topLeftCell="B14" workbookViewId="0">
      <selection activeCell="B11" sqref="B11:E12"/>
    </sheetView>
  </sheetViews>
  <sheetFormatPr defaultColWidth="9.140625" defaultRowHeight="12.75"/>
  <cols>
    <col min="1" max="1" width="11.5703125" customWidth="1"/>
    <col min="2" max="2" width="16" customWidth="1"/>
    <col min="3" max="3" width="21.5703125" customWidth="1"/>
    <col min="4" max="4" width="12.7109375" customWidth="1"/>
    <col min="5" max="7" width="16" customWidth="1"/>
    <col min="8" max="8" width="14" customWidth="1"/>
    <col min="9" max="9" width="12.5703125" customWidth="1"/>
    <col min="10" max="10" width="33.28515625" customWidth="1"/>
  </cols>
  <sheetData>
    <row r="1" spans="1:10" ht="27.75" customHeight="1">
      <c r="A1" s="1"/>
      <c r="B1" s="1"/>
      <c r="C1" s="1"/>
      <c r="D1" s="1"/>
      <c r="E1" s="2" t="s">
        <v>656</v>
      </c>
      <c r="F1" s="1"/>
      <c r="G1" s="1"/>
      <c r="H1" s="1"/>
      <c r="I1" s="1"/>
      <c r="J1" s="1"/>
    </row>
    <row r="2" spans="1:10" ht="13.5" customHeight="1">
      <c r="A2" s="3" t="s">
        <v>2</v>
      </c>
      <c r="B2" s="4"/>
      <c r="C2" s="4"/>
      <c r="D2" s="4"/>
      <c r="E2" s="4"/>
      <c r="F2" s="4"/>
      <c r="G2" s="4"/>
      <c r="H2" s="4"/>
      <c r="I2" s="4"/>
      <c r="J2" s="22" t="s">
        <v>709</v>
      </c>
    </row>
    <row r="3" spans="1:10" ht="21" customHeight="1">
      <c r="A3" s="68" t="s">
        <v>658</v>
      </c>
      <c r="B3" s="69" t="s">
        <v>658</v>
      </c>
      <c r="C3" s="69" t="s">
        <v>710</v>
      </c>
      <c r="D3" s="69"/>
      <c r="E3" s="69"/>
      <c r="F3" s="69"/>
      <c r="G3" s="69"/>
      <c r="H3" s="69"/>
      <c r="I3" s="69"/>
      <c r="J3" s="69"/>
    </row>
    <row r="4" spans="1:10" ht="21" customHeight="1">
      <c r="A4" s="68" t="s">
        <v>660</v>
      </c>
      <c r="B4" s="69" t="s">
        <v>660</v>
      </c>
      <c r="C4" s="69"/>
      <c r="D4" s="69"/>
      <c r="E4" s="69"/>
      <c r="F4" s="6" t="s">
        <v>661</v>
      </c>
      <c r="G4" s="69"/>
      <c r="H4" s="69"/>
      <c r="I4" s="69"/>
      <c r="J4" s="69"/>
    </row>
    <row r="5" spans="1:10" ht="21" customHeight="1">
      <c r="A5" s="67" t="s">
        <v>662</v>
      </c>
      <c r="B5" s="64" t="s">
        <v>662</v>
      </c>
      <c r="C5" s="6"/>
      <c r="D5" s="6" t="s">
        <v>663</v>
      </c>
      <c r="E5" s="6" t="s">
        <v>664</v>
      </c>
      <c r="F5" s="6" t="s">
        <v>665</v>
      </c>
      <c r="G5" s="6" t="s">
        <v>666</v>
      </c>
      <c r="H5" s="6" t="s">
        <v>667</v>
      </c>
      <c r="I5" s="69" t="s">
        <v>668</v>
      </c>
      <c r="J5" s="69" t="s">
        <v>668</v>
      </c>
    </row>
    <row r="6" spans="1:10" ht="21" customHeight="1">
      <c r="A6" s="67" t="s">
        <v>662</v>
      </c>
      <c r="B6" s="64" t="s">
        <v>662</v>
      </c>
      <c r="C6" s="6" t="s">
        <v>669</v>
      </c>
      <c r="D6" s="9" t="s">
        <v>711</v>
      </c>
      <c r="E6" s="9" t="s">
        <v>711</v>
      </c>
      <c r="F6" s="9" t="s">
        <v>712</v>
      </c>
      <c r="G6" s="9">
        <v>10</v>
      </c>
      <c r="H6" s="39">
        <v>1</v>
      </c>
      <c r="I6" s="85">
        <v>10</v>
      </c>
      <c r="J6" s="69"/>
    </row>
    <row r="7" spans="1:10" ht="21" customHeight="1">
      <c r="A7" s="67" t="s">
        <v>662</v>
      </c>
      <c r="B7" s="64" t="s">
        <v>662</v>
      </c>
      <c r="C7" s="6" t="s">
        <v>671</v>
      </c>
      <c r="D7" s="9" t="s">
        <v>711</v>
      </c>
      <c r="E7" s="9" t="s">
        <v>711</v>
      </c>
      <c r="F7" s="9" t="s">
        <v>712</v>
      </c>
      <c r="G7" s="9"/>
      <c r="H7" s="9"/>
      <c r="I7" s="69" t="s">
        <v>433</v>
      </c>
      <c r="J7" s="69" t="s">
        <v>433</v>
      </c>
    </row>
    <row r="8" spans="1:10" ht="21" customHeight="1">
      <c r="A8" s="67" t="s">
        <v>662</v>
      </c>
      <c r="B8" s="64" t="s">
        <v>662</v>
      </c>
      <c r="C8" s="6" t="s">
        <v>672</v>
      </c>
      <c r="D8" s="9"/>
      <c r="E8" s="9"/>
      <c r="F8" s="9"/>
      <c r="G8" s="9"/>
      <c r="H8" s="9"/>
      <c r="I8" s="69" t="s">
        <v>433</v>
      </c>
      <c r="J8" s="69" t="s">
        <v>433</v>
      </c>
    </row>
    <row r="9" spans="1:10" ht="21" customHeight="1">
      <c r="A9" s="67" t="s">
        <v>662</v>
      </c>
      <c r="B9" s="64" t="s">
        <v>662</v>
      </c>
      <c r="C9" s="6" t="s">
        <v>673</v>
      </c>
      <c r="D9" s="9"/>
      <c r="E9" s="9"/>
      <c r="F9" s="9"/>
      <c r="G9" s="9"/>
      <c r="H9" s="9"/>
      <c r="I9" s="69" t="s">
        <v>433</v>
      </c>
      <c r="J9" s="69" t="s">
        <v>433</v>
      </c>
    </row>
    <row r="10" spans="1:10" ht="21" customHeight="1">
      <c r="A10" s="67" t="s">
        <v>674</v>
      </c>
      <c r="B10" s="69" t="s">
        <v>675</v>
      </c>
      <c r="C10" s="69" t="s">
        <v>675</v>
      </c>
      <c r="D10" s="69" t="s">
        <v>675</v>
      </c>
      <c r="E10" s="69" t="s">
        <v>675</v>
      </c>
      <c r="F10" s="69" t="s">
        <v>506</v>
      </c>
      <c r="G10" s="69" t="s">
        <v>506</v>
      </c>
      <c r="H10" s="69" t="s">
        <v>506</v>
      </c>
      <c r="I10" s="69" t="s">
        <v>506</v>
      </c>
      <c r="J10" s="69" t="s">
        <v>506</v>
      </c>
    </row>
    <row r="11" spans="1:10">
      <c r="A11" s="67" t="s">
        <v>674</v>
      </c>
      <c r="B11" s="80" t="s">
        <v>501</v>
      </c>
      <c r="C11" s="81"/>
      <c r="D11" s="81"/>
      <c r="E11" s="82"/>
      <c r="F11" s="80" t="s">
        <v>509</v>
      </c>
      <c r="G11" s="81"/>
      <c r="H11" s="81"/>
      <c r="I11" s="81"/>
      <c r="J11" s="82"/>
    </row>
    <row r="12" spans="1:10" ht="138" customHeight="1">
      <c r="A12" s="67" t="s">
        <v>674</v>
      </c>
      <c r="B12" s="83"/>
      <c r="C12" s="84"/>
      <c r="D12" s="84"/>
      <c r="E12" s="75"/>
      <c r="F12" s="83"/>
      <c r="G12" s="84"/>
      <c r="H12" s="84"/>
      <c r="I12" s="84"/>
      <c r="J12" s="75"/>
    </row>
    <row r="13" spans="1:10" ht="21" customHeight="1">
      <c r="A13" s="68" t="s">
        <v>676</v>
      </c>
      <c r="B13" s="69" t="s">
        <v>676</v>
      </c>
      <c r="C13" s="69" t="s">
        <v>676</v>
      </c>
      <c r="D13" s="69" t="s">
        <v>677</v>
      </c>
      <c r="E13" s="69" t="s">
        <v>677</v>
      </c>
      <c r="F13" s="69" t="s">
        <v>677</v>
      </c>
      <c r="G13" s="69" t="s">
        <v>573</v>
      </c>
      <c r="H13" s="69" t="s">
        <v>666</v>
      </c>
      <c r="I13" s="69" t="s">
        <v>668</v>
      </c>
      <c r="J13" s="69" t="s">
        <v>574</v>
      </c>
    </row>
    <row r="14" spans="1:10" ht="21" customHeight="1">
      <c r="A14" s="5" t="s">
        <v>567</v>
      </c>
      <c r="B14" s="6" t="s">
        <v>568</v>
      </c>
      <c r="C14" s="6" t="s">
        <v>569</v>
      </c>
      <c r="D14" s="6" t="s">
        <v>570</v>
      </c>
      <c r="E14" s="6" t="s">
        <v>571</v>
      </c>
      <c r="F14" s="6" t="s">
        <v>572</v>
      </c>
      <c r="G14" s="69" t="s">
        <v>573</v>
      </c>
      <c r="H14" s="69" t="s">
        <v>666</v>
      </c>
      <c r="I14" s="69" t="s">
        <v>668</v>
      </c>
      <c r="J14" s="69" t="s">
        <v>574</v>
      </c>
    </row>
    <row r="15" spans="1:10" ht="21" customHeight="1">
      <c r="A15" s="5" t="s">
        <v>575</v>
      </c>
      <c r="B15" s="6" t="s">
        <v>576</v>
      </c>
      <c r="C15" s="24" t="s">
        <v>678</v>
      </c>
      <c r="D15" s="6" t="s">
        <v>578</v>
      </c>
      <c r="E15" s="6">
        <v>4500</v>
      </c>
      <c r="F15" s="6" t="s">
        <v>595</v>
      </c>
      <c r="G15" s="6" t="s">
        <v>679</v>
      </c>
      <c r="H15" s="6">
        <v>5</v>
      </c>
      <c r="I15" s="6">
        <v>5</v>
      </c>
      <c r="J15" s="6" t="s">
        <v>680</v>
      </c>
    </row>
    <row r="16" spans="1:10" ht="21" customHeight="1">
      <c r="A16" s="5" t="s">
        <v>575</v>
      </c>
      <c r="B16" s="6" t="s">
        <v>576</v>
      </c>
      <c r="C16" s="24" t="s">
        <v>681</v>
      </c>
      <c r="D16" s="6" t="s">
        <v>591</v>
      </c>
      <c r="E16" s="6">
        <v>100</v>
      </c>
      <c r="F16" s="6" t="s">
        <v>579</v>
      </c>
      <c r="G16" s="6" t="s">
        <v>682</v>
      </c>
      <c r="H16" s="6">
        <v>5</v>
      </c>
      <c r="I16" s="6">
        <v>5</v>
      </c>
      <c r="J16" s="6" t="s">
        <v>680</v>
      </c>
    </row>
    <row r="17" spans="1:10" ht="25.5">
      <c r="A17" s="5" t="s">
        <v>575</v>
      </c>
      <c r="B17" s="6" t="s">
        <v>576</v>
      </c>
      <c r="C17" s="24" t="s">
        <v>683</v>
      </c>
      <c r="D17" s="6" t="s">
        <v>578</v>
      </c>
      <c r="E17" s="6">
        <v>20000</v>
      </c>
      <c r="F17" s="6" t="s">
        <v>595</v>
      </c>
      <c r="G17" s="6" t="s">
        <v>684</v>
      </c>
      <c r="H17" s="6">
        <v>5</v>
      </c>
      <c r="I17" s="6">
        <v>4</v>
      </c>
      <c r="J17" s="20" t="s">
        <v>685</v>
      </c>
    </row>
    <row r="18" spans="1:10" ht="25.5">
      <c r="A18" s="5" t="s">
        <v>575</v>
      </c>
      <c r="B18" s="6" t="s">
        <v>576</v>
      </c>
      <c r="C18" s="24" t="s">
        <v>686</v>
      </c>
      <c r="D18" s="6" t="s">
        <v>578</v>
      </c>
      <c r="E18" s="6">
        <v>6</v>
      </c>
      <c r="F18" s="6" t="s">
        <v>588</v>
      </c>
      <c r="G18" s="6" t="s">
        <v>589</v>
      </c>
      <c r="H18" s="6">
        <v>5</v>
      </c>
      <c r="I18" s="6">
        <v>5</v>
      </c>
      <c r="J18" s="6" t="s">
        <v>680</v>
      </c>
    </row>
    <row r="19" spans="1:10" ht="21" customHeight="1">
      <c r="A19" s="5" t="s">
        <v>575</v>
      </c>
      <c r="B19" s="6" t="s">
        <v>597</v>
      </c>
      <c r="C19" s="24" t="s">
        <v>687</v>
      </c>
      <c r="D19" s="6" t="s">
        <v>578</v>
      </c>
      <c r="E19" s="6">
        <v>95</v>
      </c>
      <c r="F19" s="6" t="s">
        <v>599</v>
      </c>
      <c r="G19" s="21">
        <v>0.95</v>
      </c>
      <c r="H19" s="6">
        <v>5</v>
      </c>
      <c r="I19" s="6">
        <v>5</v>
      </c>
      <c r="J19" s="6" t="s">
        <v>680</v>
      </c>
    </row>
    <row r="20" spans="1:10" ht="25.5">
      <c r="A20" s="5" t="s">
        <v>575</v>
      </c>
      <c r="B20" s="6" t="s">
        <v>597</v>
      </c>
      <c r="C20" s="24" t="s">
        <v>688</v>
      </c>
      <c r="D20" s="6" t="s">
        <v>591</v>
      </c>
      <c r="E20" s="6">
        <v>100</v>
      </c>
      <c r="F20" s="6" t="s">
        <v>599</v>
      </c>
      <c r="G20" s="17">
        <v>1</v>
      </c>
      <c r="H20" s="6">
        <v>5</v>
      </c>
      <c r="I20" s="6">
        <v>5</v>
      </c>
      <c r="J20" s="6" t="s">
        <v>680</v>
      </c>
    </row>
    <row r="21" spans="1:10" ht="21" customHeight="1">
      <c r="A21" s="5" t="s">
        <v>575</v>
      </c>
      <c r="B21" s="6" t="s">
        <v>597</v>
      </c>
      <c r="C21" s="24" t="s">
        <v>689</v>
      </c>
      <c r="D21" s="6" t="s">
        <v>578</v>
      </c>
      <c r="E21" s="6">
        <v>80</v>
      </c>
      <c r="F21" s="6" t="s">
        <v>599</v>
      </c>
      <c r="G21" s="17">
        <v>0.8</v>
      </c>
      <c r="H21" s="6">
        <v>5</v>
      </c>
      <c r="I21" s="6">
        <v>5</v>
      </c>
      <c r="J21" s="6" t="s">
        <v>680</v>
      </c>
    </row>
    <row r="22" spans="1:10" ht="21" customHeight="1">
      <c r="A22" s="5" t="s">
        <v>575</v>
      </c>
      <c r="B22" s="6" t="s">
        <v>597</v>
      </c>
      <c r="C22" s="24" t="s">
        <v>690</v>
      </c>
      <c r="D22" s="6" t="s">
        <v>578</v>
      </c>
      <c r="E22" s="6">
        <v>95</v>
      </c>
      <c r="F22" s="6" t="s">
        <v>599</v>
      </c>
      <c r="G22" s="17">
        <v>0.95</v>
      </c>
      <c r="H22" s="6">
        <v>5</v>
      </c>
      <c r="I22" s="6">
        <v>5</v>
      </c>
      <c r="J22" s="6" t="s">
        <v>680</v>
      </c>
    </row>
    <row r="23" spans="1:10" ht="21" customHeight="1">
      <c r="A23" s="5" t="s">
        <v>575</v>
      </c>
      <c r="B23" s="6" t="s">
        <v>612</v>
      </c>
      <c r="C23" s="24" t="s">
        <v>691</v>
      </c>
      <c r="D23" s="6" t="s">
        <v>614</v>
      </c>
      <c r="E23" s="6">
        <v>15</v>
      </c>
      <c r="F23" s="6" t="s">
        <v>615</v>
      </c>
      <c r="G23" s="6" t="s">
        <v>616</v>
      </c>
      <c r="H23" s="6">
        <v>3</v>
      </c>
      <c r="I23" s="6">
        <v>3</v>
      </c>
      <c r="J23" s="6" t="s">
        <v>680</v>
      </c>
    </row>
    <row r="24" spans="1:10" ht="21" customHeight="1">
      <c r="A24" s="5" t="s">
        <v>575</v>
      </c>
      <c r="B24" s="6" t="s">
        <v>612</v>
      </c>
      <c r="C24" s="24" t="s">
        <v>692</v>
      </c>
      <c r="D24" s="6" t="s">
        <v>591</v>
      </c>
      <c r="E24" s="6">
        <v>100</v>
      </c>
      <c r="F24" s="6" t="s">
        <v>599</v>
      </c>
      <c r="G24" s="21">
        <v>1</v>
      </c>
      <c r="H24" s="6">
        <v>1</v>
      </c>
      <c r="I24" s="6">
        <v>1</v>
      </c>
      <c r="J24" s="6" t="s">
        <v>680</v>
      </c>
    </row>
    <row r="25" spans="1:10" ht="21" customHeight="1">
      <c r="A25" s="5" t="s">
        <v>575</v>
      </c>
      <c r="B25" s="6" t="s">
        <v>612</v>
      </c>
      <c r="C25" s="24" t="s">
        <v>693</v>
      </c>
      <c r="D25" s="6" t="s">
        <v>591</v>
      </c>
      <c r="E25" s="6">
        <v>7</v>
      </c>
      <c r="F25" s="6" t="s">
        <v>618</v>
      </c>
      <c r="G25" s="17" t="s">
        <v>619</v>
      </c>
      <c r="H25" s="6">
        <v>1</v>
      </c>
      <c r="I25" s="6">
        <v>1</v>
      </c>
      <c r="J25" s="6" t="s">
        <v>680</v>
      </c>
    </row>
    <row r="26" spans="1:10" ht="21" customHeight="1">
      <c r="A26" s="5" t="s">
        <v>575</v>
      </c>
      <c r="B26" s="6" t="s">
        <v>621</v>
      </c>
      <c r="C26" s="24" t="s">
        <v>694</v>
      </c>
      <c r="D26" s="6" t="s">
        <v>591</v>
      </c>
      <c r="E26" s="6">
        <v>513.80999999999995</v>
      </c>
      <c r="F26" s="6" t="s">
        <v>624</v>
      </c>
      <c r="G26" s="17" t="s">
        <v>712</v>
      </c>
      <c r="H26" s="6">
        <v>5</v>
      </c>
      <c r="I26" s="6">
        <v>5</v>
      </c>
      <c r="J26" s="6" t="s">
        <v>680</v>
      </c>
    </row>
    <row r="27" spans="1:10" ht="24">
      <c r="A27" s="5" t="s">
        <v>646</v>
      </c>
      <c r="B27" s="6" t="s">
        <v>647</v>
      </c>
      <c r="C27" s="11" t="s">
        <v>696</v>
      </c>
      <c r="D27" s="6" t="s">
        <v>578</v>
      </c>
      <c r="E27" s="6">
        <v>95</v>
      </c>
      <c r="F27" s="6" t="s">
        <v>599</v>
      </c>
      <c r="G27" s="17">
        <v>0.95</v>
      </c>
      <c r="H27" s="6">
        <v>30</v>
      </c>
      <c r="I27" s="6">
        <v>30</v>
      </c>
      <c r="J27" s="6" t="s">
        <v>680</v>
      </c>
    </row>
    <row r="28" spans="1:10" ht="24">
      <c r="A28" s="19" t="s">
        <v>651</v>
      </c>
      <c r="B28" s="8" t="s">
        <v>652</v>
      </c>
      <c r="C28" s="20" t="s">
        <v>705</v>
      </c>
      <c r="D28" s="6" t="s">
        <v>578</v>
      </c>
      <c r="E28" s="21">
        <v>0.95</v>
      </c>
      <c r="F28" s="6" t="s">
        <v>599</v>
      </c>
      <c r="G28" s="21">
        <v>0.95</v>
      </c>
      <c r="H28" s="6">
        <v>10</v>
      </c>
      <c r="I28" s="6">
        <v>10</v>
      </c>
      <c r="J28" s="6" t="s">
        <v>680</v>
      </c>
    </row>
    <row r="29" spans="1:10" ht="21" customHeight="1">
      <c r="A29" s="68" t="s">
        <v>698</v>
      </c>
      <c r="B29" s="69" t="s">
        <v>698</v>
      </c>
      <c r="C29" s="69" t="s">
        <v>698</v>
      </c>
      <c r="D29" s="69" t="s">
        <v>655</v>
      </c>
      <c r="E29" s="69"/>
      <c r="F29" s="69"/>
      <c r="G29" s="69"/>
      <c r="H29" s="69"/>
      <c r="I29" s="69"/>
      <c r="J29" s="69"/>
    </row>
    <row r="30" spans="1:10" ht="21" customHeight="1">
      <c r="A30" s="68" t="s">
        <v>698</v>
      </c>
      <c r="B30" s="69" t="s">
        <v>698</v>
      </c>
      <c r="C30" s="69" t="s">
        <v>698</v>
      </c>
      <c r="D30" s="69"/>
      <c r="E30" s="69"/>
      <c r="F30" s="69"/>
      <c r="G30" s="69"/>
      <c r="H30" s="69"/>
      <c r="I30" s="69"/>
      <c r="J30" s="69"/>
    </row>
    <row r="31" spans="1:10" ht="21" customHeight="1">
      <c r="A31" s="68" t="s">
        <v>698</v>
      </c>
      <c r="B31" s="69" t="s">
        <v>698</v>
      </c>
      <c r="C31" s="69" t="s">
        <v>698</v>
      </c>
      <c r="D31" s="69"/>
      <c r="E31" s="69"/>
      <c r="F31" s="69"/>
      <c r="G31" s="69"/>
      <c r="H31" s="69"/>
      <c r="I31" s="69"/>
      <c r="J31" s="69"/>
    </row>
    <row r="32" spans="1:10" ht="21" customHeight="1">
      <c r="A32" s="68" t="s">
        <v>699</v>
      </c>
      <c r="B32" s="69" t="s">
        <v>699</v>
      </c>
      <c r="C32" s="69" t="s">
        <v>699</v>
      </c>
      <c r="D32" s="69" t="s">
        <v>699</v>
      </c>
      <c r="E32" s="69" t="s">
        <v>699</v>
      </c>
      <c r="F32" s="69" t="s">
        <v>699</v>
      </c>
      <c r="G32" s="69" t="s">
        <v>699</v>
      </c>
      <c r="H32" s="6" t="s">
        <v>700</v>
      </c>
      <c r="I32" s="9">
        <v>99</v>
      </c>
      <c r="J32" s="6" t="s">
        <v>701</v>
      </c>
    </row>
  </sheetData>
  <mergeCells count="25">
    <mergeCell ref="B11:E12"/>
    <mergeCell ref="F11:J12"/>
    <mergeCell ref="A5:B9"/>
    <mergeCell ref="A10:A12"/>
    <mergeCell ref="I6:J6"/>
    <mergeCell ref="I7:J7"/>
    <mergeCell ref="I8:J8"/>
    <mergeCell ref="I9:J9"/>
    <mergeCell ref="B10:E10"/>
    <mergeCell ref="F10:J10"/>
    <mergeCell ref="I5:J5"/>
    <mergeCell ref="A29:C31"/>
    <mergeCell ref="D29:J31"/>
    <mergeCell ref="A13:C13"/>
    <mergeCell ref="D13:F13"/>
    <mergeCell ref="A32:G32"/>
    <mergeCell ref="G13:G14"/>
    <mergeCell ref="H13:H14"/>
    <mergeCell ref="I13:I14"/>
    <mergeCell ref="J13:J14"/>
    <mergeCell ref="A3:B3"/>
    <mergeCell ref="C3:J3"/>
    <mergeCell ref="A4:B4"/>
    <mergeCell ref="C4:E4"/>
    <mergeCell ref="G4:J4"/>
  </mergeCells>
  <phoneticPr fontId="8" type="noConversion"/>
  <pageMargins left="0.15748031496062992" right="0.15748031496062992" top="0.74803149606299213" bottom="0.74803149606299213" header="0.31496062992125984" footer="0.31496062992125984"/>
  <pageSetup paperSize="9" scale="60" orientation="portrait" horizontalDpi="0" verticalDpi="0"/>
</worksheet>
</file>

<file path=xl/worksheets/sheet16.xml><?xml version="1.0" encoding="utf-8"?>
<worksheet xmlns="http://schemas.openxmlformats.org/spreadsheetml/2006/main" xmlns:r="http://schemas.openxmlformats.org/officeDocument/2006/relationships">
  <dimension ref="A1:J32"/>
  <sheetViews>
    <sheetView topLeftCell="B7" workbookViewId="0">
      <selection activeCell="B11" sqref="B11:E12"/>
    </sheetView>
  </sheetViews>
  <sheetFormatPr defaultColWidth="9.140625" defaultRowHeight="12.75"/>
  <cols>
    <col min="1" max="1" width="13.85546875" customWidth="1"/>
    <col min="2" max="2" width="16" customWidth="1"/>
    <col min="3" max="3" width="21.5703125" customWidth="1"/>
    <col min="4" max="4" width="12.42578125" customWidth="1"/>
    <col min="5" max="5" width="13.7109375" customWidth="1"/>
    <col min="6" max="8" width="16" customWidth="1"/>
    <col min="9" max="9" width="12.140625" customWidth="1"/>
    <col min="10" max="10" width="33.28515625" customWidth="1"/>
  </cols>
  <sheetData>
    <row r="1" spans="1:10" ht="27.75" customHeight="1">
      <c r="A1" s="1"/>
      <c r="B1" s="1"/>
      <c r="C1" s="1"/>
      <c r="D1" s="1"/>
      <c r="E1" s="2" t="s">
        <v>656</v>
      </c>
      <c r="F1" s="1"/>
      <c r="G1" s="1"/>
      <c r="H1" s="1"/>
      <c r="I1" s="1"/>
      <c r="J1" s="1"/>
    </row>
    <row r="2" spans="1:10" ht="13.5" customHeight="1">
      <c r="A2" s="3" t="s">
        <v>2</v>
      </c>
      <c r="B2" s="4"/>
      <c r="C2" s="4"/>
      <c r="D2" s="4"/>
      <c r="E2" s="4"/>
      <c r="F2" s="4"/>
      <c r="G2" s="4"/>
      <c r="H2" s="4"/>
      <c r="I2" s="4"/>
      <c r="J2" s="22" t="s">
        <v>713</v>
      </c>
    </row>
    <row r="3" spans="1:10" ht="21" customHeight="1">
      <c r="A3" s="68" t="s">
        <v>658</v>
      </c>
      <c r="B3" s="69" t="s">
        <v>658</v>
      </c>
      <c r="C3" s="69" t="s">
        <v>714</v>
      </c>
      <c r="D3" s="69"/>
      <c r="E3" s="69"/>
      <c r="F3" s="69"/>
      <c r="G3" s="69"/>
      <c r="H3" s="69"/>
      <c r="I3" s="69"/>
      <c r="J3" s="69"/>
    </row>
    <row r="4" spans="1:10" ht="21" customHeight="1">
      <c r="A4" s="68" t="s">
        <v>660</v>
      </c>
      <c r="B4" s="69" t="s">
        <v>660</v>
      </c>
      <c r="C4" s="69"/>
      <c r="D4" s="69"/>
      <c r="E4" s="69"/>
      <c r="F4" s="6" t="s">
        <v>661</v>
      </c>
      <c r="G4" s="69"/>
      <c r="H4" s="69"/>
      <c r="I4" s="69"/>
      <c r="J4" s="69"/>
    </row>
    <row r="5" spans="1:10" ht="21" customHeight="1">
      <c r="A5" s="67" t="s">
        <v>662</v>
      </c>
      <c r="B5" s="64" t="s">
        <v>662</v>
      </c>
      <c r="C5" s="6"/>
      <c r="D5" s="6" t="s">
        <v>663</v>
      </c>
      <c r="E5" s="6" t="s">
        <v>664</v>
      </c>
      <c r="F5" s="6" t="s">
        <v>665</v>
      </c>
      <c r="G5" s="6" t="s">
        <v>666</v>
      </c>
      <c r="H5" s="6" t="s">
        <v>667</v>
      </c>
      <c r="I5" s="69" t="s">
        <v>668</v>
      </c>
      <c r="J5" s="69" t="s">
        <v>668</v>
      </c>
    </row>
    <row r="6" spans="1:10" ht="21" customHeight="1">
      <c r="A6" s="67" t="s">
        <v>662</v>
      </c>
      <c r="B6" s="64" t="s">
        <v>662</v>
      </c>
      <c r="C6" s="6" t="s">
        <v>669</v>
      </c>
      <c r="D6" s="9" t="s">
        <v>715</v>
      </c>
      <c r="E6" s="9" t="s">
        <v>715</v>
      </c>
      <c r="F6" s="9" t="s">
        <v>715</v>
      </c>
      <c r="G6" s="9">
        <v>10</v>
      </c>
      <c r="H6" s="39">
        <v>1</v>
      </c>
      <c r="I6" s="85">
        <v>10</v>
      </c>
      <c r="J6" s="69"/>
    </row>
    <row r="7" spans="1:10" ht="21" customHeight="1">
      <c r="A7" s="67" t="s">
        <v>662</v>
      </c>
      <c r="B7" s="64" t="s">
        <v>662</v>
      </c>
      <c r="C7" s="6" t="s">
        <v>671</v>
      </c>
      <c r="D7" s="9" t="s">
        <v>715</v>
      </c>
      <c r="E7" s="9" t="s">
        <v>715</v>
      </c>
      <c r="F7" s="9" t="s">
        <v>715</v>
      </c>
      <c r="G7" s="9"/>
      <c r="H7" s="9"/>
      <c r="I7" s="69" t="s">
        <v>433</v>
      </c>
      <c r="J7" s="69" t="s">
        <v>433</v>
      </c>
    </row>
    <row r="8" spans="1:10" ht="21" customHeight="1">
      <c r="A8" s="67" t="s">
        <v>662</v>
      </c>
      <c r="B8" s="64" t="s">
        <v>662</v>
      </c>
      <c r="C8" s="6" t="s">
        <v>672</v>
      </c>
      <c r="D8" s="9"/>
      <c r="E8" s="9"/>
      <c r="F8" s="9"/>
      <c r="G8" s="9"/>
      <c r="H8" s="9"/>
      <c r="I8" s="69" t="s">
        <v>433</v>
      </c>
      <c r="J8" s="69" t="s">
        <v>433</v>
      </c>
    </row>
    <row r="9" spans="1:10" ht="21" customHeight="1">
      <c r="A9" s="67" t="s">
        <v>662</v>
      </c>
      <c r="B9" s="64" t="s">
        <v>662</v>
      </c>
      <c r="C9" s="6" t="s">
        <v>673</v>
      </c>
      <c r="D9" s="9"/>
      <c r="E9" s="9"/>
      <c r="F9" s="9"/>
      <c r="G9" s="9"/>
      <c r="H9" s="9"/>
      <c r="I9" s="69" t="s">
        <v>433</v>
      </c>
      <c r="J9" s="69" t="s">
        <v>433</v>
      </c>
    </row>
    <row r="10" spans="1:10" ht="21" customHeight="1">
      <c r="A10" s="67" t="s">
        <v>674</v>
      </c>
      <c r="B10" s="69" t="s">
        <v>675</v>
      </c>
      <c r="C10" s="69" t="s">
        <v>675</v>
      </c>
      <c r="D10" s="69" t="s">
        <v>675</v>
      </c>
      <c r="E10" s="69" t="s">
        <v>675</v>
      </c>
      <c r="F10" s="69" t="s">
        <v>506</v>
      </c>
      <c r="G10" s="69" t="s">
        <v>506</v>
      </c>
      <c r="H10" s="69" t="s">
        <v>506</v>
      </c>
      <c r="I10" s="69" t="s">
        <v>506</v>
      </c>
      <c r="J10" s="69" t="s">
        <v>506</v>
      </c>
    </row>
    <row r="11" spans="1:10">
      <c r="A11" s="67" t="s">
        <v>674</v>
      </c>
      <c r="B11" s="80" t="s">
        <v>501</v>
      </c>
      <c r="C11" s="81"/>
      <c r="D11" s="81"/>
      <c r="E11" s="82"/>
      <c r="F11" s="80" t="s">
        <v>509</v>
      </c>
      <c r="G11" s="81"/>
      <c r="H11" s="81"/>
      <c r="I11" s="81"/>
      <c r="J11" s="82"/>
    </row>
    <row r="12" spans="1:10" ht="138" customHeight="1">
      <c r="A12" s="67" t="s">
        <v>674</v>
      </c>
      <c r="B12" s="83"/>
      <c r="C12" s="84"/>
      <c r="D12" s="84"/>
      <c r="E12" s="75"/>
      <c r="F12" s="83"/>
      <c r="G12" s="84"/>
      <c r="H12" s="84"/>
      <c r="I12" s="84"/>
      <c r="J12" s="75"/>
    </row>
    <row r="13" spans="1:10" ht="21" customHeight="1">
      <c r="A13" s="68" t="s">
        <v>676</v>
      </c>
      <c r="B13" s="69" t="s">
        <v>676</v>
      </c>
      <c r="C13" s="69" t="s">
        <v>676</v>
      </c>
      <c r="D13" s="69" t="s">
        <v>677</v>
      </c>
      <c r="E13" s="69" t="s">
        <v>677</v>
      </c>
      <c r="F13" s="69" t="s">
        <v>677</v>
      </c>
      <c r="G13" s="69" t="s">
        <v>573</v>
      </c>
      <c r="H13" s="69" t="s">
        <v>666</v>
      </c>
      <c r="I13" s="69" t="s">
        <v>668</v>
      </c>
      <c r="J13" s="69" t="s">
        <v>574</v>
      </c>
    </row>
    <row r="14" spans="1:10" ht="21" customHeight="1">
      <c r="A14" s="5" t="s">
        <v>567</v>
      </c>
      <c r="B14" s="6" t="s">
        <v>568</v>
      </c>
      <c r="C14" s="6" t="s">
        <v>569</v>
      </c>
      <c r="D14" s="6" t="s">
        <v>570</v>
      </c>
      <c r="E14" s="6" t="s">
        <v>571</v>
      </c>
      <c r="F14" s="6" t="s">
        <v>572</v>
      </c>
      <c r="G14" s="69" t="s">
        <v>573</v>
      </c>
      <c r="H14" s="69" t="s">
        <v>666</v>
      </c>
      <c r="I14" s="69" t="s">
        <v>668</v>
      </c>
      <c r="J14" s="69" t="s">
        <v>574</v>
      </c>
    </row>
    <row r="15" spans="1:10" ht="21" customHeight="1">
      <c r="A15" s="5" t="s">
        <v>575</v>
      </c>
      <c r="B15" s="6" t="s">
        <v>576</v>
      </c>
      <c r="C15" s="24" t="s">
        <v>678</v>
      </c>
      <c r="D15" s="6" t="s">
        <v>578</v>
      </c>
      <c r="E15" s="6">
        <v>4500</v>
      </c>
      <c r="F15" s="6" t="s">
        <v>595</v>
      </c>
      <c r="G15" s="6" t="s">
        <v>679</v>
      </c>
      <c r="H15" s="6">
        <v>5</v>
      </c>
      <c r="I15" s="6">
        <v>5</v>
      </c>
      <c r="J15" s="6" t="s">
        <v>680</v>
      </c>
    </row>
    <row r="16" spans="1:10" ht="21" customHeight="1">
      <c r="A16" s="5" t="s">
        <v>575</v>
      </c>
      <c r="B16" s="6" t="s">
        <v>576</v>
      </c>
      <c r="C16" s="24" t="s">
        <v>681</v>
      </c>
      <c r="D16" s="6" t="s">
        <v>591</v>
      </c>
      <c r="E16" s="6">
        <v>100</v>
      </c>
      <c r="F16" s="6" t="s">
        <v>579</v>
      </c>
      <c r="G16" s="6" t="s">
        <v>682</v>
      </c>
      <c r="H16" s="6">
        <v>5</v>
      </c>
      <c r="I16" s="6">
        <v>5</v>
      </c>
      <c r="J16" s="6" t="s">
        <v>680</v>
      </c>
    </row>
    <row r="17" spans="1:10" ht="25.5">
      <c r="A17" s="5" t="s">
        <v>575</v>
      </c>
      <c r="B17" s="6" t="s">
        <v>576</v>
      </c>
      <c r="C17" s="24" t="s">
        <v>683</v>
      </c>
      <c r="D17" s="6" t="s">
        <v>578</v>
      </c>
      <c r="E17" s="6">
        <v>20000</v>
      </c>
      <c r="F17" s="6" t="s">
        <v>595</v>
      </c>
      <c r="G17" s="6" t="s">
        <v>684</v>
      </c>
      <c r="H17" s="6">
        <v>5</v>
      </c>
      <c r="I17" s="6">
        <v>4</v>
      </c>
      <c r="J17" s="20" t="s">
        <v>685</v>
      </c>
    </row>
    <row r="18" spans="1:10" ht="25.5">
      <c r="A18" s="5" t="s">
        <v>575</v>
      </c>
      <c r="B18" s="6" t="s">
        <v>576</v>
      </c>
      <c r="C18" s="24" t="s">
        <v>686</v>
      </c>
      <c r="D18" s="6" t="s">
        <v>578</v>
      </c>
      <c r="E18" s="6">
        <v>6</v>
      </c>
      <c r="F18" s="6" t="s">
        <v>588</v>
      </c>
      <c r="G18" s="6" t="s">
        <v>589</v>
      </c>
      <c r="H18" s="6">
        <v>5</v>
      </c>
      <c r="I18" s="6">
        <v>5</v>
      </c>
      <c r="J18" s="6" t="s">
        <v>680</v>
      </c>
    </row>
    <row r="19" spans="1:10" ht="21" customHeight="1">
      <c r="A19" s="5" t="s">
        <v>575</v>
      </c>
      <c r="B19" s="6" t="s">
        <v>597</v>
      </c>
      <c r="C19" s="24" t="s">
        <v>687</v>
      </c>
      <c r="D19" s="6" t="s">
        <v>578</v>
      </c>
      <c r="E19" s="6">
        <v>95</v>
      </c>
      <c r="F19" s="6" t="s">
        <v>599</v>
      </c>
      <c r="G19" s="21">
        <v>0.95</v>
      </c>
      <c r="H19" s="6">
        <v>5</v>
      </c>
      <c r="I19" s="6">
        <v>5</v>
      </c>
      <c r="J19" s="6" t="s">
        <v>680</v>
      </c>
    </row>
    <row r="20" spans="1:10" ht="25.5">
      <c r="A20" s="5" t="s">
        <v>575</v>
      </c>
      <c r="B20" s="6" t="s">
        <v>597</v>
      </c>
      <c r="C20" s="24" t="s">
        <v>688</v>
      </c>
      <c r="D20" s="6" t="s">
        <v>591</v>
      </c>
      <c r="E20" s="6">
        <v>100</v>
      </c>
      <c r="F20" s="6" t="s">
        <v>599</v>
      </c>
      <c r="G20" s="17">
        <v>1</v>
      </c>
      <c r="H20" s="6">
        <v>5</v>
      </c>
      <c r="I20" s="6">
        <v>5</v>
      </c>
      <c r="J20" s="6" t="s">
        <v>680</v>
      </c>
    </row>
    <row r="21" spans="1:10" ht="21" customHeight="1">
      <c r="A21" s="5" t="s">
        <v>575</v>
      </c>
      <c r="B21" s="6" t="s">
        <v>597</v>
      </c>
      <c r="C21" s="24" t="s">
        <v>689</v>
      </c>
      <c r="D21" s="6" t="s">
        <v>578</v>
      </c>
      <c r="E21" s="6">
        <v>80</v>
      </c>
      <c r="F21" s="6" t="s">
        <v>599</v>
      </c>
      <c r="G21" s="17">
        <v>0.8</v>
      </c>
      <c r="H21" s="6">
        <v>5</v>
      </c>
      <c r="I21" s="6">
        <v>5</v>
      </c>
      <c r="J21" s="6" t="s">
        <v>680</v>
      </c>
    </row>
    <row r="22" spans="1:10" ht="21" customHeight="1">
      <c r="A22" s="5" t="s">
        <v>575</v>
      </c>
      <c r="B22" s="6" t="s">
        <v>597</v>
      </c>
      <c r="C22" s="24" t="s">
        <v>690</v>
      </c>
      <c r="D22" s="6" t="s">
        <v>578</v>
      </c>
      <c r="E22" s="6">
        <v>95</v>
      </c>
      <c r="F22" s="6" t="s">
        <v>599</v>
      </c>
      <c r="G22" s="17">
        <v>0.95</v>
      </c>
      <c r="H22" s="6">
        <v>5</v>
      </c>
      <c r="I22" s="6">
        <v>5</v>
      </c>
      <c r="J22" s="6" t="s">
        <v>680</v>
      </c>
    </row>
    <row r="23" spans="1:10" ht="21" customHeight="1">
      <c r="A23" s="5" t="s">
        <v>575</v>
      </c>
      <c r="B23" s="6" t="s">
        <v>612</v>
      </c>
      <c r="C23" s="24" t="s">
        <v>691</v>
      </c>
      <c r="D23" s="6" t="s">
        <v>614</v>
      </c>
      <c r="E23" s="6">
        <v>15</v>
      </c>
      <c r="F23" s="6" t="s">
        <v>615</v>
      </c>
      <c r="G23" s="6" t="s">
        <v>616</v>
      </c>
      <c r="H23" s="6">
        <v>3</v>
      </c>
      <c r="I23" s="6">
        <v>3</v>
      </c>
      <c r="J23" s="6" t="s">
        <v>680</v>
      </c>
    </row>
    <row r="24" spans="1:10" ht="21" customHeight="1">
      <c r="A24" s="5" t="s">
        <v>575</v>
      </c>
      <c r="B24" s="6" t="s">
        <v>612</v>
      </c>
      <c r="C24" s="24" t="s">
        <v>692</v>
      </c>
      <c r="D24" s="6" t="s">
        <v>591</v>
      </c>
      <c r="E24" s="6">
        <v>100</v>
      </c>
      <c r="F24" s="6" t="s">
        <v>599</v>
      </c>
      <c r="G24" s="21">
        <v>1</v>
      </c>
      <c r="H24" s="6">
        <v>1</v>
      </c>
      <c r="I24" s="6">
        <v>1</v>
      </c>
      <c r="J24" s="6" t="s">
        <v>680</v>
      </c>
    </row>
    <row r="25" spans="1:10" ht="21" customHeight="1">
      <c r="A25" s="5" t="s">
        <v>575</v>
      </c>
      <c r="B25" s="6" t="s">
        <v>612</v>
      </c>
      <c r="C25" s="24" t="s">
        <v>693</v>
      </c>
      <c r="D25" s="6" t="s">
        <v>591</v>
      </c>
      <c r="E25" s="6">
        <v>7</v>
      </c>
      <c r="F25" s="6" t="s">
        <v>618</v>
      </c>
      <c r="G25" s="17" t="s">
        <v>619</v>
      </c>
      <c r="H25" s="6">
        <v>1</v>
      </c>
      <c r="I25" s="6">
        <v>1</v>
      </c>
      <c r="J25" s="6" t="s">
        <v>680</v>
      </c>
    </row>
    <row r="26" spans="1:10" ht="21" customHeight="1">
      <c r="A26" s="5" t="s">
        <v>575</v>
      </c>
      <c r="B26" s="6" t="s">
        <v>621</v>
      </c>
      <c r="C26" s="24" t="s">
        <v>694</v>
      </c>
      <c r="D26" s="6" t="s">
        <v>591</v>
      </c>
      <c r="E26" s="6">
        <v>944.34</v>
      </c>
      <c r="F26" s="6" t="s">
        <v>624</v>
      </c>
      <c r="G26" s="17" t="s">
        <v>715</v>
      </c>
      <c r="H26" s="6">
        <v>5</v>
      </c>
      <c r="I26" s="6">
        <v>5</v>
      </c>
      <c r="J26" s="6" t="s">
        <v>680</v>
      </c>
    </row>
    <row r="27" spans="1:10" ht="24">
      <c r="A27" s="5" t="s">
        <v>646</v>
      </c>
      <c r="B27" s="6" t="s">
        <v>647</v>
      </c>
      <c r="C27" s="11" t="s">
        <v>696</v>
      </c>
      <c r="D27" s="6" t="s">
        <v>578</v>
      </c>
      <c r="E27" s="6">
        <v>95</v>
      </c>
      <c r="F27" s="6" t="s">
        <v>599</v>
      </c>
      <c r="G27" s="17">
        <v>0.95</v>
      </c>
      <c r="H27" s="6">
        <v>30</v>
      </c>
      <c r="I27" s="6">
        <v>30</v>
      </c>
      <c r="J27" s="6" t="s">
        <v>680</v>
      </c>
    </row>
    <row r="28" spans="1:10" ht="24">
      <c r="A28" s="19" t="s">
        <v>651</v>
      </c>
      <c r="B28" s="8" t="s">
        <v>652</v>
      </c>
      <c r="C28" s="20" t="s">
        <v>697</v>
      </c>
      <c r="D28" s="6" t="s">
        <v>578</v>
      </c>
      <c r="E28" s="21">
        <v>0.95</v>
      </c>
      <c r="F28" s="6" t="s">
        <v>599</v>
      </c>
      <c r="G28" s="21">
        <v>0.95</v>
      </c>
      <c r="H28" s="6">
        <v>10</v>
      </c>
      <c r="I28" s="6">
        <v>10</v>
      </c>
      <c r="J28" s="6" t="s">
        <v>680</v>
      </c>
    </row>
    <row r="29" spans="1:10" ht="21" customHeight="1">
      <c r="A29" s="68" t="s">
        <v>698</v>
      </c>
      <c r="B29" s="69" t="s">
        <v>698</v>
      </c>
      <c r="C29" s="69" t="s">
        <v>698</v>
      </c>
      <c r="D29" s="69" t="s">
        <v>655</v>
      </c>
      <c r="E29" s="69"/>
      <c r="F29" s="69"/>
      <c r="G29" s="69"/>
      <c r="H29" s="69"/>
      <c r="I29" s="69"/>
      <c r="J29" s="69"/>
    </row>
    <row r="30" spans="1:10" ht="21" customHeight="1">
      <c r="A30" s="68" t="s">
        <v>698</v>
      </c>
      <c r="B30" s="69" t="s">
        <v>698</v>
      </c>
      <c r="C30" s="69" t="s">
        <v>698</v>
      </c>
      <c r="D30" s="69"/>
      <c r="E30" s="69"/>
      <c r="F30" s="69"/>
      <c r="G30" s="69"/>
      <c r="H30" s="69"/>
      <c r="I30" s="69"/>
      <c r="J30" s="69"/>
    </row>
    <row r="31" spans="1:10" ht="21" customHeight="1">
      <c r="A31" s="68" t="s">
        <v>698</v>
      </c>
      <c r="B31" s="69" t="s">
        <v>698</v>
      </c>
      <c r="C31" s="69" t="s">
        <v>698</v>
      </c>
      <c r="D31" s="69"/>
      <c r="E31" s="69"/>
      <c r="F31" s="69"/>
      <c r="G31" s="69"/>
      <c r="H31" s="69"/>
      <c r="I31" s="69"/>
      <c r="J31" s="69"/>
    </row>
    <row r="32" spans="1:10" ht="21" customHeight="1">
      <c r="A32" s="68" t="s">
        <v>699</v>
      </c>
      <c r="B32" s="69" t="s">
        <v>699</v>
      </c>
      <c r="C32" s="69" t="s">
        <v>699</v>
      </c>
      <c r="D32" s="69" t="s">
        <v>699</v>
      </c>
      <c r="E32" s="69" t="s">
        <v>699</v>
      </c>
      <c r="F32" s="69" t="s">
        <v>699</v>
      </c>
      <c r="G32" s="69" t="s">
        <v>699</v>
      </c>
      <c r="H32" s="6" t="s">
        <v>700</v>
      </c>
      <c r="I32" s="9">
        <v>99</v>
      </c>
      <c r="J32" s="6" t="s">
        <v>701</v>
      </c>
    </row>
  </sheetData>
  <mergeCells count="25">
    <mergeCell ref="A5:B9"/>
    <mergeCell ref="B11:E12"/>
    <mergeCell ref="F11:J12"/>
    <mergeCell ref="A10:A12"/>
    <mergeCell ref="I6:J6"/>
    <mergeCell ref="I7:J7"/>
    <mergeCell ref="I8:J8"/>
    <mergeCell ref="I9:J9"/>
    <mergeCell ref="B10:E10"/>
    <mergeCell ref="F10:J10"/>
    <mergeCell ref="I5:J5"/>
    <mergeCell ref="A29:C31"/>
    <mergeCell ref="D29:J31"/>
    <mergeCell ref="A13:C13"/>
    <mergeCell ref="D13:F13"/>
    <mergeCell ref="A32:G32"/>
    <mergeCell ref="G13:G14"/>
    <mergeCell ref="H13:H14"/>
    <mergeCell ref="I13:I14"/>
    <mergeCell ref="J13:J14"/>
    <mergeCell ref="A3:B3"/>
    <mergeCell ref="C3:J3"/>
    <mergeCell ref="A4:B4"/>
    <mergeCell ref="C4:E4"/>
    <mergeCell ref="G4:J4"/>
  </mergeCells>
  <phoneticPr fontId="8" type="noConversion"/>
  <pageMargins left="0.15748031496062992" right="0.15748031496062992" top="0.74803149606299213" bottom="0.74803149606299213" header="0.31496062992125984" footer="0.31496062992125984"/>
  <pageSetup paperSize="9" scale="60" orientation="portrait" horizontalDpi="0" verticalDpi="0"/>
</worksheet>
</file>

<file path=xl/worksheets/sheet17.xml><?xml version="1.0" encoding="utf-8"?>
<worksheet xmlns="http://schemas.openxmlformats.org/spreadsheetml/2006/main" xmlns:r="http://schemas.openxmlformats.org/officeDocument/2006/relationships">
  <dimension ref="A1:J26"/>
  <sheetViews>
    <sheetView topLeftCell="A7" workbookViewId="0">
      <selection activeCell="C22" sqref="C22"/>
    </sheetView>
  </sheetViews>
  <sheetFormatPr defaultColWidth="9.140625" defaultRowHeight="12.75"/>
  <cols>
    <col min="1" max="1" width="12.42578125" customWidth="1"/>
    <col min="2" max="2" width="16" customWidth="1"/>
    <col min="3" max="3" width="21.5703125" customWidth="1"/>
    <col min="4" max="4" width="11.85546875" customWidth="1"/>
    <col min="5" max="5" width="16" customWidth="1"/>
    <col min="6" max="6" width="12.85546875" customWidth="1"/>
    <col min="7" max="7" width="16" customWidth="1"/>
    <col min="8" max="8" width="13.85546875" customWidth="1"/>
    <col min="9" max="9" width="16" customWidth="1"/>
    <col min="10" max="10" width="33.28515625" customWidth="1"/>
  </cols>
  <sheetData>
    <row r="1" spans="1:10" ht="27.75" customHeight="1">
      <c r="A1" s="1"/>
      <c r="B1" s="1"/>
      <c r="C1" s="1"/>
      <c r="D1" s="1"/>
      <c r="E1" s="2" t="s">
        <v>656</v>
      </c>
      <c r="F1" s="1"/>
      <c r="G1" s="1"/>
      <c r="H1" s="1"/>
      <c r="I1" s="1"/>
      <c r="J1" s="1"/>
    </row>
    <row r="2" spans="1:10" ht="13.5" customHeight="1">
      <c r="A2" s="3" t="s">
        <v>2</v>
      </c>
      <c r="B2" s="4"/>
      <c r="C2" s="4"/>
      <c r="D2" s="4"/>
      <c r="E2" s="4"/>
      <c r="F2" s="4"/>
      <c r="G2" s="4"/>
      <c r="H2" s="4"/>
      <c r="I2" s="4"/>
      <c r="J2" s="22" t="s">
        <v>716</v>
      </c>
    </row>
    <row r="3" spans="1:10" ht="21" customHeight="1">
      <c r="A3" s="68" t="s">
        <v>658</v>
      </c>
      <c r="B3" s="69" t="s">
        <v>658</v>
      </c>
      <c r="C3" s="69" t="s">
        <v>535</v>
      </c>
      <c r="D3" s="69"/>
      <c r="E3" s="69"/>
      <c r="F3" s="69"/>
      <c r="G3" s="69"/>
      <c r="H3" s="69"/>
      <c r="I3" s="69"/>
      <c r="J3" s="69"/>
    </row>
    <row r="4" spans="1:10" ht="21" customHeight="1">
      <c r="A4" s="68" t="s">
        <v>660</v>
      </c>
      <c r="B4" s="69" t="s">
        <v>660</v>
      </c>
      <c r="C4" s="69"/>
      <c r="D4" s="69"/>
      <c r="E4" s="69"/>
      <c r="F4" s="6" t="s">
        <v>661</v>
      </c>
      <c r="G4" s="69"/>
      <c r="H4" s="69"/>
      <c r="I4" s="69"/>
      <c r="J4" s="69"/>
    </row>
    <row r="5" spans="1:10" ht="21" customHeight="1">
      <c r="A5" s="67" t="s">
        <v>662</v>
      </c>
      <c r="B5" s="64" t="s">
        <v>662</v>
      </c>
      <c r="C5" s="6"/>
      <c r="D5" s="6" t="s">
        <v>663</v>
      </c>
      <c r="E5" s="6" t="s">
        <v>664</v>
      </c>
      <c r="F5" s="6" t="s">
        <v>665</v>
      </c>
      <c r="G5" s="6" t="s">
        <v>666</v>
      </c>
      <c r="H5" s="6" t="s">
        <v>667</v>
      </c>
      <c r="I5" s="69" t="s">
        <v>668</v>
      </c>
      <c r="J5" s="69" t="s">
        <v>668</v>
      </c>
    </row>
    <row r="6" spans="1:10" ht="21" customHeight="1">
      <c r="A6" s="67" t="s">
        <v>662</v>
      </c>
      <c r="B6" s="64" t="s">
        <v>662</v>
      </c>
      <c r="C6" s="6" t="s">
        <v>669</v>
      </c>
      <c r="D6" s="9" t="s">
        <v>717</v>
      </c>
      <c r="E6" s="9" t="s">
        <v>717</v>
      </c>
      <c r="F6" s="9" t="s">
        <v>718</v>
      </c>
      <c r="G6" s="9">
        <v>10</v>
      </c>
      <c r="H6" s="10">
        <v>0.99760000000000004</v>
      </c>
      <c r="I6" s="85">
        <v>9.9</v>
      </c>
      <c r="J6" s="69"/>
    </row>
    <row r="7" spans="1:10" ht="21" customHeight="1">
      <c r="A7" s="67" t="s">
        <v>662</v>
      </c>
      <c r="B7" s="64" t="s">
        <v>662</v>
      </c>
      <c r="C7" s="6" t="s">
        <v>671</v>
      </c>
      <c r="D7" s="9" t="s">
        <v>717</v>
      </c>
      <c r="E7" s="9" t="s">
        <v>717</v>
      </c>
      <c r="F7" s="9" t="s">
        <v>718</v>
      </c>
      <c r="G7" s="9"/>
      <c r="H7" s="9"/>
      <c r="I7" s="69" t="s">
        <v>433</v>
      </c>
      <c r="J7" s="69" t="s">
        <v>433</v>
      </c>
    </row>
    <row r="8" spans="1:10" ht="21" customHeight="1">
      <c r="A8" s="67" t="s">
        <v>662</v>
      </c>
      <c r="B8" s="64" t="s">
        <v>662</v>
      </c>
      <c r="C8" s="6" t="s">
        <v>672</v>
      </c>
      <c r="D8" s="9"/>
      <c r="E8" s="9"/>
      <c r="F8" s="9"/>
      <c r="G8" s="9"/>
      <c r="H8" s="9"/>
      <c r="I8" s="69" t="s">
        <v>433</v>
      </c>
      <c r="J8" s="69" t="s">
        <v>433</v>
      </c>
    </row>
    <row r="9" spans="1:10" ht="21" customHeight="1">
      <c r="A9" s="67" t="s">
        <v>662</v>
      </c>
      <c r="B9" s="64" t="s">
        <v>662</v>
      </c>
      <c r="C9" s="6" t="s">
        <v>673</v>
      </c>
      <c r="D9" s="9"/>
      <c r="E9" s="9"/>
      <c r="F9" s="9"/>
      <c r="G9" s="9"/>
      <c r="H9" s="9"/>
      <c r="I9" s="69" t="s">
        <v>433</v>
      </c>
      <c r="J9" s="69" t="s">
        <v>433</v>
      </c>
    </row>
    <row r="10" spans="1:10" ht="21" customHeight="1">
      <c r="A10" s="67" t="s">
        <v>674</v>
      </c>
      <c r="B10" s="69" t="s">
        <v>675</v>
      </c>
      <c r="C10" s="69" t="s">
        <v>675</v>
      </c>
      <c r="D10" s="69" t="s">
        <v>675</v>
      </c>
      <c r="E10" s="69" t="s">
        <v>675</v>
      </c>
      <c r="F10" s="69" t="s">
        <v>506</v>
      </c>
      <c r="G10" s="69" t="s">
        <v>506</v>
      </c>
      <c r="H10" s="69" t="s">
        <v>506</v>
      </c>
      <c r="I10" s="69" t="s">
        <v>506</v>
      </c>
      <c r="J10" s="69" t="s">
        <v>506</v>
      </c>
    </row>
    <row r="11" spans="1:10">
      <c r="A11" s="67" t="s">
        <v>674</v>
      </c>
      <c r="B11" s="80" t="s">
        <v>719</v>
      </c>
      <c r="C11" s="81"/>
      <c r="D11" s="81"/>
      <c r="E11" s="82"/>
      <c r="F11" s="80" t="s">
        <v>719</v>
      </c>
      <c r="G11" s="81"/>
      <c r="H11" s="81"/>
      <c r="I11" s="81"/>
      <c r="J11" s="82"/>
    </row>
    <row r="12" spans="1:10" ht="138" customHeight="1">
      <c r="A12" s="67" t="s">
        <v>674</v>
      </c>
      <c r="B12" s="83"/>
      <c r="C12" s="84"/>
      <c r="D12" s="84"/>
      <c r="E12" s="75"/>
      <c r="F12" s="83"/>
      <c r="G12" s="84"/>
      <c r="H12" s="84"/>
      <c r="I12" s="84"/>
      <c r="J12" s="75"/>
    </row>
    <row r="13" spans="1:10" ht="21" customHeight="1">
      <c r="A13" s="68" t="s">
        <v>676</v>
      </c>
      <c r="B13" s="69" t="s">
        <v>676</v>
      </c>
      <c r="C13" s="69" t="s">
        <v>676</v>
      </c>
      <c r="D13" s="69" t="s">
        <v>677</v>
      </c>
      <c r="E13" s="69" t="s">
        <v>677</v>
      </c>
      <c r="F13" s="69" t="s">
        <v>677</v>
      </c>
      <c r="G13" s="69" t="s">
        <v>573</v>
      </c>
      <c r="H13" s="69" t="s">
        <v>666</v>
      </c>
      <c r="I13" s="69" t="s">
        <v>668</v>
      </c>
      <c r="J13" s="69" t="s">
        <v>574</v>
      </c>
    </row>
    <row r="14" spans="1:10" ht="21" customHeight="1">
      <c r="A14" s="5" t="s">
        <v>567</v>
      </c>
      <c r="B14" s="6" t="s">
        <v>568</v>
      </c>
      <c r="C14" s="6" t="s">
        <v>569</v>
      </c>
      <c r="D14" s="6" t="s">
        <v>570</v>
      </c>
      <c r="E14" s="6" t="s">
        <v>571</v>
      </c>
      <c r="F14" s="6" t="s">
        <v>572</v>
      </c>
      <c r="G14" s="69" t="s">
        <v>573</v>
      </c>
      <c r="H14" s="69" t="s">
        <v>666</v>
      </c>
      <c r="I14" s="69" t="s">
        <v>668</v>
      </c>
      <c r="J14" s="69" t="s">
        <v>574</v>
      </c>
    </row>
    <row r="15" spans="1:10" ht="21" customHeight="1">
      <c r="A15" s="5" t="s">
        <v>575</v>
      </c>
      <c r="B15" s="6" t="s">
        <v>576</v>
      </c>
      <c r="C15" s="24" t="s">
        <v>720</v>
      </c>
      <c r="D15" s="6" t="s">
        <v>591</v>
      </c>
      <c r="E15" s="6">
        <v>98</v>
      </c>
      <c r="F15" s="6" t="s">
        <v>579</v>
      </c>
      <c r="G15" s="6" t="s">
        <v>721</v>
      </c>
      <c r="H15" s="6">
        <v>10</v>
      </c>
      <c r="I15" s="6">
        <v>10</v>
      </c>
      <c r="J15" s="6" t="s">
        <v>680</v>
      </c>
    </row>
    <row r="16" spans="1:10" ht="21" customHeight="1">
      <c r="A16" s="5" t="s">
        <v>575</v>
      </c>
      <c r="B16" s="6" t="s">
        <v>576</v>
      </c>
      <c r="C16" s="24" t="s">
        <v>722</v>
      </c>
      <c r="D16" s="6" t="s">
        <v>591</v>
      </c>
      <c r="E16" s="6">
        <v>498</v>
      </c>
      <c r="F16" s="6" t="s">
        <v>579</v>
      </c>
      <c r="G16" s="6" t="s">
        <v>723</v>
      </c>
      <c r="H16" s="6">
        <v>10</v>
      </c>
      <c r="I16" s="6">
        <v>10</v>
      </c>
      <c r="J16" s="6" t="s">
        <v>680</v>
      </c>
    </row>
    <row r="17" spans="1:10" ht="21" customHeight="1">
      <c r="A17" s="5" t="s">
        <v>575</v>
      </c>
      <c r="B17" s="6" t="s">
        <v>597</v>
      </c>
      <c r="C17" s="24" t="s">
        <v>724</v>
      </c>
      <c r="D17" s="6" t="s">
        <v>591</v>
      </c>
      <c r="E17" s="6">
        <v>100</v>
      </c>
      <c r="F17" s="6" t="s">
        <v>599</v>
      </c>
      <c r="G17" s="21">
        <v>1</v>
      </c>
      <c r="H17" s="6">
        <v>5</v>
      </c>
      <c r="I17" s="6">
        <v>5</v>
      </c>
      <c r="J17" s="6" t="s">
        <v>680</v>
      </c>
    </row>
    <row r="18" spans="1:10">
      <c r="A18" s="5" t="s">
        <v>575</v>
      </c>
      <c r="B18" s="6" t="s">
        <v>597</v>
      </c>
      <c r="C18" s="24" t="s">
        <v>725</v>
      </c>
      <c r="D18" s="6" t="s">
        <v>578</v>
      </c>
      <c r="E18" s="6">
        <v>95</v>
      </c>
      <c r="F18" s="6" t="s">
        <v>599</v>
      </c>
      <c r="G18" s="17">
        <v>0.95</v>
      </c>
      <c r="H18" s="6">
        <v>5</v>
      </c>
      <c r="I18" s="6">
        <v>5</v>
      </c>
      <c r="J18" s="6" t="s">
        <v>680</v>
      </c>
    </row>
    <row r="19" spans="1:10" ht="21" customHeight="1">
      <c r="A19" s="5" t="s">
        <v>575</v>
      </c>
      <c r="B19" s="6" t="s">
        <v>597</v>
      </c>
      <c r="C19" s="24" t="s">
        <v>726</v>
      </c>
      <c r="D19" s="6" t="s">
        <v>591</v>
      </c>
      <c r="E19" s="6">
        <v>100</v>
      </c>
      <c r="F19" s="6" t="s">
        <v>599</v>
      </c>
      <c r="G19" s="17">
        <v>1</v>
      </c>
      <c r="H19" s="6">
        <v>10</v>
      </c>
      <c r="I19" s="6">
        <v>10</v>
      </c>
      <c r="J19" s="6" t="s">
        <v>680</v>
      </c>
    </row>
    <row r="20" spans="1:10" ht="25.5">
      <c r="A20" s="5" t="s">
        <v>575</v>
      </c>
      <c r="B20" s="6" t="s">
        <v>621</v>
      </c>
      <c r="C20" s="24" t="s">
        <v>727</v>
      </c>
      <c r="D20" s="6" t="s">
        <v>591</v>
      </c>
      <c r="E20" s="6">
        <v>286.08</v>
      </c>
      <c r="F20" s="6" t="s">
        <v>624</v>
      </c>
      <c r="G20" s="17" t="s">
        <v>728</v>
      </c>
      <c r="H20" s="6">
        <v>10</v>
      </c>
      <c r="I20" s="6">
        <v>9.9</v>
      </c>
      <c r="J20" s="6" t="s">
        <v>680</v>
      </c>
    </row>
    <row r="21" spans="1:10" ht="21" customHeight="1">
      <c r="A21" s="5" t="s">
        <v>646</v>
      </c>
      <c r="B21" s="6" t="s">
        <v>647</v>
      </c>
      <c r="C21" s="20" t="s">
        <v>729</v>
      </c>
      <c r="D21" s="6" t="s">
        <v>730</v>
      </c>
      <c r="E21" s="6">
        <v>10</v>
      </c>
      <c r="F21" s="6" t="s">
        <v>599</v>
      </c>
      <c r="G21" s="17">
        <v>0.1</v>
      </c>
      <c r="H21" s="6">
        <v>30</v>
      </c>
      <c r="I21" s="6">
        <v>30</v>
      </c>
      <c r="J21" s="6" t="s">
        <v>680</v>
      </c>
    </row>
    <row r="22" spans="1:10" ht="24">
      <c r="A22" s="19" t="s">
        <v>651</v>
      </c>
      <c r="B22" s="8" t="s">
        <v>652</v>
      </c>
      <c r="C22" s="20" t="s">
        <v>697</v>
      </c>
      <c r="D22" s="6" t="s">
        <v>578</v>
      </c>
      <c r="E22" s="21">
        <v>0.95</v>
      </c>
      <c r="F22" s="6" t="s">
        <v>599</v>
      </c>
      <c r="G22" s="21">
        <v>0.95</v>
      </c>
      <c r="H22" s="6">
        <v>10</v>
      </c>
      <c r="I22" s="6">
        <v>10</v>
      </c>
      <c r="J22" s="6" t="s">
        <v>680</v>
      </c>
    </row>
    <row r="23" spans="1:10" ht="21" customHeight="1">
      <c r="A23" s="68" t="s">
        <v>698</v>
      </c>
      <c r="B23" s="69" t="s">
        <v>698</v>
      </c>
      <c r="C23" s="69" t="s">
        <v>698</v>
      </c>
      <c r="D23" s="69" t="s">
        <v>655</v>
      </c>
      <c r="E23" s="69"/>
      <c r="F23" s="69"/>
      <c r="G23" s="69"/>
      <c r="H23" s="69"/>
      <c r="I23" s="69"/>
      <c r="J23" s="69"/>
    </row>
    <row r="24" spans="1:10" ht="21" customHeight="1">
      <c r="A24" s="68" t="s">
        <v>698</v>
      </c>
      <c r="B24" s="69" t="s">
        <v>698</v>
      </c>
      <c r="C24" s="69" t="s">
        <v>698</v>
      </c>
      <c r="D24" s="69"/>
      <c r="E24" s="69"/>
      <c r="F24" s="69"/>
      <c r="G24" s="69"/>
      <c r="H24" s="69"/>
      <c r="I24" s="69"/>
      <c r="J24" s="69"/>
    </row>
    <row r="25" spans="1:10" ht="21" customHeight="1">
      <c r="A25" s="68" t="s">
        <v>698</v>
      </c>
      <c r="B25" s="69" t="s">
        <v>698</v>
      </c>
      <c r="C25" s="69" t="s">
        <v>698</v>
      </c>
      <c r="D25" s="69"/>
      <c r="E25" s="69"/>
      <c r="F25" s="69"/>
      <c r="G25" s="69"/>
      <c r="H25" s="69"/>
      <c r="I25" s="69"/>
      <c r="J25" s="69"/>
    </row>
    <row r="26" spans="1:10" ht="21" customHeight="1">
      <c r="A26" s="68" t="s">
        <v>699</v>
      </c>
      <c r="B26" s="69" t="s">
        <v>699</v>
      </c>
      <c r="C26" s="69" t="s">
        <v>699</v>
      </c>
      <c r="D26" s="69" t="s">
        <v>699</v>
      </c>
      <c r="E26" s="69" t="s">
        <v>699</v>
      </c>
      <c r="F26" s="69" t="s">
        <v>699</v>
      </c>
      <c r="G26" s="69" t="s">
        <v>699</v>
      </c>
      <c r="H26" s="6" t="s">
        <v>700</v>
      </c>
      <c r="I26" s="9">
        <v>99.8</v>
      </c>
      <c r="J26" s="6" t="s">
        <v>701</v>
      </c>
    </row>
  </sheetData>
  <mergeCells count="25">
    <mergeCell ref="A5:B9"/>
    <mergeCell ref="B11:E12"/>
    <mergeCell ref="F11:J12"/>
    <mergeCell ref="A10:A12"/>
    <mergeCell ref="I6:J6"/>
    <mergeCell ref="I7:J7"/>
    <mergeCell ref="I8:J8"/>
    <mergeCell ref="I9:J9"/>
    <mergeCell ref="B10:E10"/>
    <mergeCell ref="F10:J10"/>
    <mergeCell ref="I5:J5"/>
    <mergeCell ref="A23:C25"/>
    <mergeCell ref="D23:J25"/>
    <mergeCell ref="A13:C13"/>
    <mergeCell ref="D13:F13"/>
    <mergeCell ref="A26:G26"/>
    <mergeCell ref="G13:G14"/>
    <mergeCell ref="H13:H14"/>
    <mergeCell ref="I13:I14"/>
    <mergeCell ref="J13:J14"/>
    <mergeCell ref="A3:B3"/>
    <mergeCell ref="C3:J3"/>
    <mergeCell ref="A4:B4"/>
    <mergeCell ref="C4:E4"/>
    <mergeCell ref="G4:J4"/>
  </mergeCells>
  <phoneticPr fontId="8" type="noConversion"/>
  <pageMargins left="0.15748031496062992" right="0.15748031496062992" top="0.74803149606299213" bottom="0.74803149606299213" header="0.31496062992125984" footer="0.31496062992125984"/>
  <pageSetup paperSize="9" scale="60" orientation="portrait" horizontalDpi="0" verticalDpi="0"/>
</worksheet>
</file>

<file path=xl/worksheets/sheet18.xml><?xml version="1.0" encoding="utf-8"?>
<worksheet xmlns="http://schemas.openxmlformats.org/spreadsheetml/2006/main" xmlns:r="http://schemas.openxmlformats.org/officeDocument/2006/relationships">
  <dimension ref="A1:J23"/>
  <sheetViews>
    <sheetView workbookViewId="0">
      <selection activeCell="A20" sqref="A20:C22"/>
    </sheetView>
  </sheetViews>
  <sheetFormatPr defaultColWidth="9.140625" defaultRowHeight="12.75"/>
  <cols>
    <col min="1" max="1" width="13.140625" customWidth="1"/>
    <col min="2" max="2" width="16" customWidth="1"/>
    <col min="3" max="3" width="21.5703125" customWidth="1"/>
    <col min="4" max="4" width="16" customWidth="1"/>
    <col min="5" max="5" width="13.42578125" customWidth="1"/>
    <col min="6" max="7" width="16" customWidth="1"/>
    <col min="8" max="9" width="13" customWidth="1"/>
    <col min="10" max="10" width="33.28515625" customWidth="1"/>
  </cols>
  <sheetData>
    <row r="1" spans="1:10" ht="27.75" customHeight="1">
      <c r="A1" s="1"/>
      <c r="B1" s="1"/>
      <c r="C1" s="1"/>
      <c r="D1" s="1"/>
      <c r="E1" s="2" t="s">
        <v>656</v>
      </c>
      <c r="F1" s="1"/>
      <c r="G1" s="1"/>
      <c r="H1" s="1"/>
      <c r="I1" s="1"/>
      <c r="J1" s="1"/>
    </row>
    <row r="2" spans="1:10" ht="13.5" customHeight="1">
      <c r="A2" s="3" t="s">
        <v>2</v>
      </c>
      <c r="B2" s="4"/>
      <c r="C2" s="4"/>
      <c r="D2" s="4"/>
      <c r="E2" s="4"/>
      <c r="F2" s="4"/>
      <c r="G2" s="4"/>
      <c r="H2" s="4"/>
      <c r="I2" s="4"/>
      <c r="J2" s="22" t="s">
        <v>731</v>
      </c>
    </row>
    <row r="3" spans="1:10" ht="21" customHeight="1">
      <c r="A3" s="68" t="s">
        <v>658</v>
      </c>
      <c r="B3" s="69" t="s">
        <v>658</v>
      </c>
      <c r="C3" s="69" t="s">
        <v>732</v>
      </c>
      <c r="D3" s="69"/>
      <c r="E3" s="69"/>
      <c r="F3" s="69"/>
      <c r="G3" s="69"/>
      <c r="H3" s="69"/>
      <c r="I3" s="69"/>
      <c r="J3" s="69"/>
    </row>
    <row r="4" spans="1:10" ht="21" customHeight="1">
      <c r="A4" s="68" t="s">
        <v>660</v>
      </c>
      <c r="B4" s="69" t="s">
        <v>660</v>
      </c>
      <c r="C4" s="69"/>
      <c r="D4" s="69"/>
      <c r="E4" s="69"/>
      <c r="F4" s="6" t="s">
        <v>661</v>
      </c>
      <c r="G4" s="69"/>
      <c r="H4" s="69"/>
      <c r="I4" s="69"/>
      <c r="J4" s="69"/>
    </row>
    <row r="5" spans="1:10" ht="21" customHeight="1">
      <c r="A5" s="67" t="s">
        <v>662</v>
      </c>
      <c r="B5" s="64" t="s">
        <v>662</v>
      </c>
      <c r="C5" s="6"/>
      <c r="D5" s="6" t="s">
        <v>663</v>
      </c>
      <c r="E5" s="6" t="s">
        <v>664</v>
      </c>
      <c r="F5" s="6" t="s">
        <v>665</v>
      </c>
      <c r="G5" s="6" t="s">
        <v>666</v>
      </c>
      <c r="H5" s="6" t="s">
        <v>667</v>
      </c>
      <c r="I5" s="69" t="s">
        <v>668</v>
      </c>
      <c r="J5" s="69" t="s">
        <v>668</v>
      </c>
    </row>
    <row r="6" spans="1:10" ht="21" customHeight="1">
      <c r="A6" s="67" t="s">
        <v>662</v>
      </c>
      <c r="B6" s="64" t="s">
        <v>662</v>
      </c>
      <c r="C6" s="6" t="s">
        <v>669</v>
      </c>
      <c r="D6" s="9" t="s">
        <v>733</v>
      </c>
      <c r="E6" s="9" t="s">
        <v>733</v>
      </c>
      <c r="F6" s="9" t="s">
        <v>733</v>
      </c>
      <c r="G6" s="9">
        <v>10</v>
      </c>
      <c r="H6" s="10">
        <v>1</v>
      </c>
      <c r="I6" s="85">
        <v>10</v>
      </c>
      <c r="J6" s="69"/>
    </row>
    <row r="7" spans="1:10" ht="21" customHeight="1">
      <c r="A7" s="67" t="s">
        <v>662</v>
      </c>
      <c r="B7" s="64" t="s">
        <v>662</v>
      </c>
      <c r="C7" s="6" t="s">
        <v>671</v>
      </c>
      <c r="D7" s="9" t="s">
        <v>733</v>
      </c>
      <c r="E7" s="9" t="s">
        <v>733</v>
      </c>
      <c r="F7" s="9" t="s">
        <v>733</v>
      </c>
      <c r="G7" s="9"/>
      <c r="H7" s="9"/>
      <c r="I7" s="69" t="s">
        <v>433</v>
      </c>
      <c r="J7" s="69" t="s">
        <v>433</v>
      </c>
    </row>
    <row r="8" spans="1:10" ht="21" customHeight="1">
      <c r="A8" s="67" t="s">
        <v>662</v>
      </c>
      <c r="B8" s="64" t="s">
        <v>662</v>
      </c>
      <c r="C8" s="6" t="s">
        <v>672</v>
      </c>
      <c r="D8" s="9"/>
      <c r="E8" s="9"/>
      <c r="F8" s="9"/>
      <c r="G8" s="9"/>
      <c r="H8" s="9"/>
      <c r="I8" s="69" t="s">
        <v>433</v>
      </c>
      <c r="J8" s="69" t="s">
        <v>433</v>
      </c>
    </row>
    <row r="9" spans="1:10" ht="21" customHeight="1">
      <c r="A9" s="67" t="s">
        <v>662</v>
      </c>
      <c r="B9" s="64" t="s">
        <v>662</v>
      </c>
      <c r="C9" s="6" t="s">
        <v>673</v>
      </c>
      <c r="D9" s="9"/>
      <c r="E9" s="9"/>
      <c r="F9" s="9"/>
      <c r="G9" s="9"/>
      <c r="H9" s="9"/>
      <c r="I9" s="69" t="s">
        <v>433</v>
      </c>
      <c r="J9" s="69" t="s">
        <v>433</v>
      </c>
    </row>
    <row r="10" spans="1:10" ht="21" customHeight="1">
      <c r="A10" s="67" t="s">
        <v>674</v>
      </c>
      <c r="B10" s="69" t="s">
        <v>675</v>
      </c>
      <c r="C10" s="69" t="s">
        <v>675</v>
      </c>
      <c r="D10" s="69" t="s">
        <v>675</v>
      </c>
      <c r="E10" s="69" t="s">
        <v>675</v>
      </c>
      <c r="F10" s="69" t="s">
        <v>506</v>
      </c>
      <c r="G10" s="69" t="s">
        <v>506</v>
      </c>
      <c r="H10" s="69" t="s">
        <v>506</v>
      </c>
      <c r="I10" s="69" t="s">
        <v>506</v>
      </c>
      <c r="J10" s="69" t="s">
        <v>506</v>
      </c>
    </row>
    <row r="11" spans="1:10">
      <c r="A11" s="67" t="s">
        <v>674</v>
      </c>
      <c r="B11" s="80" t="s">
        <v>734</v>
      </c>
      <c r="C11" s="81"/>
      <c r="D11" s="81"/>
      <c r="E11" s="82"/>
      <c r="F11" s="80" t="s">
        <v>735</v>
      </c>
      <c r="G11" s="81"/>
      <c r="H11" s="81"/>
      <c r="I11" s="81"/>
      <c r="J11" s="82"/>
    </row>
    <row r="12" spans="1:10" ht="138" customHeight="1">
      <c r="A12" s="67" t="s">
        <v>674</v>
      </c>
      <c r="B12" s="83"/>
      <c r="C12" s="84"/>
      <c r="D12" s="84"/>
      <c r="E12" s="75"/>
      <c r="F12" s="83"/>
      <c r="G12" s="84"/>
      <c r="H12" s="84"/>
      <c r="I12" s="84"/>
      <c r="J12" s="75"/>
    </row>
    <row r="13" spans="1:10" ht="21" customHeight="1">
      <c r="A13" s="68" t="s">
        <v>676</v>
      </c>
      <c r="B13" s="69" t="s">
        <v>676</v>
      </c>
      <c r="C13" s="69" t="s">
        <v>676</v>
      </c>
      <c r="D13" s="69" t="s">
        <v>677</v>
      </c>
      <c r="E13" s="69" t="s">
        <v>677</v>
      </c>
      <c r="F13" s="69" t="s">
        <v>677</v>
      </c>
      <c r="G13" s="69" t="s">
        <v>573</v>
      </c>
      <c r="H13" s="69" t="s">
        <v>666</v>
      </c>
      <c r="I13" s="69" t="s">
        <v>668</v>
      </c>
      <c r="J13" s="69" t="s">
        <v>574</v>
      </c>
    </row>
    <row r="14" spans="1:10" ht="21" customHeight="1">
      <c r="A14" s="5" t="s">
        <v>567</v>
      </c>
      <c r="B14" s="6" t="s">
        <v>568</v>
      </c>
      <c r="C14" s="6" t="s">
        <v>569</v>
      </c>
      <c r="D14" s="6" t="s">
        <v>570</v>
      </c>
      <c r="E14" s="6" t="s">
        <v>571</v>
      </c>
      <c r="F14" s="6" t="s">
        <v>572</v>
      </c>
      <c r="G14" s="69" t="s">
        <v>573</v>
      </c>
      <c r="H14" s="69" t="s">
        <v>666</v>
      </c>
      <c r="I14" s="69" t="s">
        <v>668</v>
      </c>
      <c r="J14" s="69" t="s">
        <v>574</v>
      </c>
    </row>
    <row r="15" spans="1:10" ht="21" customHeight="1">
      <c r="A15" s="5" t="s">
        <v>575</v>
      </c>
      <c r="B15" s="6" t="s">
        <v>576</v>
      </c>
      <c r="C15" s="36" t="s">
        <v>736</v>
      </c>
      <c r="D15" s="6" t="s">
        <v>591</v>
      </c>
      <c r="E15" s="6">
        <v>3</v>
      </c>
      <c r="F15" s="6" t="s">
        <v>579</v>
      </c>
      <c r="G15" s="6" t="s">
        <v>737</v>
      </c>
      <c r="H15" s="6">
        <v>15</v>
      </c>
      <c r="I15" s="6">
        <v>15</v>
      </c>
      <c r="J15" s="6" t="s">
        <v>680</v>
      </c>
    </row>
    <row r="16" spans="1:10" ht="21" customHeight="1">
      <c r="A16" s="5" t="s">
        <v>575</v>
      </c>
      <c r="B16" s="6" t="s">
        <v>576</v>
      </c>
      <c r="C16" s="37" t="s">
        <v>738</v>
      </c>
      <c r="D16" s="6" t="s">
        <v>591</v>
      </c>
      <c r="E16" s="6">
        <v>3</v>
      </c>
      <c r="F16" s="6" t="s">
        <v>579</v>
      </c>
      <c r="G16" s="6" t="s">
        <v>737</v>
      </c>
      <c r="H16" s="6">
        <v>15</v>
      </c>
      <c r="I16" s="6">
        <v>15</v>
      </c>
      <c r="J16" s="6" t="s">
        <v>680</v>
      </c>
    </row>
    <row r="17" spans="1:10">
      <c r="A17" s="5" t="s">
        <v>575</v>
      </c>
      <c r="B17" s="6" t="s">
        <v>621</v>
      </c>
      <c r="C17" s="31" t="s">
        <v>739</v>
      </c>
      <c r="D17" s="6" t="s">
        <v>591</v>
      </c>
      <c r="E17" s="6">
        <v>80</v>
      </c>
      <c r="F17" s="6" t="s">
        <v>624</v>
      </c>
      <c r="G17" s="17" t="s">
        <v>740</v>
      </c>
      <c r="H17" s="6">
        <v>20</v>
      </c>
      <c r="I17" s="6">
        <v>20</v>
      </c>
      <c r="J17" s="6" t="s">
        <v>680</v>
      </c>
    </row>
    <row r="18" spans="1:10" ht="32.25" customHeight="1">
      <c r="A18" s="5" t="s">
        <v>646</v>
      </c>
      <c r="B18" s="6" t="s">
        <v>647</v>
      </c>
      <c r="C18" s="38" t="s">
        <v>741</v>
      </c>
      <c r="D18" s="6" t="s">
        <v>591</v>
      </c>
      <c r="E18" s="6">
        <v>100</v>
      </c>
      <c r="F18" s="6" t="s">
        <v>599</v>
      </c>
      <c r="G18" s="17">
        <v>1</v>
      </c>
      <c r="H18" s="6">
        <v>30</v>
      </c>
      <c r="I18" s="6">
        <v>30</v>
      </c>
      <c r="J18" s="6" t="s">
        <v>680</v>
      </c>
    </row>
    <row r="19" spans="1:10" ht="24">
      <c r="A19" s="19" t="s">
        <v>651</v>
      </c>
      <c r="B19" s="8" t="s">
        <v>652</v>
      </c>
      <c r="C19" s="20" t="s">
        <v>697</v>
      </c>
      <c r="D19" s="6" t="s">
        <v>578</v>
      </c>
      <c r="E19" s="21">
        <v>0.95</v>
      </c>
      <c r="F19" s="6" t="s">
        <v>599</v>
      </c>
      <c r="G19" s="21">
        <v>0.95</v>
      </c>
      <c r="H19" s="6">
        <v>10</v>
      </c>
      <c r="I19" s="6">
        <v>10</v>
      </c>
      <c r="J19" s="6" t="s">
        <v>680</v>
      </c>
    </row>
    <row r="20" spans="1:10" ht="21" customHeight="1">
      <c r="A20" s="68" t="s">
        <v>698</v>
      </c>
      <c r="B20" s="69" t="s">
        <v>698</v>
      </c>
      <c r="C20" s="69" t="s">
        <v>698</v>
      </c>
      <c r="D20" s="69" t="s">
        <v>655</v>
      </c>
      <c r="E20" s="69"/>
      <c r="F20" s="69"/>
      <c r="G20" s="69"/>
      <c r="H20" s="69"/>
      <c r="I20" s="69"/>
      <c r="J20" s="69"/>
    </row>
    <row r="21" spans="1:10" ht="21" customHeight="1">
      <c r="A21" s="68" t="s">
        <v>698</v>
      </c>
      <c r="B21" s="69" t="s">
        <v>698</v>
      </c>
      <c r="C21" s="69" t="s">
        <v>698</v>
      </c>
      <c r="D21" s="69"/>
      <c r="E21" s="69"/>
      <c r="F21" s="69"/>
      <c r="G21" s="69"/>
      <c r="H21" s="69"/>
      <c r="I21" s="69"/>
      <c r="J21" s="69"/>
    </row>
    <row r="22" spans="1:10" ht="21" customHeight="1">
      <c r="A22" s="68" t="s">
        <v>698</v>
      </c>
      <c r="B22" s="69" t="s">
        <v>698</v>
      </c>
      <c r="C22" s="69" t="s">
        <v>698</v>
      </c>
      <c r="D22" s="69"/>
      <c r="E22" s="69"/>
      <c r="F22" s="69"/>
      <c r="G22" s="69"/>
      <c r="H22" s="69"/>
      <c r="I22" s="69"/>
      <c r="J22" s="69"/>
    </row>
    <row r="23" spans="1:10" ht="21" customHeight="1">
      <c r="A23" s="68" t="s">
        <v>699</v>
      </c>
      <c r="B23" s="69" t="s">
        <v>699</v>
      </c>
      <c r="C23" s="69" t="s">
        <v>699</v>
      </c>
      <c r="D23" s="69" t="s">
        <v>699</v>
      </c>
      <c r="E23" s="69" t="s">
        <v>699</v>
      </c>
      <c r="F23" s="69" t="s">
        <v>699</v>
      </c>
      <c r="G23" s="69" t="s">
        <v>699</v>
      </c>
      <c r="H23" s="6" t="s">
        <v>700</v>
      </c>
      <c r="I23" s="9">
        <v>100</v>
      </c>
      <c r="J23" s="6" t="s">
        <v>701</v>
      </c>
    </row>
  </sheetData>
  <mergeCells count="25">
    <mergeCell ref="A5:B9"/>
    <mergeCell ref="B11:E12"/>
    <mergeCell ref="F11:J12"/>
    <mergeCell ref="A10:A12"/>
    <mergeCell ref="I6:J6"/>
    <mergeCell ref="I7:J7"/>
    <mergeCell ref="I8:J8"/>
    <mergeCell ref="I9:J9"/>
    <mergeCell ref="B10:E10"/>
    <mergeCell ref="F10:J10"/>
    <mergeCell ref="I5:J5"/>
    <mergeCell ref="A20:C22"/>
    <mergeCell ref="D20:J22"/>
    <mergeCell ref="A13:C13"/>
    <mergeCell ref="D13:F13"/>
    <mergeCell ref="A23:G23"/>
    <mergeCell ref="G13:G14"/>
    <mergeCell ref="H13:H14"/>
    <mergeCell ref="I13:I14"/>
    <mergeCell ref="J13:J14"/>
    <mergeCell ref="A3:B3"/>
    <mergeCell ref="C3:J3"/>
    <mergeCell ref="A4:B4"/>
    <mergeCell ref="C4:E4"/>
    <mergeCell ref="G4:J4"/>
  </mergeCells>
  <phoneticPr fontId="8" type="noConversion"/>
  <pageMargins left="0.17" right="0.17" top="0.74803149606299213" bottom="0.74803149606299213" header="0.31496062992125984" footer="0.31496062992125984"/>
  <pageSetup paperSize="9" scale="60" orientation="portrait" horizontalDpi="0" verticalDpi="0"/>
</worksheet>
</file>

<file path=xl/worksheets/sheet19.xml><?xml version="1.0" encoding="utf-8"?>
<worksheet xmlns="http://schemas.openxmlformats.org/spreadsheetml/2006/main" xmlns:r="http://schemas.openxmlformats.org/officeDocument/2006/relationships">
  <dimension ref="A1:J26"/>
  <sheetViews>
    <sheetView workbookViewId="0">
      <selection activeCell="D18" sqref="D18"/>
    </sheetView>
  </sheetViews>
  <sheetFormatPr defaultColWidth="9.140625" defaultRowHeight="12.75"/>
  <cols>
    <col min="1" max="1" width="7.85546875" customWidth="1"/>
    <col min="2" max="2" width="16" customWidth="1"/>
    <col min="3" max="3" width="21.5703125" customWidth="1"/>
    <col min="4" max="4" width="12.42578125" customWidth="1"/>
    <col min="5" max="9" width="16" customWidth="1"/>
    <col min="10" max="10" width="33.28515625" customWidth="1"/>
  </cols>
  <sheetData>
    <row r="1" spans="1:10" ht="27.75" customHeight="1">
      <c r="A1" s="1"/>
      <c r="B1" s="1"/>
      <c r="C1" s="1"/>
      <c r="D1" s="1"/>
      <c r="E1" s="2" t="s">
        <v>656</v>
      </c>
      <c r="F1" s="1"/>
      <c r="G1" s="1"/>
      <c r="H1" s="1"/>
      <c r="I1" s="1"/>
      <c r="J1" s="1"/>
    </row>
    <row r="2" spans="1:10" ht="13.5" customHeight="1">
      <c r="A2" s="3" t="s">
        <v>2</v>
      </c>
      <c r="B2" s="4"/>
      <c r="C2" s="4"/>
      <c r="D2" s="4"/>
      <c r="E2" s="4"/>
      <c r="F2" s="4"/>
      <c r="G2" s="4"/>
      <c r="H2" s="4"/>
      <c r="I2" s="4"/>
      <c r="J2" s="22" t="s">
        <v>742</v>
      </c>
    </row>
    <row r="3" spans="1:10" ht="21" customHeight="1">
      <c r="A3" s="68" t="s">
        <v>658</v>
      </c>
      <c r="B3" s="69" t="s">
        <v>658</v>
      </c>
      <c r="C3" s="69" t="s">
        <v>743</v>
      </c>
      <c r="D3" s="69"/>
      <c r="E3" s="69"/>
      <c r="F3" s="69"/>
      <c r="G3" s="69"/>
      <c r="H3" s="69"/>
      <c r="I3" s="69"/>
      <c r="J3" s="69"/>
    </row>
    <row r="4" spans="1:10" ht="21" customHeight="1">
      <c r="A4" s="68" t="s">
        <v>660</v>
      </c>
      <c r="B4" s="69" t="s">
        <v>660</v>
      </c>
      <c r="C4" s="69"/>
      <c r="D4" s="69"/>
      <c r="E4" s="69"/>
      <c r="F4" s="6" t="s">
        <v>661</v>
      </c>
      <c r="G4" s="69"/>
      <c r="H4" s="69"/>
      <c r="I4" s="69"/>
      <c r="J4" s="69"/>
    </row>
    <row r="5" spans="1:10" ht="21" customHeight="1">
      <c r="A5" s="67" t="s">
        <v>662</v>
      </c>
      <c r="B5" s="64" t="s">
        <v>662</v>
      </c>
      <c r="C5" s="6"/>
      <c r="D5" s="6" t="s">
        <v>663</v>
      </c>
      <c r="E5" s="6" t="s">
        <v>664</v>
      </c>
      <c r="F5" s="6" t="s">
        <v>665</v>
      </c>
      <c r="G5" s="6" t="s">
        <v>666</v>
      </c>
      <c r="H5" s="6" t="s">
        <v>667</v>
      </c>
      <c r="I5" s="69" t="s">
        <v>668</v>
      </c>
      <c r="J5" s="69" t="s">
        <v>668</v>
      </c>
    </row>
    <row r="6" spans="1:10" ht="21" customHeight="1">
      <c r="A6" s="67" t="s">
        <v>662</v>
      </c>
      <c r="B6" s="64" t="s">
        <v>662</v>
      </c>
      <c r="C6" s="6" t="s">
        <v>669</v>
      </c>
      <c r="D6" s="9" t="s">
        <v>744</v>
      </c>
      <c r="E6" s="9" t="s">
        <v>744</v>
      </c>
      <c r="F6" s="9" t="s">
        <v>744</v>
      </c>
      <c r="G6" s="9">
        <v>10</v>
      </c>
      <c r="H6" s="10">
        <v>1</v>
      </c>
      <c r="I6" s="85">
        <v>10</v>
      </c>
      <c r="J6" s="69"/>
    </row>
    <row r="7" spans="1:10" ht="21" customHeight="1">
      <c r="A7" s="67" t="s">
        <v>662</v>
      </c>
      <c r="B7" s="64" t="s">
        <v>662</v>
      </c>
      <c r="C7" s="6" t="s">
        <v>671</v>
      </c>
      <c r="D7" s="9" t="s">
        <v>744</v>
      </c>
      <c r="E7" s="9" t="s">
        <v>744</v>
      </c>
      <c r="F7" s="9" t="s">
        <v>744</v>
      </c>
      <c r="G7" s="9"/>
      <c r="H7" s="9"/>
      <c r="I7" s="69" t="s">
        <v>433</v>
      </c>
      <c r="J7" s="69" t="s">
        <v>433</v>
      </c>
    </row>
    <row r="8" spans="1:10" ht="21" customHeight="1">
      <c r="A8" s="67" t="s">
        <v>662</v>
      </c>
      <c r="B8" s="64" t="s">
        <v>662</v>
      </c>
      <c r="C8" s="6" t="s">
        <v>672</v>
      </c>
      <c r="D8" s="9"/>
      <c r="E8" s="9"/>
      <c r="F8" s="9"/>
      <c r="G8" s="9"/>
      <c r="H8" s="9"/>
      <c r="I8" s="69" t="s">
        <v>433</v>
      </c>
      <c r="J8" s="69" t="s">
        <v>433</v>
      </c>
    </row>
    <row r="9" spans="1:10" ht="21" customHeight="1">
      <c r="A9" s="67" t="s">
        <v>662</v>
      </c>
      <c r="B9" s="64" t="s">
        <v>662</v>
      </c>
      <c r="C9" s="6" t="s">
        <v>673</v>
      </c>
      <c r="D9" s="9"/>
      <c r="E9" s="9"/>
      <c r="F9" s="9"/>
      <c r="G9" s="9"/>
      <c r="H9" s="9"/>
      <c r="I9" s="69" t="s">
        <v>433</v>
      </c>
      <c r="J9" s="69" t="s">
        <v>433</v>
      </c>
    </row>
    <row r="10" spans="1:10" ht="21" customHeight="1">
      <c r="A10" s="67" t="s">
        <v>674</v>
      </c>
      <c r="B10" s="69" t="s">
        <v>675</v>
      </c>
      <c r="C10" s="69" t="s">
        <v>675</v>
      </c>
      <c r="D10" s="69" t="s">
        <v>675</v>
      </c>
      <c r="E10" s="69" t="s">
        <v>675</v>
      </c>
      <c r="F10" s="69" t="s">
        <v>506</v>
      </c>
      <c r="G10" s="69" t="s">
        <v>506</v>
      </c>
      <c r="H10" s="69" t="s">
        <v>506</v>
      </c>
      <c r="I10" s="69" t="s">
        <v>506</v>
      </c>
      <c r="J10" s="69" t="s">
        <v>506</v>
      </c>
    </row>
    <row r="11" spans="1:10">
      <c r="A11" s="67" t="s">
        <v>674</v>
      </c>
      <c r="B11" s="80" t="s">
        <v>745</v>
      </c>
      <c r="C11" s="81"/>
      <c r="D11" s="81"/>
      <c r="E11" s="82"/>
      <c r="F11" s="80" t="s">
        <v>746</v>
      </c>
      <c r="G11" s="81"/>
      <c r="H11" s="81"/>
      <c r="I11" s="81"/>
      <c r="J11" s="82"/>
    </row>
    <row r="12" spans="1:10" ht="63.75" customHeight="1">
      <c r="A12" s="67" t="s">
        <v>674</v>
      </c>
      <c r="B12" s="83"/>
      <c r="C12" s="84"/>
      <c r="D12" s="84"/>
      <c r="E12" s="75"/>
      <c r="F12" s="83"/>
      <c r="G12" s="84"/>
      <c r="H12" s="84"/>
      <c r="I12" s="84"/>
      <c r="J12" s="75"/>
    </row>
    <row r="13" spans="1:10" ht="21" customHeight="1">
      <c r="A13" s="68" t="s">
        <v>676</v>
      </c>
      <c r="B13" s="69" t="s">
        <v>676</v>
      </c>
      <c r="C13" s="69" t="s">
        <v>676</v>
      </c>
      <c r="D13" s="69" t="s">
        <v>677</v>
      </c>
      <c r="E13" s="69" t="s">
        <v>677</v>
      </c>
      <c r="F13" s="69" t="s">
        <v>677</v>
      </c>
      <c r="G13" s="69" t="s">
        <v>573</v>
      </c>
      <c r="H13" s="69" t="s">
        <v>666</v>
      </c>
      <c r="I13" s="69" t="s">
        <v>668</v>
      </c>
      <c r="J13" s="69" t="s">
        <v>574</v>
      </c>
    </row>
    <row r="14" spans="1:10" ht="21" customHeight="1">
      <c r="A14" s="5" t="s">
        <v>567</v>
      </c>
      <c r="B14" s="6" t="s">
        <v>568</v>
      </c>
      <c r="C14" s="6" t="s">
        <v>569</v>
      </c>
      <c r="D14" s="6" t="s">
        <v>570</v>
      </c>
      <c r="E14" s="6" t="s">
        <v>571</v>
      </c>
      <c r="F14" s="6" t="s">
        <v>572</v>
      </c>
      <c r="G14" s="69" t="s">
        <v>573</v>
      </c>
      <c r="H14" s="69" t="s">
        <v>666</v>
      </c>
      <c r="I14" s="69" t="s">
        <v>668</v>
      </c>
      <c r="J14" s="69" t="s">
        <v>574</v>
      </c>
    </row>
    <row r="15" spans="1:10" ht="21" customHeight="1">
      <c r="A15" s="5" t="s">
        <v>575</v>
      </c>
      <c r="B15" s="6" t="s">
        <v>576</v>
      </c>
      <c r="C15" s="20" t="s">
        <v>747</v>
      </c>
      <c r="D15" s="6" t="s">
        <v>591</v>
      </c>
      <c r="E15" s="6">
        <v>460</v>
      </c>
      <c r="F15" s="6" t="s">
        <v>579</v>
      </c>
      <c r="G15" s="6" t="s">
        <v>748</v>
      </c>
      <c r="H15" s="6">
        <v>12.5</v>
      </c>
      <c r="I15" s="6">
        <v>12.5</v>
      </c>
      <c r="J15" s="6" t="s">
        <v>680</v>
      </c>
    </row>
    <row r="16" spans="1:10" ht="21" customHeight="1">
      <c r="A16" s="5" t="s">
        <v>575</v>
      </c>
      <c r="B16" s="6" t="s">
        <v>576</v>
      </c>
      <c r="C16" s="20" t="s">
        <v>749</v>
      </c>
      <c r="D16" s="6" t="s">
        <v>591</v>
      </c>
      <c r="E16" s="6">
        <v>5</v>
      </c>
      <c r="F16" s="6" t="s">
        <v>599</v>
      </c>
      <c r="G16" s="17">
        <v>0.05</v>
      </c>
      <c r="H16" s="6">
        <v>12.5</v>
      </c>
      <c r="I16" s="6">
        <v>12.5</v>
      </c>
      <c r="J16" s="6" t="s">
        <v>680</v>
      </c>
    </row>
    <row r="17" spans="1:10" ht="21" customHeight="1">
      <c r="A17" s="5" t="s">
        <v>575</v>
      </c>
      <c r="B17" s="6" t="s">
        <v>621</v>
      </c>
      <c r="C17" s="20" t="s">
        <v>750</v>
      </c>
      <c r="D17" s="6" t="s">
        <v>591</v>
      </c>
      <c r="E17" s="6">
        <v>329</v>
      </c>
      <c r="F17" s="6" t="s">
        <v>751</v>
      </c>
      <c r="G17" s="17" t="s">
        <v>752</v>
      </c>
      <c r="H17" s="6">
        <v>6.25</v>
      </c>
      <c r="I17" s="6">
        <v>6.25</v>
      </c>
      <c r="J17" s="6" t="s">
        <v>680</v>
      </c>
    </row>
    <row r="18" spans="1:10" ht="21" customHeight="1">
      <c r="A18" s="5" t="s">
        <v>575</v>
      </c>
      <c r="B18" s="6" t="s">
        <v>621</v>
      </c>
      <c r="C18" s="20" t="s">
        <v>753</v>
      </c>
      <c r="D18" s="6" t="s">
        <v>591</v>
      </c>
      <c r="E18" s="6">
        <v>12500</v>
      </c>
      <c r="F18" s="6" t="s">
        <v>754</v>
      </c>
      <c r="G18" s="17" t="s">
        <v>755</v>
      </c>
      <c r="H18" s="6">
        <v>6.25</v>
      </c>
      <c r="I18" s="6">
        <v>6.25</v>
      </c>
      <c r="J18" s="6" t="s">
        <v>680</v>
      </c>
    </row>
    <row r="19" spans="1:10" ht="21" customHeight="1">
      <c r="A19" s="5" t="s">
        <v>575</v>
      </c>
      <c r="B19" s="6" t="s">
        <v>621</v>
      </c>
      <c r="C19" s="20" t="s">
        <v>756</v>
      </c>
      <c r="D19" s="6" t="s">
        <v>591</v>
      </c>
      <c r="E19" s="6">
        <v>136</v>
      </c>
      <c r="F19" s="6" t="s">
        <v>757</v>
      </c>
      <c r="G19" s="6" t="s">
        <v>758</v>
      </c>
      <c r="H19" s="6">
        <v>6.25</v>
      </c>
      <c r="I19" s="6">
        <v>6.25</v>
      </c>
      <c r="J19" s="6" t="s">
        <v>680</v>
      </c>
    </row>
    <row r="20" spans="1:10">
      <c r="A20" s="5" t="s">
        <v>575</v>
      </c>
      <c r="B20" s="6" t="s">
        <v>621</v>
      </c>
      <c r="C20" s="20" t="s">
        <v>759</v>
      </c>
      <c r="D20" s="6" t="s">
        <v>591</v>
      </c>
      <c r="E20" s="6">
        <v>15</v>
      </c>
      <c r="F20" s="6" t="s">
        <v>751</v>
      </c>
      <c r="G20" s="6" t="s">
        <v>760</v>
      </c>
      <c r="H20" s="6">
        <v>6.25</v>
      </c>
      <c r="I20" s="6">
        <v>6.25</v>
      </c>
      <c r="J20" s="6" t="s">
        <v>680</v>
      </c>
    </row>
    <row r="21" spans="1:10">
      <c r="A21" s="5" t="s">
        <v>646</v>
      </c>
      <c r="B21" s="6" t="s">
        <v>647</v>
      </c>
      <c r="C21" s="11" t="s">
        <v>761</v>
      </c>
      <c r="D21" s="6" t="s">
        <v>578</v>
      </c>
      <c r="E21" s="6" t="s">
        <v>762</v>
      </c>
      <c r="F21" s="6" t="s">
        <v>763</v>
      </c>
      <c r="G21" s="6" t="s">
        <v>762</v>
      </c>
      <c r="H21" s="6">
        <v>30</v>
      </c>
      <c r="I21" s="6">
        <v>30</v>
      </c>
      <c r="J21" s="6" t="s">
        <v>680</v>
      </c>
    </row>
    <row r="22" spans="1:10" ht="25.5">
      <c r="A22" s="19" t="s">
        <v>651</v>
      </c>
      <c r="B22" s="8" t="s">
        <v>652</v>
      </c>
      <c r="C22" s="20" t="s">
        <v>697</v>
      </c>
      <c r="D22" s="6" t="s">
        <v>578</v>
      </c>
      <c r="E22" s="35">
        <v>95</v>
      </c>
      <c r="F22" s="6" t="s">
        <v>599</v>
      </c>
      <c r="G22" s="21">
        <v>0.95</v>
      </c>
      <c r="H22" s="6">
        <v>10</v>
      </c>
      <c r="I22" s="6">
        <v>10</v>
      </c>
      <c r="J22" s="6" t="s">
        <v>680</v>
      </c>
    </row>
    <row r="23" spans="1:10" ht="21" customHeight="1">
      <c r="A23" s="68" t="s">
        <v>698</v>
      </c>
      <c r="B23" s="69" t="s">
        <v>698</v>
      </c>
      <c r="C23" s="69" t="s">
        <v>698</v>
      </c>
      <c r="D23" s="69" t="s">
        <v>655</v>
      </c>
      <c r="E23" s="69"/>
      <c r="F23" s="69"/>
      <c r="G23" s="69"/>
      <c r="H23" s="69"/>
      <c r="I23" s="69"/>
      <c r="J23" s="69"/>
    </row>
    <row r="24" spans="1:10" ht="21" customHeight="1">
      <c r="A24" s="68" t="s">
        <v>698</v>
      </c>
      <c r="B24" s="69" t="s">
        <v>698</v>
      </c>
      <c r="C24" s="69" t="s">
        <v>698</v>
      </c>
      <c r="D24" s="69"/>
      <c r="E24" s="69"/>
      <c r="F24" s="69"/>
      <c r="G24" s="69"/>
      <c r="H24" s="69"/>
      <c r="I24" s="69"/>
      <c r="J24" s="69"/>
    </row>
    <row r="25" spans="1:10" ht="21" customHeight="1">
      <c r="A25" s="68" t="s">
        <v>698</v>
      </c>
      <c r="B25" s="69" t="s">
        <v>698</v>
      </c>
      <c r="C25" s="69" t="s">
        <v>698</v>
      </c>
      <c r="D25" s="69"/>
      <c r="E25" s="69"/>
      <c r="F25" s="69"/>
      <c r="G25" s="69"/>
      <c r="H25" s="69"/>
      <c r="I25" s="69"/>
      <c r="J25" s="69"/>
    </row>
    <row r="26" spans="1:10" ht="21" customHeight="1">
      <c r="A26" s="68" t="s">
        <v>699</v>
      </c>
      <c r="B26" s="69" t="s">
        <v>699</v>
      </c>
      <c r="C26" s="69" t="s">
        <v>699</v>
      </c>
      <c r="D26" s="69" t="s">
        <v>699</v>
      </c>
      <c r="E26" s="69" t="s">
        <v>699</v>
      </c>
      <c r="F26" s="69" t="s">
        <v>699</v>
      </c>
      <c r="G26" s="69" t="s">
        <v>699</v>
      </c>
      <c r="H26" s="6" t="s">
        <v>700</v>
      </c>
      <c r="I26" s="9">
        <v>100</v>
      </c>
      <c r="J26" s="6" t="s">
        <v>701</v>
      </c>
    </row>
  </sheetData>
  <mergeCells count="25">
    <mergeCell ref="A5:B9"/>
    <mergeCell ref="B11:E12"/>
    <mergeCell ref="F11:J12"/>
    <mergeCell ref="A10:A12"/>
    <mergeCell ref="I6:J6"/>
    <mergeCell ref="I7:J7"/>
    <mergeCell ref="I8:J8"/>
    <mergeCell ref="I9:J9"/>
    <mergeCell ref="B10:E10"/>
    <mergeCell ref="F10:J10"/>
    <mergeCell ref="I5:J5"/>
    <mergeCell ref="A23:C25"/>
    <mergeCell ref="D23:J25"/>
    <mergeCell ref="A13:C13"/>
    <mergeCell ref="D13:F13"/>
    <mergeCell ref="A26:G26"/>
    <mergeCell ref="G13:G14"/>
    <mergeCell ref="H13:H14"/>
    <mergeCell ref="I13:I14"/>
    <mergeCell ref="J13:J14"/>
    <mergeCell ref="A3:B3"/>
    <mergeCell ref="C3:J3"/>
    <mergeCell ref="A4:B4"/>
    <mergeCell ref="C4:E4"/>
    <mergeCell ref="G4:J4"/>
  </mergeCells>
  <phoneticPr fontId="8" type="noConversion"/>
  <pageMargins left="0.19685039370078741" right="0.15748031496062992" top="0.74803149606299213" bottom="0.74803149606299213" header="0.31496062992125984" footer="0.31496062992125984"/>
  <pageSetup paperSize="9" scale="60" orientation="portrait" horizontalDpi="0" verticalDpi="0"/>
</worksheet>
</file>

<file path=xl/worksheets/sheet2.xml><?xml version="1.0" encoding="utf-8"?>
<worksheet xmlns="http://schemas.openxmlformats.org/spreadsheetml/2006/main" xmlns:r="http://schemas.openxmlformats.org/officeDocument/2006/relationships">
  <sheetPr>
    <outlinePr summaryBelow="0" summaryRight="0"/>
    <pageSetUpPr autoPageBreaks="0" fitToPage="1"/>
  </sheetPr>
  <dimension ref="A1:L45"/>
  <sheetViews>
    <sheetView workbookViewId="0"/>
  </sheetViews>
  <sheetFormatPr defaultColWidth="9.140625" defaultRowHeight="12.75"/>
  <cols>
    <col min="1" max="3" width="3.7109375" customWidth="1"/>
    <col min="4" max="4" width="37.28515625" customWidth="1"/>
    <col min="5" max="8" width="21.42578125" customWidth="1"/>
    <col min="9" max="9" width="20.42578125" customWidth="1"/>
    <col min="10" max="12" width="21.42578125" customWidth="1"/>
  </cols>
  <sheetData>
    <row r="1" spans="1:12" ht="27.75" customHeight="1">
      <c r="A1" s="1"/>
      <c r="B1" s="1"/>
      <c r="C1" s="1"/>
      <c r="D1" s="1"/>
      <c r="E1" s="1"/>
      <c r="F1" s="2" t="s">
        <v>113</v>
      </c>
      <c r="G1" s="1"/>
      <c r="H1" s="1"/>
      <c r="I1" s="1"/>
      <c r="J1" s="1"/>
      <c r="K1" s="1"/>
      <c r="L1" s="1"/>
    </row>
    <row r="2" spans="1:12" ht="15" customHeight="1">
      <c r="A2" s="1"/>
      <c r="B2" s="1"/>
      <c r="C2" s="1"/>
      <c r="D2" s="1"/>
      <c r="E2" s="1"/>
      <c r="F2" s="1"/>
      <c r="G2" s="1"/>
      <c r="H2" s="1"/>
      <c r="I2" s="1"/>
      <c r="J2" s="1"/>
      <c r="K2" s="1"/>
      <c r="L2" s="53" t="s">
        <v>114</v>
      </c>
    </row>
    <row r="3" spans="1:12" ht="15" customHeight="1">
      <c r="A3" s="3" t="s">
        <v>2</v>
      </c>
      <c r="B3" s="4"/>
      <c r="C3" s="4"/>
      <c r="D3" s="4"/>
      <c r="E3" s="4"/>
      <c r="F3" s="4"/>
      <c r="G3" s="4"/>
      <c r="H3" s="4"/>
      <c r="I3" s="4"/>
      <c r="J3" s="4"/>
      <c r="K3" s="4"/>
      <c r="L3" s="22" t="s">
        <v>3</v>
      </c>
    </row>
    <row r="4" spans="1:12" ht="19.5" customHeight="1">
      <c r="A4" s="65" t="s">
        <v>6</v>
      </c>
      <c r="B4" s="66" t="s">
        <v>6</v>
      </c>
      <c r="C4" s="66" t="s">
        <v>6</v>
      </c>
      <c r="D4" s="66" t="s">
        <v>6</v>
      </c>
      <c r="E4" s="64" t="s">
        <v>97</v>
      </c>
      <c r="F4" s="64" t="s">
        <v>115</v>
      </c>
      <c r="G4" s="64" t="s">
        <v>116</v>
      </c>
      <c r="H4" s="64" t="s">
        <v>117</v>
      </c>
      <c r="I4" s="64" t="s">
        <v>117</v>
      </c>
      <c r="J4" s="64" t="s">
        <v>118</v>
      </c>
      <c r="K4" s="64" t="s">
        <v>119</v>
      </c>
      <c r="L4" s="64" t="s">
        <v>120</v>
      </c>
    </row>
    <row r="5" spans="1:12" ht="19.5" customHeight="1">
      <c r="A5" s="67" t="s">
        <v>121</v>
      </c>
      <c r="B5" s="64" t="s">
        <v>121</v>
      </c>
      <c r="C5" s="64" t="s">
        <v>121</v>
      </c>
      <c r="D5" s="59" t="s">
        <v>122</v>
      </c>
      <c r="E5" s="64" t="s">
        <v>97</v>
      </c>
      <c r="F5" s="64" t="s">
        <v>115</v>
      </c>
      <c r="G5" s="64" t="s">
        <v>116</v>
      </c>
      <c r="H5" s="64" t="s">
        <v>123</v>
      </c>
      <c r="I5" s="64" t="s">
        <v>124</v>
      </c>
      <c r="J5" s="64" t="s">
        <v>118</v>
      </c>
      <c r="K5" s="64" t="s">
        <v>119</v>
      </c>
      <c r="L5" s="64" t="s">
        <v>120</v>
      </c>
    </row>
    <row r="6" spans="1:12" ht="19.5" customHeight="1">
      <c r="A6" s="67" t="s">
        <v>121</v>
      </c>
      <c r="B6" s="64" t="s">
        <v>121</v>
      </c>
      <c r="C6" s="64" t="s">
        <v>121</v>
      </c>
      <c r="D6" s="59" t="s">
        <v>122</v>
      </c>
      <c r="E6" s="64" t="s">
        <v>97</v>
      </c>
      <c r="F6" s="64" t="s">
        <v>115</v>
      </c>
      <c r="G6" s="64" t="s">
        <v>116</v>
      </c>
      <c r="H6" s="64" t="s">
        <v>123</v>
      </c>
      <c r="I6" s="64" t="s">
        <v>124</v>
      </c>
      <c r="J6" s="64" t="s">
        <v>118</v>
      </c>
      <c r="K6" s="64" t="s">
        <v>119</v>
      </c>
      <c r="L6" s="64" t="s">
        <v>120</v>
      </c>
    </row>
    <row r="7" spans="1:12" ht="19.5" customHeight="1">
      <c r="A7" s="67" t="s">
        <v>121</v>
      </c>
      <c r="B7" s="64" t="s">
        <v>121</v>
      </c>
      <c r="C7" s="64" t="s">
        <v>121</v>
      </c>
      <c r="D7" s="59" t="s">
        <v>122</v>
      </c>
      <c r="E7" s="64" t="s">
        <v>97</v>
      </c>
      <c r="F7" s="64" t="s">
        <v>115</v>
      </c>
      <c r="G7" s="64" t="s">
        <v>116</v>
      </c>
      <c r="H7" s="64" t="s">
        <v>123</v>
      </c>
      <c r="I7" s="64" t="s">
        <v>124</v>
      </c>
      <c r="J7" s="64" t="s">
        <v>118</v>
      </c>
      <c r="K7" s="64" t="s">
        <v>119</v>
      </c>
      <c r="L7" s="64" t="s">
        <v>120</v>
      </c>
    </row>
    <row r="8" spans="1:12" ht="19.5" customHeight="1">
      <c r="A8" s="58" t="s">
        <v>125</v>
      </c>
      <c r="B8" s="59" t="s">
        <v>126</v>
      </c>
      <c r="C8" s="59" t="s">
        <v>127</v>
      </c>
      <c r="D8" s="57" t="s">
        <v>10</v>
      </c>
      <c r="E8" s="8" t="s">
        <v>11</v>
      </c>
      <c r="F8" s="8" t="s">
        <v>12</v>
      </c>
      <c r="G8" s="8" t="s">
        <v>20</v>
      </c>
      <c r="H8" s="8" t="s">
        <v>24</v>
      </c>
      <c r="I8" s="8" t="s">
        <v>28</v>
      </c>
      <c r="J8" s="8" t="s">
        <v>32</v>
      </c>
      <c r="K8" s="8" t="s">
        <v>36</v>
      </c>
      <c r="L8" s="8" t="s">
        <v>40</v>
      </c>
    </row>
    <row r="9" spans="1:12" ht="19.5" customHeight="1">
      <c r="A9" s="58" t="s">
        <v>125</v>
      </c>
      <c r="B9" s="59" t="s">
        <v>126</v>
      </c>
      <c r="C9" s="59" t="s">
        <v>127</v>
      </c>
      <c r="D9" s="47" t="s">
        <v>128</v>
      </c>
      <c r="E9" s="48">
        <v>286372505.16000003</v>
      </c>
      <c r="F9" s="48">
        <v>279983843.50999999</v>
      </c>
      <c r="G9" s="48"/>
      <c r="H9" s="48"/>
      <c r="I9" s="48"/>
      <c r="J9" s="48"/>
      <c r="K9" s="48"/>
      <c r="L9" s="48">
        <v>6388661.6500000004</v>
      </c>
    </row>
    <row r="10" spans="1:12" ht="19.5" customHeight="1">
      <c r="A10" s="62" t="s">
        <v>129</v>
      </c>
      <c r="B10" s="63" t="s">
        <v>129</v>
      </c>
      <c r="C10" s="63" t="s">
        <v>129</v>
      </c>
      <c r="D10" s="52" t="s">
        <v>130</v>
      </c>
      <c r="E10" s="48">
        <v>180000</v>
      </c>
      <c r="F10" s="48">
        <v>180000</v>
      </c>
      <c r="G10" s="48"/>
      <c r="H10" s="48"/>
      <c r="I10" s="48"/>
      <c r="J10" s="48"/>
      <c r="K10" s="48"/>
      <c r="L10" s="48"/>
    </row>
    <row r="11" spans="1:12" ht="19.5" customHeight="1">
      <c r="A11" s="62" t="s">
        <v>131</v>
      </c>
      <c r="B11" s="63" t="s">
        <v>131</v>
      </c>
      <c r="C11" s="63" t="s">
        <v>131</v>
      </c>
      <c r="D11" s="52" t="s">
        <v>132</v>
      </c>
      <c r="E11" s="48">
        <v>180000</v>
      </c>
      <c r="F11" s="48">
        <v>180000</v>
      </c>
      <c r="G11" s="48"/>
      <c r="H11" s="48"/>
      <c r="I11" s="48"/>
      <c r="J11" s="48"/>
      <c r="K11" s="48"/>
      <c r="L11" s="48"/>
    </row>
    <row r="12" spans="1:12" ht="19.5" customHeight="1">
      <c r="A12" s="62" t="s">
        <v>133</v>
      </c>
      <c r="B12" s="63" t="s">
        <v>133</v>
      </c>
      <c r="C12" s="63" t="s">
        <v>133</v>
      </c>
      <c r="D12" s="52" t="s">
        <v>134</v>
      </c>
      <c r="E12" s="48">
        <v>180000</v>
      </c>
      <c r="F12" s="48">
        <v>180000</v>
      </c>
      <c r="G12" s="48"/>
      <c r="H12" s="48"/>
      <c r="I12" s="48"/>
      <c r="J12" s="48"/>
      <c r="K12" s="48"/>
      <c r="L12" s="48"/>
    </row>
    <row r="13" spans="1:12" ht="19.5" customHeight="1">
      <c r="A13" s="62" t="s">
        <v>135</v>
      </c>
      <c r="B13" s="63" t="s">
        <v>135</v>
      </c>
      <c r="C13" s="63" t="s">
        <v>135</v>
      </c>
      <c r="D13" s="52" t="s">
        <v>136</v>
      </c>
      <c r="E13" s="48">
        <v>189622510.61000001</v>
      </c>
      <c r="F13" s="48">
        <v>189622510.61000001</v>
      </c>
      <c r="G13" s="48"/>
      <c r="H13" s="48"/>
      <c r="I13" s="48"/>
      <c r="J13" s="48"/>
      <c r="K13" s="48"/>
      <c r="L13" s="48"/>
    </row>
    <row r="14" spans="1:12" ht="19.5" customHeight="1">
      <c r="A14" s="62" t="s">
        <v>137</v>
      </c>
      <c r="B14" s="63" t="s">
        <v>137</v>
      </c>
      <c r="C14" s="63" t="s">
        <v>137</v>
      </c>
      <c r="D14" s="52" t="s">
        <v>138</v>
      </c>
      <c r="E14" s="48">
        <v>189622510.61000001</v>
      </c>
      <c r="F14" s="48">
        <v>189622510.61000001</v>
      </c>
      <c r="G14" s="48"/>
      <c r="H14" s="48"/>
      <c r="I14" s="48"/>
      <c r="J14" s="48"/>
      <c r="K14" s="48"/>
      <c r="L14" s="48"/>
    </row>
    <row r="15" spans="1:12" ht="19.5" customHeight="1">
      <c r="A15" s="62" t="s">
        <v>139</v>
      </c>
      <c r="B15" s="63" t="s">
        <v>139</v>
      </c>
      <c r="C15" s="63" t="s">
        <v>139</v>
      </c>
      <c r="D15" s="52" t="s">
        <v>140</v>
      </c>
      <c r="E15" s="48">
        <v>92576878.379999995</v>
      </c>
      <c r="F15" s="48">
        <v>92576878.379999995</v>
      </c>
      <c r="G15" s="48"/>
      <c r="H15" s="48"/>
      <c r="I15" s="48"/>
      <c r="J15" s="48"/>
      <c r="K15" s="48"/>
      <c r="L15" s="48"/>
    </row>
    <row r="16" spans="1:12" ht="19.5" customHeight="1">
      <c r="A16" s="62" t="s">
        <v>141</v>
      </c>
      <c r="B16" s="63" t="s">
        <v>141</v>
      </c>
      <c r="C16" s="63" t="s">
        <v>141</v>
      </c>
      <c r="D16" s="52" t="s">
        <v>134</v>
      </c>
      <c r="E16" s="48">
        <v>4776500</v>
      </c>
      <c r="F16" s="48">
        <v>4776500</v>
      </c>
      <c r="G16" s="48"/>
      <c r="H16" s="48"/>
      <c r="I16" s="48"/>
      <c r="J16" s="48"/>
      <c r="K16" s="48"/>
      <c r="L16" s="48"/>
    </row>
    <row r="17" spans="1:12" ht="19.5" customHeight="1">
      <c r="A17" s="62" t="s">
        <v>142</v>
      </c>
      <c r="B17" s="63" t="s">
        <v>142</v>
      </c>
      <c r="C17" s="63" t="s">
        <v>142</v>
      </c>
      <c r="D17" s="52" t="s">
        <v>143</v>
      </c>
      <c r="E17" s="48">
        <v>5137844.45</v>
      </c>
      <c r="F17" s="48">
        <v>5137844.45</v>
      </c>
      <c r="G17" s="48"/>
      <c r="H17" s="48"/>
      <c r="I17" s="48"/>
      <c r="J17" s="48"/>
      <c r="K17" s="48"/>
      <c r="L17" s="48"/>
    </row>
    <row r="18" spans="1:12" ht="19.5" customHeight="1">
      <c r="A18" s="62" t="s">
        <v>144</v>
      </c>
      <c r="B18" s="63" t="s">
        <v>144</v>
      </c>
      <c r="C18" s="63" t="s">
        <v>144</v>
      </c>
      <c r="D18" s="52" t="s">
        <v>145</v>
      </c>
      <c r="E18" s="48">
        <v>9443360</v>
      </c>
      <c r="F18" s="48">
        <v>9443360</v>
      </c>
      <c r="G18" s="48"/>
      <c r="H18" s="48"/>
      <c r="I18" s="48"/>
      <c r="J18" s="48"/>
      <c r="K18" s="48"/>
      <c r="L18" s="48"/>
    </row>
    <row r="19" spans="1:12" ht="19.5" customHeight="1">
      <c r="A19" s="62" t="s">
        <v>146</v>
      </c>
      <c r="B19" s="63" t="s">
        <v>146</v>
      </c>
      <c r="C19" s="63" t="s">
        <v>146</v>
      </c>
      <c r="D19" s="52" t="s">
        <v>147</v>
      </c>
      <c r="E19" s="48">
        <v>5500000</v>
      </c>
      <c r="F19" s="48">
        <v>5500000</v>
      </c>
      <c r="G19" s="48"/>
      <c r="H19" s="48"/>
      <c r="I19" s="48"/>
      <c r="J19" s="48"/>
      <c r="K19" s="48"/>
      <c r="L19" s="48"/>
    </row>
    <row r="20" spans="1:12" ht="19.5" customHeight="1">
      <c r="A20" s="62" t="s">
        <v>148</v>
      </c>
      <c r="B20" s="63" t="s">
        <v>148</v>
      </c>
      <c r="C20" s="63" t="s">
        <v>148</v>
      </c>
      <c r="D20" s="52" t="s">
        <v>149</v>
      </c>
      <c r="E20" s="48">
        <v>600000</v>
      </c>
      <c r="F20" s="48">
        <v>600000</v>
      </c>
      <c r="G20" s="48"/>
      <c r="H20" s="48"/>
      <c r="I20" s="48"/>
      <c r="J20" s="48"/>
      <c r="K20" s="48"/>
      <c r="L20" s="48"/>
    </row>
    <row r="21" spans="1:12" ht="19.5" customHeight="1">
      <c r="A21" s="62" t="s">
        <v>150</v>
      </c>
      <c r="B21" s="63" t="s">
        <v>150</v>
      </c>
      <c r="C21" s="63" t="s">
        <v>150</v>
      </c>
      <c r="D21" s="52" t="s">
        <v>151</v>
      </c>
      <c r="E21" s="48">
        <v>100000</v>
      </c>
      <c r="F21" s="48">
        <v>100000</v>
      </c>
      <c r="G21" s="48"/>
      <c r="H21" s="48"/>
      <c r="I21" s="48"/>
      <c r="J21" s="48"/>
      <c r="K21" s="48"/>
      <c r="L21" s="48"/>
    </row>
    <row r="22" spans="1:12" ht="19.5" customHeight="1">
      <c r="A22" s="62" t="s">
        <v>152</v>
      </c>
      <c r="B22" s="63" t="s">
        <v>152</v>
      </c>
      <c r="C22" s="63" t="s">
        <v>152</v>
      </c>
      <c r="D22" s="52" t="s">
        <v>153</v>
      </c>
      <c r="E22" s="48">
        <v>71487927.780000001</v>
      </c>
      <c r="F22" s="48">
        <v>71487927.780000001</v>
      </c>
      <c r="G22" s="48"/>
      <c r="H22" s="48"/>
      <c r="I22" s="48"/>
      <c r="J22" s="48"/>
      <c r="K22" s="48"/>
      <c r="L22" s="48"/>
    </row>
    <row r="23" spans="1:12" ht="19.5" customHeight="1">
      <c r="A23" s="62" t="s">
        <v>154</v>
      </c>
      <c r="B23" s="63" t="s">
        <v>154</v>
      </c>
      <c r="C23" s="63" t="s">
        <v>154</v>
      </c>
      <c r="D23" s="52" t="s">
        <v>155</v>
      </c>
      <c r="E23" s="48">
        <v>12667446.76</v>
      </c>
      <c r="F23" s="48">
        <v>12667446.76</v>
      </c>
      <c r="G23" s="48"/>
      <c r="H23" s="48"/>
      <c r="I23" s="48"/>
      <c r="J23" s="48"/>
      <c r="K23" s="48"/>
      <c r="L23" s="48"/>
    </row>
    <row r="24" spans="1:12" ht="19.5" customHeight="1">
      <c r="A24" s="62" t="s">
        <v>156</v>
      </c>
      <c r="B24" s="63" t="s">
        <v>156</v>
      </c>
      <c r="C24" s="63" t="s">
        <v>156</v>
      </c>
      <c r="D24" s="52" t="s">
        <v>157</v>
      </c>
      <c r="E24" s="48">
        <v>12667446.76</v>
      </c>
      <c r="F24" s="48">
        <v>12667446.76</v>
      </c>
      <c r="G24" s="48"/>
      <c r="H24" s="48"/>
      <c r="I24" s="48"/>
      <c r="J24" s="48"/>
      <c r="K24" s="48"/>
      <c r="L24" s="48"/>
    </row>
    <row r="25" spans="1:12" ht="19.5" customHeight="1">
      <c r="A25" s="62" t="s">
        <v>158</v>
      </c>
      <c r="B25" s="63" t="s">
        <v>158</v>
      </c>
      <c r="C25" s="63" t="s">
        <v>158</v>
      </c>
      <c r="D25" s="52" t="s">
        <v>159</v>
      </c>
      <c r="E25" s="48">
        <v>3139500</v>
      </c>
      <c r="F25" s="48">
        <v>3139500</v>
      </c>
      <c r="G25" s="48"/>
      <c r="H25" s="48"/>
      <c r="I25" s="48"/>
      <c r="J25" s="48"/>
      <c r="K25" s="48"/>
      <c r="L25" s="48"/>
    </row>
    <row r="26" spans="1:12" ht="19.5" customHeight="1">
      <c r="A26" s="62" t="s">
        <v>160</v>
      </c>
      <c r="B26" s="63" t="s">
        <v>160</v>
      </c>
      <c r="C26" s="63" t="s">
        <v>160</v>
      </c>
      <c r="D26" s="52" t="s">
        <v>161</v>
      </c>
      <c r="E26" s="48">
        <v>8535968.6400000006</v>
      </c>
      <c r="F26" s="48">
        <v>8535968.6400000006</v>
      </c>
      <c r="G26" s="48"/>
      <c r="H26" s="48"/>
      <c r="I26" s="48"/>
      <c r="J26" s="48"/>
      <c r="K26" s="48"/>
      <c r="L26" s="48"/>
    </row>
    <row r="27" spans="1:12" ht="19.5" customHeight="1">
      <c r="A27" s="62" t="s">
        <v>162</v>
      </c>
      <c r="B27" s="63" t="s">
        <v>162</v>
      </c>
      <c r="C27" s="63" t="s">
        <v>162</v>
      </c>
      <c r="D27" s="52" t="s">
        <v>163</v>
      </c>
      <c r="E27" s="48">
        <v>991978.12</v>
      </c>
      <c r="F27" s="48">
        <v>991978.12</v>
      </c>
      <c r="G27" s="48"/>
      <c r="H27" s="48"/>
      <c r="I27" s="48"/>
      <c r="J27" s="48"/>
      <c r="K27" s="48"/>
      <c r="L27" s="48"/>
    </row>
    <row r="28" spans="1:12" ht="19.5" customHeight="1">
      <c r="A28" s="62" t="s">
        <v>164</v>
      </c>
      <c r="B28" s="63" t="s">
        <v>164</v>
      </c>
      <c r="C28" s="63" t="s">
        <v>164</v>
      </c>
      <c r="D28" s="52" t="s">
        <v>165</v>
      </c>
      <c r="E28" s="48">
        <v>8771196.9800000004</v>
      </c>
      <c r="F28" s="48">
        <v>8771196.9800000004</v>
      </c>
      <c r="G28" s="48"/>
      <c r="H28" s="48"/>
      <c r="I28" s="48"/>
      <c r="J28" s="48"/>
      <c r="K28" s="48"/>
      <c r="L28" s="48"/>
    </row>
    <row r="29" spans="1:12" ht="19.5" customHeight="1">
      <c r="A29" s="62" t="s">
        <v>166</v>
      </c>
      <c r="B29" s="63" t="s">
        <v>166</v>
      </c>
      <c r="C29" s="63" t="s">
        <v>166</v>
      </c>
      <c r="D29" s="52" t="s">
        <v>167</v>
      </c>
      <c r="E29" s="48">
        <v>8771196.9800000004</v>
      </c>
      <c r="F29" s="48">
        <v>8771196.9800000004</v>
      </c>
      <c r="G29" s="48"/>
      <c r="H29" s="48"/>
      <c r="I29" s="48"/>
      <c r="J29" s="48"/>
      <c r="K29" s="48"/>
      <c r="L29" s="48"/>
    </row>
    <row r="30" spans="1:12" ht="19.5" customHeight="1">
      <c r="A30" s="62" t="s">
        <v>168</v>
      </c>
      <c r="B30" s="63" t="s">
        <v>168</v>
      </c>
      <c r="C30" s="63" t="s">
        <v>168</v>
      </c>
      <c r="D30" s="52" t="s">
        <v>169</v>
      </c>
      <c r="E30" s="48">
        <v>6072389.4100000001</v>
      </c>
      <c r="F30" s="48">
        <v>6072389.4100000001</v>
      </c>
      <c r="G30" s="48"/>
      <c r="H30" s="48"/>
      <c r="I30" s="48"/>
      <c r="J30" s="48"/>
      <c r="K30" s="48"/>
      <c r="L30" s="48"/>
    </row>
    <row r="31" spans="1:12" ht="19.5" customHeight="1">
      <c r="A31" s="62" t="s">
        <v>170</v>
      </c>
      <c r="B31" s="63" t="s">
        <v>170</v>
      </c>
      <c r="C31" s="63" t="s">
        <v>170</v>
      </c>
      <c r="D31" s="52" t="s">
        <v>171</v>
      </c>
      <c r="E31" s="48">
        <v>2698807.57</v>
      </c>
      <c r="F31" s="48">
        <v>2698807.57</v>
      </c>
      <c r="G31" s="48"/>
      <c r="H31" s="48"/>
      <c r="I31" s="48"/>
      <c r="J31" s="48"/>
      <c r="K31" s="48"/>
      <c r="L31" s="48"/>
    </row>
    <row r="32" spans="1:12" ht="19.5" customHeight="1">
      <c r="A32" s="62" t="s">
        <v>172</v>
      </c>
      <c r="B32" s="63" t="s">
        <v>172</v>
      </c>
      <c r="C32" s="63" t="s">
        <v>172</v>
      </c>
      <c r="D32" s="52" t="s">
        <v>173</v>
      </c>
      <c r="E32" s="48">
        <v>59300537.159999996</v>
      </c>
      <c r="F32" s="48">
        <v>59300537.159999996</v>
      </c>
      <c r="G32" s="48"/>
      <c r="H32" s="48"/>
      <c r="I32" s="48"/>
      <c r="J32" s="48"/>
      <c r="K32" s="48"/>
      <c r="L32" s="48"/>
    </row>
    <row r="33" spans="1:12" ht="19.5" customHeight="1">
      <c r="A33" s="62" t="s">
        <v>174</v>
      </c>
      <c r="B33" s="63" t="s">
        <v>174</v>
      </c>
      <c r="C33" s="63" t="s">
        <v>174</v>
      </c>
      <c r="D33" s="52" t="s">
        <v>175</v>
      </c>
      <c r="E33" s="48">
        <v>13500000</v>
      </c>
      <c r="F33" s="48">
        <v>13500000</v>
      </c>
      <c r="G33" s="48"/>
      <c r="H33" s="48"/>
      <c r="I33" s="48"/>
      <c r="J33" s="48"/>
      <c r="K33" s="48"/>
      <c r="L33" s="48"/>
    </row>
    <row r="34" spans="1:12" ht="19.5" customHeight="1">
      <c r="A34" s="62" t="s">
        <v>176</v>
      </c>
      <c r="B34" s="63" t="s">
        <v>176</v>
      </c>
      <c r="C34" s="63" t="s">
        <v>176</v>
      </c>
      <c r="D34" s="52" t="s">
        <v>177</v>
      </c>
      <c r="E34" s="48">
        <v>13500000</v>
      </c>
      <c r="F34" s="48">
        <v>13500000</v>
      </c>
      <c r="G34" s="48"/>
      <c r="H34" s="48"/>
      <c r="I34" s="48"/>
      <c r="J34" s="48"/>
      <c r="K34" s="48"/>
      <c r="L34" s="48"/>
    </row>
    <row r="35" spans="1:12" ht="19.5" customHeight="1">
      <c r="A35" s="62" t="s">
        <v>178</v>
      </c>
      <c r="B35" s="63" t="s">
        <v>178</v>
      </c>
      <c r="C35" s="63" t="s">
        <v>178</v>
      </c>
      <c r="D35" s="52" t="s">
        <v>179</v>
      </c>
      <c r="E35" s="48">
        <v>45753892.609999999</v>
      </c>
      <c r="F35" s="48">
        <v>45753892.609999999</v>
      </c>
      <c r="G35" s="48"/>
      <c r="H35" s="48"/>
      <c r="I35" s="48"/>
      <c r="J35" s="48"/>
      <c r="K35" s="48"/>
      <c r="L35" s="48"/>
    </row>
    <row r="36" spans="1:12" ht="19.5" customHeight="1">
      <c r="A36" s="62" t="s">
        <v>180</v>
      </c>
      <c r="B36" s="63" t="s">
        <v>180</v>
      </c>
      <c r="C36" s="63" t="s">
        <v>180</v>
      </c>
      <c r="D36" s="52" t="s">
        <v>181</v>
      </c>
      <c r="E36" s="48">
        <v>45753892.609999999</v>
      </c>
      <c r="F36" s="48">
        <v>45753892.609999999</v>
      </c>
      <c r="G36" s="48"/>
      <c r="H36" s="48"/>
      <c r="I36" s="48"/>
      <c r="J36" s="48"/>
      <c r="K36" s="48"/>
      <c r="L36" s="48"/>
    </row>
    <row r="37" spans="1:12" ht="19.5" customHeight="1">
      <c r="A37" s="62" t="s">
        <v>182</v>
      </c>
      <c r="B37" s="63" t="s">
        <v>182</v>
      </c>
      <c r="C37" s="63" t="s">
        <v>182</v>
      </c>
      <c r="D37" s="52" t="s">
        <v>183</v>
      </c>
      <c r="E37" s="48">
        <v>46644.55</v>
      </c>
      <c r="F37" s="48">
        <v>46644.55</v>
      </c>
      <c r="G37" s="48"/>
      <c r="H37" s="48"/>
      <c r="I37" s="48"/>
      <c r="J37" s="48"/>
      <c r="K37" s="48"/>
      <c r="L37" s="48"/>
    </row>
    <row r="38" spans="1:12" ht="19.5" customHeight="1">
      <c r="A38" s="62" t="s">
        <v>184</v>
      </c>
      <c r="B38" s="63" t="s">
        <v>184</v>
      </c>
      <c r="C38" s="63" t="s">
        <v>184</v>
      </c>
      <c r="D38" s="52" t="s">
        <v>185</v>
      </c>
      <c r="E38" s="48">
        <v>46644.55</v>
      </c>
      <c r="F38" s="48">
        <v>46644.55</v>
      </c>
      <c r="G38" s="48"/>
      <c r="H38" s="48"/>
      <c r="I38" s="48"/>
      <c r="J38" s="48"/>
      <c r="K38" s="48"/>
      <c r="L38" s="48"/>
    </row>
    <row r="39" spans="1:12" ht="19.5" customHeight="1">
      <c r="A39" s="62" t="s">
        <v>186</v>
      </c>
      <c r="B39" s="63" t="s">
        <v>186</v>
      </c>
      <c r="C39" s="63" t="s">
        <v>186</v>
      </c>
      <c r="D39" s="52" t="s">
        <v>187</v>
      </c>
      <c r="E39" s="48">
        <v>9442152</v>
      </c>
      <c r="F39" s="48">
        <v>9442152</v>
      </c>
      <c r="G39" s="48"/>
      <c r="H39" s="48"/>
      <c r="I39" s="48"/>
      <c r="J39" s="48"/>
      <c r="K39" s="48"/>
      <c r="L39" s="48"/>
    </row>
    <row r="40" spans="1:12" ht="19.5" customHeight="1">
      <c r="A40" s="62" t="s">
        <v>188</v>
      </c>
      <c r="B40" s="63" t="s">
        <v>188</v>
      </c>
      <c r="C40" s="63" t="s">
        <v>188</v>
      </c>
      <c r="D40" s="52" t="s">
        <v>189</v>
      </c>
      <c r="E40" s="48">
        <v>9442152</v>
      </c>
      <c r="F40" s="48">
        <v>9442152</v>
      </c>
      <c r="G40" s="48"/>
      <c r="H40" s="48"/>
      <c r="I40" s="48"/>
      <c r="J40" s="48"/>
      <c r="K40" s="48"/>
      <c r="L40" s="48"/>
    </row>
    <row r="41" spans="1:12" ht="19.5" customHeight="1">
      <c r="A41" s="62" t="s">
        <v>190</v>
      </c>
      <c r="B41" s="63" t="s">
        <v>190</v>
      </c>
      <c r="C41" s="63" t="s">
        <v>190</v>
      </c>
      <c r="D41" s="52" t="s">
        <v>191</v>
      </c>
      <c r="E41" s="48">
        <v>9442152</v>
      </c>
      <c r="F41" s="48">
        <v>9442152</v>
      </c>
      <c r="G41" s="48"/>
      <c r="H41" s="48"/>
      <c r="I41" s="48"/>
      <c r="J41" s="48"/>
      <c r="K41" s="48"/>
      <c r="L41" s="48"/>
    </row>
    <row r="42" spans="1:12" ht="19.5" customHeight="1">
      <c r="A42" s="62" t="s">
        <v>192</v>
      </c>
      <c r="B42" s="63" t="s">
        <v>192</v>
      </c>
      <c r="C42" s="63" t="s">
        <v>192</v>
      </c>
      <c r="D42" s="52" t="s">
        <v>193</v>
      </c>
      <c r="E42" s="48">
        <v>6388661.6500000004</v>
      </c>
      <c r="F42" s="48"/>
      <c r="G42" s="48"/>
      <c r="H42" s="48"/>
      <c r="I42" s="48"/>
      <c r="J42" s="48"/>
      <c r="K42" s="48"/>
      <c r="L42" s="48">
        <v>6388661.6500000004</v>
      </c>
    </row>
    <row r="43" spans="1:12" ht="19.5" customHeight="1">
      <c r="A43" s="62" t="s">
        <v>194</v>
      </c>
      <c r="B43" s="63" t="s">
        <v>194</v>
      </c>
      <c r="C43" s="63" t="s">
        <v>194</v>
      </c>
      <c r="D43" s="52" t="s">
        <v>193</v>
      </c>
      <c r="E43" s="48">
        <v>6388661.6500000004</v>
      </c>
      <c r="F43" s="48"/>
      <c r="G43" s="48"/>
      <c r="H43" s="48"/>
      <c r="I43" s="48"/>
      <c r="J43" s="48"/>
      <c r="K43" s="48"/>
      <c r="L43" s="48">
        <v>6388661.6500000004</v>
      </c>
    </row>
    <row r="44" spans="1:12" ht="19.5" customHeight="1">
      <c r="A44" s="62" t="s">
        <v>195</v>
      </c>
      <c r="B44" s="63" t="s">
        <v>195</v>
      </c>
      <c r="C44" s="63" t="s">
        <v>195</v>
      </c>
      <c r="D44" s="52" t="s">
        <v>196</v>
      </c>
      <c r="E44" s="48">
        <v>6388661.6500000004</v>
      </c>
      <c r="F44" s="48"/>
      <c r="G44" s="48"/>
      <c r="H44" s="48"/>
      <c r="I44" s="48"/>
      <c r="J44" s="48"/>
      <c r="K44" s="48"/>
      <c r="L44" s="48">
        <v>6388661.6500000004</v>
      </c>
    </row>
    <row r="45" spans="1:12" ht="19.5" customHeight="1">
      <c r="A45" s="62" t="s">
        <v>197</v>
      </c>
      <c r="B45" s="63" t="s">
        <v>197</v>
      </c>
      <c r="C45" s="63" t="s">
        <v>197</v>
      </c>
      <c r="D45" s="63" t="s">
        <v>197</v>
      </c>
      <c r="E45" s="63" t="s">
        <v>197</v>
      </c>
      <c r="F45" s="63" t="s">
        <v>197</v>
      </c>
      <c r="G45" s="63" t="s">
        <v>197</v>
      </c>
      <c r="H45" s="63" t="s">
        <v>197</v>
      </c>
      <c r="I45" s="63" t="s">
        <v>197</v>
      </c>
      <c r="J45" s="63" t="s">
        <v>197</v>
      </c>
      <c r="K45" s="63" t="s">
        <v>197</v>
      </c>
      <c r="L45" s="63" t="s">
        <v>197</v>
      </c>
    </row>
  </sheetData>
  <mergeCells count="51">
    <mergeCell ref="J4:J7"/>
    <mergeCell ref="K4:K7"/>
    <mergeCell ref="L4:L7"/>
    <mergeCell ref="A5:C7"/>
    <mergeCell ref="A44:C44"/>
    <mergeCell ref="A33:C33"/>
    <mergeCell ref="A34:C34"/>
    <mergeCell ref="A35:C35"/>
    <mergeCell ref="A36:C36"/>
    <mergeCell ref="A37:C37"/>
    <mergeCell ref="A26:C26"/>
    <mergeCell ref="A27:C27"/>
    <mergeCell ref="A28:C28"/>
    <mergeCell ref="A29:C29"/>
    <mergeCell ref="A30:C30"/>
    <mergeCell ref="A31:C31"/>
    <mergeCell ref="A45:L45"/>
    <mergeCell ref="A8:A9"/>
    <mergeCell ref="B8:B9"/>
    <mergeCell ref="C8:C9"/>
    <mergeCell ref="D5:D7"/>
    <mergeCell ref="E4:E7"/>
    <mergeCell ref="F4:F7"/>
    <mergeCell ref="G4:G7"/>
    <mergeCell ref="H5:H7"/>
    <mergeCell ref="A38:C38"/>
    <mergeCell ref="A39:C39"/>
    <mergeCell ref="A40:C40"/>
    <mergeCell ref="A41:C41"/>
    <mergeCell ref="A42:C42"/>
    <mergeCell ref="A43:C43"/>
    <mergeCell ref="A32:C32"/>
    <mergeCell ref="A25:C25"/>
    <mergeCell ref="A14:C14"/>
    <mergeCell ref="A15:C15"/>
    <mergeCell ref="A16:C16"/>
    <mergeCell ref="A17:C17"/>
    <mergeCell ref="A18:C18"/>
    <mergeCell ref="A19:C19"/>
    <mergeCell ref="A20:C20"/>
    <mergeCell ref="A21:C21"/>
    <mergeCell ref="A22:C22"/>
    <mergeCell ref="A23:C23"/>
    <mergeCell ref="A24:C24"/>
    <mergeCell ref="A13:C13"/>
    <mergeCell ref="I5:I7"/>
    <mergeCell ref="A4:D4"/>
    <mergeCell ref="H4:I4"/>
    <mergeCell ref="A10:C10"/>
    <mergeCell ref="A11:C11"/>
    <mergeCell ref="A12:C12"/>
  </mergeCells>
  <phoneticPr fontId="8" type="noConversion"/>
  <pageMargins left="0.75" right="0.75" top="1" bottom="1" header="0.5" footer="0.5"/>
  <pageSetup orientation="portrait" horizontalDpi="300" verticalDpi="300"/>
  <headerFooter alignWithMargins="0"/>
</worksheet>
</file>

<file path=xl/worksheets/sheet20.xml><?xml version="1.0" encoding="utf-8"?>
<worksheet xmlns="http://schemas.openxmlformats.org/spreadsheetml/2006/main" xmlns:r="http://schemas.openxmlformats.org/officeDocument/2006/relationships">
  <dimension ref="A1:J24"/>
  <sheetViews>
    <sheetView workbookViewId="0">
      <selection activeCell="D21" sqref="D21:J23"/>
    </sheetView>
  </sheetViews>
  <sheetFormatPr defaultColWidth="9.140625" defaultRowHeight="12.75"/>
  <cols>
    <col min="1" max="1" width="11.5703125" customWidth="1"/>
    <col min="2" max="2" width="16" customWidth="1"/>
    <col min="3" max="3" width="21.5703125" customWidth="1"/>
    <col min="4" max="7" width="16" customWidth="1"/>
    <col min="8" max="8" width="12.42578125" customWidth="1"/>
    <col min="9" max="9" width="12.85546875" customWidth="1"/>
    <col min="10" max="10" width="33.28515625" customWidth="1"/>
  </cols>
  <sheetData>
    <row r="1" spans="1:10" ht="27.75" customHeight="1">
      <c r="A1" s="1"/>
      <c r="B1" s="1"/>
      <c r="C1" s="1"/>
      <c r="D1" s="1"/>
      <c r="E1" s="2" t="s">
        <v>656</v>
      </c>
      <c r="F1" s="1"/>
      <c r="G1" s="1"/>
      <c r="H1" s="1"/>
      <c r="I1" s="1"/>
      <c r="J1" s="1"/>
    </row>
    <row r="2" spans="1:10" ht="13.5" customHeight="1">
      <c r="A2" s="3" t="s">
        <v>2</v>
      </c>
      <c r="B2" s="4"/>
      <c r="C2" s="4"/>
      <c r="D2" s="4"/>
      <c r="E2" s="4"/>
      <c r="F2" s="4"/>
      <c r="G2" s="4"/>
      <c r="H2" s="4"/>
      <c r="I2" s="4"/>
      <c r="J2" s="22" t="s">
        <v>764</v>
      </c>
    </row>
    <row r="3" spans="1:10" ht="21" customHeight="1">
      <c r="A3" s="68" t="s">
        <v>658</v>
      </c>
      <c r="B3" s="69" t="s">
        <v>658</v>
      </c>
      <c r="C3" s="69" t="s">
        <v>765</v>
      </c>
      <c r="D3" s="69"/>
      <c r="E3" s="69"/>
      <c r="F3" s="69"/>
      <c r="G3" s="69"/>
      <c r="H3" s="69"/>
      <c r="I3" s="69"/>
      <c r="J3" s="69"/>
    </row>
    <row r="4" spans="1:10" ht="21" customHeight="1">
      <c r="A4" s="68" t="s">
        <v>660</v>
      </c>
      <c r="B4" s="69" t="s">
        <v>660</v>
      </c>
      <c r="C4" s="69"/>
      <c r="D4" s="69"/>
      <c r="E4" s="69"/>
      <c r="F4" s="6" t="s">
        <v>661</v>
      </c>
      <c r="G4" s="69"/>
      <c r="H4" s="69"/>
      <c r="I4" s="69"/>
      <c r="J4" s="69"/>
    </row>
    <row r="5" spans="1:10" ht="21" customHeight="1">
      <c r="A5" s="67" t="s">
        <v>662</v>
      </c>
      <c r="B5" s="64" t="s">
        <v>662</v>
      </c>
      <c r="C5" s="6"/>
      <c r="D5" s="6" t="s">
        <v>663</v>
      </c>
      <c r="E5" s="6" t="s">
        <v>664</v>
      </c>
      <c r="F5" s="6" t="s">
        <v>665</v>
      </c>
      <c r="G5" s="6" t="s">
        <v>666</v>
      </c>
      <c r="H5" s="6" t="s">
        <v>667</v>
      </c>
      <c r="I5" s="69" t="s">
        <v>668</v>
      </c>
      <c r="J5" s="69" t="s">
        <v>668</v>
      </c>
    </row>
    <row r="6" spans="1:10" ht="21" customHeight="1">
      <c r="A6" s="67" t="s">
        <v>662</v>
      </c>
      <c r="B6" s="64" t="s">
        <v>662</v>
      </c>
      <c r="C6" s="6" t="s">
        <v>669</v>
      </c>
      <c r="D6" s="9" t="s">
        <v>766</v>
      </c>
      <c r="E6" s="9" t="s">
        <v>766</v>
      </c>
      <c r="F6" s="9" t="s">
        <v>767</v>
      </c>
      <c r="G6" s="9">
        <v>10</v>
      </c>
      <c r="H6" s="10">
        <v>1</v>
      </c>
      <c r="I6" s="85">
        <v>10</v>
      </c>
      <c r="J6" s="69"/>
    </row>
    <row r="7" spans="1:10" ht="21" customHeight="1">
      <c r="A7" s="67" t="s">
        <v>662</v>
      </c>
      <c r="B7" s="64" t="s">
        <v>662</v>
      </c>
      <c r="C7" s="6" t="s">
        <v>671</v>
      </c>
      <c r="D7" s="9" t="s">
        <v>766</v>
      </c>
      <c r="E7" s="9" t="s">
        <v>766</v>
      </c>
      <c r="F7" s="9" t="s">
        <v>768</v>
      </c>
      <c r="G7" s="9"/>
      <c r="H7" s="9"/>
      <c r="I7" s="69" t="s">
        <v>433</v>
      </c>
      <c r="J7" s="69" t="s">
        <v>433</v>
      </c>
    </row>
    <row r="8" spans="1:10" ht="21" customHeight="1">
      <c r="A8" s="67" t="s">
        <v>662</v>
      </c>
      <c r="B8" s="64" t="s">
        <v>662</v>
      </c>
      <c r="C8" s="6" t="s">
        <v>672</v>
      </c>
      <c r="D8" s="9"/>
      <c r="E8" s="9"/>
      <c r="F8" s="9"/>
      <c r="G8" s="9"/>
      <c r="H8" s="9"/>
      <c r="I8" s="69" t="s">
        <v>433</v>
      </c>
      <c r="J8" s="69" t="s">
        <v>433</v>
      </c>
    </row>
    <row r="9" spans="1:10" ht="21" customHeight="1">
      <c r="A9" s="67" t="s">
        <v>662</v>
      </c>
      <c r="B9" s="64" t="s">
        <v>662</v>
      </c>
      <c r="C9" s="6" t="s">
        <v>673</v>
      </c>
      <c r="D9" s="9"/>
      <c r="E9" s="9"/>
      <c r="F9" s="9"/>
      <c r="G9" s="9"/>
      <c r="H9" s="9"/>
      <c r="I9" s="69" t="s">
        <v>433</v>
      </c>
      <c r="J9" s="69" t="s">
        <v>433</v>
      </c>
    </row>
    <row r="10" spans="1:10" ht="21" customHeight="1">
      <c r="A10" s="67" t="s">
        <v>674</v>
      </c>
      <c r="B10" s="69" t="s">
        <v>675</v>
      </c>
      <c r="C10" s="69" t="s">
        <v>675</v>
      </c>
      <c r="D10" s="69" t="s">
        <v>675</v>
      </c>
      <c r="E10" s="69" t="s">
        <v>675</v>
      </c>
      <c r="F10" s="69" t="s">
        <v>506</v>
      </c>
      <c r="G10" s="69" t="s">
        <v>506</v>
      </c>
      <c r="H10" s="69" t="s">
        <v>506</v>
      </c>
      <c r="I10" s="69" t="s">
        <v>506</v>
      </c>
      <c r="J10" s="69" t="s">
        <v>506</v>
      </c>
    </row>
    <row r="11" spans="1:10">
      <c r="A11" s="67" t="s">
        <v>674</v>
      </c>
      <c r="B11" s="80" t="s">
        <v>769</v>
      </c>
      <c r="C11" s="81"/>
      <c r="D11" s="81"/>
      <c r="E11" s="82"/>
      <c r="F11" s="80" t="s">
        <v>770</v>
      </c>
      <c r="G11" s="81"/>
      <c r="H11" s="81"/>
      <c r="I11" s="81"/>
      <c r="J11" s="82"/>
    </row>
    <row r="12" spans="1:10" ht="93.75" customHeight="1">
      <c r="A12" s="67" t="s">
        <v>674</v>
      </c>
      <c r="B12" s="83"/>
      <c r="C12" s="84"/>
      <c r="D12" s="84"/>
      <c r="E12" s="75"/>
      <c r="F12" s="83"/>
      <c r="G12" s="84"/>
      <c r="H12" s="84"/>
      <c r="I12" s="84"/>
      <c r="J12" s="75"/>
    </row>
    <row r="13" spans="1:10" ht="21" customHeight="1">
      <c r="A13" s="68" t="s">
        <v>676</v>
      </c>
      <c r="B13" s="69" t="s">
        <v>676</v>
      </c>
      <c r="C13" s="69" t="s">
        <v>676</v>
      </c>
      <c r="D13" s="69" t="s">
        <v>677</v>
      </c>
      <c r="E13" s="69" t="s">
        <v>677</v>
      </c>
      <c r="F13" s="69" t="s">
        <v>677</v>
      </c>
      <c r="G13" s="69" t="s">
        <v>573</v>
      </c>
      <c r="H13" s="69" t="s">
        <v>666</v>
      </c>
      <c r="I13" s="69" t="s">
        <v>668</v>
      </c>
      <c r="J13" s="69" t="s">
        <v>574</v>
      </c>
    </row>
    <row r="14" spans="1:10" ht="21" customHeight="1">
      <c r="A14" s="5" t="s">
        <v>567</v>
      </c>
      <c r="B14" s="6" t="s">
        <v>568</v>
      </c>
      <c r="C14" s="6" t="s">
        <v>569</v>
      </c>
      <c r="D14" s="6" t="s">
        <v>570</v>
      </c>
      <c r="E14" s="6" t="s">
        <v>571</v>
      </c>
      <c r="F14" s="6" t="s">
        <v>572</v>
      </c>
      <c r="G14" s="69" t="s">
        <v>573</v>
      </c>
      <c r="H14" s="69" t="s">
        <v>666</v>
      </c>
      <c r="I14" s="69" t="s">
        <v>668</v>
      </c>
      <c r="J14" s="69" t="s">
        <v>574</v>
      </c>
    </row>
    <row r="15" spans="1:10" ht="21" customHeight="1">
      <c r="A15" s="5" t="s">
        <v>575</v>
      </c>
      <c r="B15" s="6" t="s">
        <v>576</v>
      </c>
      <c r="C15" s="14" t="s">
        <v>771</v>
      </c>
      <c r="D15" s="6" t="s">
        <v>591</v>
      </c>
      <c r="E15" s="6">
        <v>15</v>
      </c>
      <c r="F15" s="6" t="s">
        <v>582</v>
      </c>
      <c r="G15" s="6" t="s">
        <v>583</v>
      </c>
      <c r="H15" s="6">
        <v>15</v>
      </c>
      <c r="I15" s="6">
        <v>15</v>
      </c>
      <c r="J15" s="6" t="s">
        <v>680</v>
      </c>
    </row>
    <row r="16" spans="1:10" ht="21" customHeight="1">
      <c r="A16" s="5" t="s">
        <v>575</v>
      </c>
      <c r="B16" s="6" t="s">
        <v>576</v>
      </c>
      <c r="C16" s="14" t="s">
        <v>772</v>
      </c>
      <c r="D16" s="6" t="s">
        <v>591</v>
      </c>
      <c r="E16" s="6">
        <v>20</v>
      </c>
      <c r="F16" s="6" t="s">
        <v>588</v>
      </c>
      <c r="G16" s="6" t="s">
        <v>773</v>
      </c>
      <c r="H16" s="6">
        <v>15</v>
      </c>
      <c r="I16" s="6">
        <v>15</v>
      </c>
      <c r="J16" s="6" t="s">
        <v>680</v>
      </c>
    </row>
    <row r="17" spans="1:10" ht="21" customHeight="1">
      <c r="A17" s="5" t="s">
        <v>575</v>
      </c>
      <c r="B17" s="6" t="s">
        <v>612</v>
      </c>
      <c r="C17" s="14" t="s">
        <v>774</v>
      </c>
      <c r="D17" s="6" t="s">
        <v>591</v>
      </c>
      <c r="E17" s="6">
        <v>1</v>
      </c>
      <c r="F17" s="6" t="s">
        <v>775</v>
      </c>
      <c r="G17" s="6" t="s">
        <v>776</v>
      </c>
      <c r="H17" s="6">
        <v>10</v>
      </c>
      <c r="I17" s="6">
        <v>10</v>
      </c>
      <c r="J17" s="6" t="s">
        <v>680</v>
      </c>
    </row>
    <row r="18" spans="1:10" ht="21" customHeight="1">
      <c r="A18" s="5" t="s">
        <v>575</v>
      </c>
      <c r="B18" s="6" t="s">
        <v>621</v>
      </c>
      <c r="C18" s="20" t="s">
        <v>777</v>
      </c>
      <c r="D18" s="6" t="s">
        <v>591</v>
      </c>
      <c r="E18" s="6">
        <v>260</v>
      </c>
      <c r="F18" s="6" t="s">
        <v>624</v>
      </c>
      <c r="G18" s="17" t="s">
        <v>778</v>
      </c>
      <c r="H18" s="6">
        <v>10</v>
      </c>
      <c r="I18" s="6">
        <v>10</v>
      </c>
      <c r="J18" s="6" t="s">
        <v>680</v>
      </c>
    </row>
    <row r="19" spans="1:10">
      <c r="A19" s="5" t="s">
        <v>646</v>
      </c>
      <c r="B19" s="6" t="s">
        <v>647</v>
      </c>
      <c r="C19" s="11" t="s">
        <v>779</v>
      </c>
      <c r="D19" s="6" t="s">
        <v>591</v>
      </c>
      <c r="E19" s="6">
        <v>100</v>
      </c>
      <c r="F19" s="6" t="s">
        <v>599</v>
      </c>
      <c r="G19" s="17">
        <v>1</v>
      </c>
      <c r="H19" s="6">
        <v>30</v>
      </c>
      <c r="I19" s="6">
        <v>30</v>
      </c>
      <c r="J19" s="6" t="s">
        <v>680</v>
      </c>
    </row>
    <row r="20" spans="1:10" ht="24">
      <c r="A20" s="19" t="s">
        <v>651</v>
      </c>
      <c r="B20" s="8" t="s">
        <v>652</v>
      </c>
      <c r="C20" s="20" t="s">
        <v>697</v>
      </c>
      <c r="D20" s="6" t="s">
        <v>578</v>
      </c>
      <c r="E20" s="21">
        <v>0.95</v>
      </c>
      <c r="F20" s="6" t="s">
        <v>599</v>
      </c>
      <c r="G20" s="21">
        <v>0.95</v>
      </c>
      <c r="H20" s="6">
        <v>10</v>
      </c>
      <c r="I20" s="6">
        <v>10</v>
      </c>
      <c r="J20" s="6" t="s">
        <v>680</v>
      </c>
    </row>
    <row r="21" spans="1:10" ht="21" customHeight="1">
      <c r="A21" s="68" t="s">
        <v>698</v>
      </c>
      <c r="B21" s="69" t="s">
        <v>698</v>
      </c>
      <c r="C21" s="69" t="s">
        <v>698</v>
      </c>
      <c r="D21" s="69" t="s">
        <v>655</v>
      </c>
      <c r="E21" s="69"/>
      <c r="F21" s="69"/>
      <c r="G21" s="69"/>
      <c r="H21" s="69"/>
      <c r="I21" s="69"/>
      <c r="J21" s="69"/>
    </row>
    <row r="22" spans="1:10" ht="21" customHeight="1">
      <c r="A22" s="68" t="s">
        <v>698</v>
      </c>
      <c r="B22" s="69" t="s">
        <v>698</v>
      </c>
      <c r="C22" s="69" t="s">
        <v>698</v>
      </c>
      <c r="D22" s="69"/>
      <c r="E22" s="69"/>
      <c r="F22" s="69"/>
      <c r="G22" s="69"/>
      <c r="H22" s="69"/>
      <c r="I22" s="69"/>
      <c r="J22" s="69"/>
    </row>
    <row r="23" spans="1:10" ht="21" customHeight="1">
      <c r="A23" s="68" t="s">
        <v>698</v>
      </c>
      <c r="B23" s="69" t="s">
        <v>698</v>
      </c>
      <c r="C23" s="69" t="s">
        <v>698</v>
      </c>
      <c r="D23" s="69"/>
      <c r="E23" s="69"/>
      <c r="F23" s="69"/>
      <c r="G23" s="69"/>
      <c r="H23" s="69"/>
      <c r="I23" s="69"/>
      <c r="J23" s="69"/>
    </row>
    <row r="24" spans="1:10" ht="21" customHeight="1">
      <c r="A24" s="68" t="s">
        <v>699</v>
      </c>
      <c r="B24" s="69" t="s">
        <v>699</v>
      </c>
      <c r="C24" s="69" t="s">
        <v>699</v>
      </c>
      <c r="D24" s="69" t="s">
        <v>699</v>
      </c>
      <c r="E24" s="69" t="s">
        <v>699</v>
      </c>
      <c r="F24" s="69" t="s">
        <v>699</v>
      </c>
      <c r="G24" s="69" t="s">
        <v>699</v>
      </c>
      <c r="H24" s="6" t="s">
        <v>700</v>
      </c>
      <c r="I24" s="9">
        <v>100</v>
      </c>
      <c r="J24" s="6" t="s">
        <v>701</v>
      </c>
    </row>
  </sheetData>
  <mergeCells count="25">
    <mergeCell ref="A5:B9"/>
    <mergeCell ref="B11:E12"/>
    <mergeCell ref="F11:J12"/>
    <mergeCell ref="A10:A12"/>
    <mergeCell ref="I6:J6"/>
    <mergeCell ref="I7:J7"/>
    <mergeCell ref="I8:J8"/>
    <mergeCell ref="I9:J9"/>
    <mergeCell ref="B10:E10"/>
    <mergeCell ref="F10:J10"/>
    <mergeCell ref="I5:J5"/>
    <mergeCell ref="A21:C23"/>
    <mergeCell ref="D21:J23"/>
    <mergeCell ref="A13:C13"/>
    <mergeCell ref="D13:F13"/>
    <mergeCell ref="A24:G24"/>
    <mergeCell ref="G13:G14"/>
    <mergeCell ref="H13:H14"/>
    <mergeCell ref="I13:I14"/>
    <mergeCell ref="J13:J14"/>
    <mergeCell ref="A3:B3"/>
    <mergeCell ref="C3:J3"/>
    <mergeCell ref="A4:B4"/>
    <mergeCell ref="C4:E4"/>
    <mergeCell ref="G4:J4"/>
  </mergeCells>
  <phoneticPr fontId="8" type="noConversion"/>
  <pageMargins left="0.17" right="0.17" top="0.74803149606299213" bottom="0.74803149606299213" header="0.31496062992125984" footer="0.31496062992125984"/>
  <pageSetup paperSize="9" scale="60" orientation="portrait" horizontalDpi="0" verticalDpi="0"/>
</worksheet>
</file>

<file path=xl/worksheets/sheet21.xml><?xml version="1.0" encoding="utf-8"?>
<worksheet xmlns="http://schemas.openxmlformats.org/spreadsheetml/2006/main" xmlns:r="http://schemas.openxmlformats.org/officeDocument/2006/relationships">
  <dimension ref="A1:J24"/>
  <sheetViews>
    <sheetView workbookViewId="0">
      <selection activeCell="D19" sqref="D19:G19"/>
    </sheetView>
  </sheetViews>
  <sheetFormatPr defaultColWidth="9.140625" defaultRowHeight="12.75"/>
  <cols>
    <col min="1" max="1" width="12.42578125" customWidth="1"/>
    <col min="2" max="2" width="16" customWidth="1"/>
    <col min="3" max="3" width="21.5703125" customWidth="1"/>
    <col min="4" max="4" width="13" customWidth="1"/>
    <col min="5" max="7" width="16" customWidth="1"/>
    <col min="8" max="9" width="12.28515625" customWidth="1"/>
    <col min="10" max="10" width="33.28515625" customWidth="1"/>
  </cols>
  <sheetData>
    <row r="1" spans="1:10" ht="27.75" customHeight="1">
      <c r="A1" s="1"/>
      <c r="B1" s="1"/>
      <c r="C1" s="1"/>
      <c r="D1" s="1"/>
      <c r="E1" s="2" t="s">
        <v>656</v>
      </c>
      <c r="F1" s="1"/>
      <c r="G1" s="1"/>
      <c r="H1" s="1"/>
      <c r="I1" s="1"/>
      <c r="J1" s="1"/>
    </row>
    <row r="2" spans="1:10" ht="13.5" customHeight="1">
      <c r="A2" s="3" t="s">
        <v>2</v>
      </c>
      <c r="B2" s="4"/>
      <c r="C2" s="4"/>
      <c r="D2" s="4"/>
      <c r="E2" s="4"/>
      <c r="F2" s="4"/>
      <c r="G2" s="4"/>
      <c r="H2" s="4"/>
      <c r="I2" s="4"/>
      <c r="J2" s="22" t="s">
        <v>780</v>
      </c>
    </row>
    <row r="3" spans="1:10" ht="21" customHeight="1">
      <c r="A3" s="68" t="s">
        <v>658</v>
      </c>
      <c r="B3" s="69" t="s">
        <v>658</v>
      </c>
      <c r="C3" s="69" t="s">
        <v>533</v>
      </c>
      <c r="D3" s="69"/>
      <c r="E3" s="69"/>
      <c r="F3" s="69"/>
      <c r="G3" s="69"/>
      <c r="H3" s="69"/>
      <c r="I3" s="69"/>
      <c r="J3" s="69"/>
    </row>
    <row r="4" spans="1:10" ht="21" customHeight="1">
      <c r="A4" s="68" t="s">
        <v>660</v>
      </c>
      <c r="B4" s="69" t="s">
        <v>660</v>
      </c>
      <c r="C4" s="69"/>
      <c r="D4" s="69"/>
      <c r="E4" s="69"/>
      <c r="F4" s="6" t="s">
        <v>661</v>
      </c>
      <c r="G4" s="69"/>
      <c r="H4" s="69"/>
      <c r="I4" s="69"/>
      <c r="J4" s="69"/>
    </row>
    <row r="5" spans="1:10" ht="21" customHeight="1">
      <c r="A5" s="67" t="s">
        <v>662</v>
      </c>
      <c r="B5" s="64" t="s">
        <v>662</v>
      </c>
      <c r="C5" s="6"/>
      <c r="D5" s="6" t="s">
        <v>663</v>
      </c>
      <c r="E5" s="6" t="s">
        <v>664</v>
      </c>
      <c r="F5" s="6" t="s">
        <v>665</v>
      </c>
      <c r="G5" s="6" t="s">
        <v>666</v>
      </c>
      <c r="H5" s="6" t="s">
        <v>667</v>
      </c>
      <c r="I5" s="69" t="s">
        <v>668</v>
      </c>
      <c r="J5" s="69" t="s">
        <v>668</v>
      </c>
    </row>
    <row r="6" spans="1:10" ht="21" customHeight="1">
      <c r="A6" s="67" t="s">
        <v>662</v>
      </c>
      <c r="B6" s="64" t="s">
        <v>662</v>
      </c>
      <c r="C6" s="6" t="s">
        <v>669</v>
      </c>
      <c r="D6" s="9" t="s">
        <v>781</v>
      </c>
      <c r="E6" s="9" t="s">
        <v>781</v>
      </c>
      <c r="F6" s="9" t="s">
        <v>781</v>
      </c>
      <c r="G6" s="9">
        <v>10</v>
      </c>
      <c r="H6" s="10">
        <v>1</v>
      </c>
      <c r="I6" s="85">
        <v>10</v>
      </c>
      <c r="J6" s="69"/>
    </row>
    <row r="7" spans="1:10" ht="21" customHeight="1">
      <c r="A7" s="67" t="s">
        <v>662</v>
      </c>
      <c r="B7" s="64" t="s">
        <v>662</v>
      </c>
      <c r="C7" s="6" t="s">
        <v>671</v>
      </c>
      <c r="D7" s="9" t="s">
        <v>782</v>
      </c>
      <c r="E7" s="9" t="s">
        <v>782</v>
      </c>
      <c r="F7" s="9" t="s">
        <v>782</v>
      </c>
      <c r="G7" s="9"/>
      <c r="H7" s="9"/>
      <c r="I7" s="69" t="s">
        <v>433</v>
      </c>
      <c r="J7" s="69" t="s">
        <v>433</v>
      </c>
    </row>
    <row r="8" spans="1:10" ht="21" customHeight="1">
      <c r="A8" s="67" t="s">
        <v>662</v>
      </c>
      <c r="B8" s="64" t="s">
        <v>662</v>
      </c>
      <c r="C8" s="6" t="s">
        <v>672</v>
      </c>
      <c r="D8" s="9"/>
      <c r="E8" s="9"/>
      <c r="F8" s="9"/>
      <c r="G8" s="9"/>
      <c r="H8" s="9"/>
      <c r="I8" s="69" t="s">
        <v>433</v>
      </c>
      <c r="J8" s="69" t="s">
        <v>433</v>
      </c>
    </row>
    <row r="9" spans="1:10" ht="21" customHeight="1">
      <c r="A9" s="67" t="s">
        <v>662</v>
      </c>
      <c r="B9" s="64" t="s">
        <v>662</v>
      </c>
      <c r="C9" s="6" t="s">
        <v>673</v>
      </c>
      <c r="D9" s="9"/>
      <c r="E9" s="9"/>
      <c r="F9" s="9"/>
      <c r="G9" s="9"/>
      <c r="H9" s="9"/>
      <c r="I9" s="69" t="s">
        <v>433</v>
      </c>
      <c r="J9" s="69" t="s">
        <v>433</v>
      </c>
    </row>
    <row r="10" spans="1:10" ht="21" customHeight="1">
      <c r="A10" s="67" t="s">
        <v>674</v>
      </c>
      <c r="B10" s="69" t="s">
        <v>675</v>
      </c>
      <c r="C10" s="69" t="s">
        <v>675</v>
      </c>
      <c r="D10" s="69" t="s">
        <v>675</v>
      </c>
      <c r="E10" s="69" t="s">
        <v>675</v>
      </c>
      <c r="F10" s="69" t="s">
        <v>506</v>
      </c>
      <c r="G10" s="69" t="s">
        <v>506</v>
      </c>
      <c r="H10" s="69" t="s">
        <v>506</v>
      </c>
      <c r="I10" s="69" t="s">
        <v>506</v>
      </c>
      <c r="J10" s="69" t="s">
        <v>506</v>
      </c>
    </row>
    <row r="11" spans="1:10">
      <c r="A11" s="67" t="s">
        <v>674</v>
      </c>
      <c r="B11" s="80" t="s">
        <v>557</v>
      </c>
      <c r="C11" s="81"/>
      <c r="D11" s="81"/>
      <c r="E11" s="82"/>
      <c r="F11" s="80" t="s">
        <v>783</v>
      </c>
      <c r="G11" s="81"/>
      <c r="H11" s="81"/>
      <c r="I11" s="81"/>
      <c r="J11" s="82"/>
    </row>
    <row r="12" spans="1:10" ht="37.5" customHeight="1">
      <c r="A12" s="67" t="s">
        <v>674</v>
      </c>
      <c r="B12" s="83"/>
      <c r="C12" s="84"/>
      <c r="D12" s="84"/>
      <c r="E12" s="75"/>
      <c r="F12" s="83"/>
      <c r="G12" s="84"/>
      <c r="H12" s="84"/>
      <c r="I12" s="84"/>
      <c r="J12" s="75"/>
    </row>
    <row r="13" spans="1:10" ht="21" customHeight="1">
      <c r="A13" s="68" t="s">
        <v>676</v>
      </c>
      <c r="B13" s="69" t="s">
        <v>676</v>
      </c>
      <c r="C13" s="69" t="s">
        <v>676</v>
      </c>
      <c r="D13" s="69" t="s">
        <v>677</v>
      </c>
      <c r="E13" s="69" t="s">
        <v>677</v>
      </c>
      <c r="F13" s="69" t="s">
        <v>677</v>
      </c>
      <c r="G13" s="69" t="s">
        <v>573</v>
      </c>
      <c r="H13" s="69" t="s">
        <v>666</v>
      </c>
      <c r="I13" s="69" t="s">
        <v>668</v>
      </c>
      <c r="J13" s="69" t="s">
        <v>574</v>
      </c>
    </row>
    <row r="14" spans="1:10" ht="21" customHeight="1">
      <c r="A14" s="5" t="s">
        <v>567</v>
      </c>
      <c r="B14" s="6" t="s">
        <v>568</v>
      </c>
      <c r="C14" s="6" t="s">
        <v>569</v>
      </c>
      <c r="D14" s="6" t="s">
        <v>570</v>
      </c>
      <c r="E14" s="6" t="s">
        <v>571</v>
      </c>
      <c r="F14" s="6" t="s">
        <v>572</v>
      </c>
      <c r="G14" s="69" t="s">
        <v>573</v>
      </c>
      <c r="H14" s="69" t="s">
        <v>666</v>
      </c>
      <c r="I14" s="69" t="s">
        <v>668</v>
      </c>
      <c r="J14" s="69" t="s">
        <v>574</v>
      </c>
    </row>
    <row r="15" spans="1:10" ht="21" customHeight="1">
      <c r="A15" s="5" t="s">
        <v>575</v>
      </c>
      <c r="B15" s="6" t="s">
        <v>576</v>
      </c>
      <c r="C15" s="14" t="s">
        <v>784</v>
      </c>
      <c r="D15" s="6" t="s">
        <v>591</v>
      </c>
      <c r="E15" s="6">
        <v>6</v>
      </c>
      <c r="F15" s="6" t="s">
        <v>588</v>
      </c>
      <c r="G15" s="6" t="s">
        <v>589</v>
      </c>
      <c r="H15" s="6">
        <v>15</v>
      </c>
      <c r="I15" s="6">
        <v>15</v>
      </c>
      <c r="J15" s="6" t="s">
        <v>680</v>
      </c>
    </row>
    <row r="16" spans="1:10" ht="21" customHeight="1">
      <c r="A16" s="5" t="s">
        <v>575</v>
      </c>
      <c r="B16" s="6" t="s">
        <v>576</v>
      </c>
      <c r="C16" s="14" t="s">
        <v>785</v>
      </c>
      <c r="D16" s="6" t="s">
        <v>591</v>
      </c>
      <c r="E16" s="6">
        <v>88</v>
      </c>
      <c r="F16" s="6" t="s">
        <v>786</v>
      </c>
      <c r="G16" s="6" t="s">
        <v>787</v>
      </c>
      <c r="H16" s="6">
        <v>15</v>
      </c>
      <c r="I16" s="6">
        <v>15</v>
      </c>
      <c r="J16" s="6" t="s">
        <v>680</v>
      </c>
    </row>
    <row r="17" spans="1:10" ht="21" customHeight="1">
      <c r="A17" s="5" t="s">
        <v>575</v>
      </c>
      <c r="B17" s="6" t="s">
        <v>576</v>
      </c>
      <c r="C17" s="14" t="s">
        <v>788</v>
      </c>
      <c r="D17" s="6" t="s">
        <v>591</v>
      </c>
      <c r="E17" s="6">
        <v>86</v>
      </c>
      <c r="F17" s="6" t="s">
        <v>579</v>
      </c>
      <c r="G17" s="6" t="s">
        <v>789</v>
      </c>
      <c r="H17" s="6">
        <v>10</v>
      </c>
      <c r="I17" s="6">
        <v>10</v>
      </c>
      <c r="J17" s="6" t="s">
        <v>680</v>
      </c>
    </row>
    <row r="18" spans="1:10" ht="21" customHeight="1">
      <c r="A18" s="5" t="s">
        <v>575</v>
      </c>
      <c r="B18" s="6" t="s">
        <v>621</v>
      </c>
      <c r="C18" s="20" t="s">
        <v>790</v>
      </c>
      <c r="D18" s="6" t="s">
        <v>591</v>
      </c>
      <c r="E18" s="6">
        <v>500</v>
      </c>
      <c r="F18" s="6" t="s">
        <v>624</v>
      </c>
      <c r="G18" s="17" t="s">
        <v>781</v>
      </c>
      <c r="H18" s="6">
        <v>10</v>
      </c>
      <c r="I18" s="6">
        <v>10</v>
      </c>
      <c r="J18" s="6" t="s">
        <v>680</v>
      </c>
    </row>
    <row r="19" spans="1:10" ht="24">
      <c r="A19" s="5" t="s">
        <v>646</v>
      </c>
      <c r="B19" s="6" t="s">
        <v>647</v>
      </c>
      <c r="C19" s="11" t="s">
        <v>791</v>
      </c>
      <c r="D19" s="6" t="s">
        <v>614</v>
      </c>
      <c r="E19" s="6" t="s">
        <v>792</v>
      </c>
      <c r="F19" s="6" t="s">
        <v>793</v>
      </c>
      <c r="G19" s="6" t="s">
        <v>792</v>
      </c>
      <c r="H19" s="6">
        <v>30</v>
      </c>
      <c r="I19" s="6">
        <v>30</v>
      </c>
      <c r="J19" s="6" t="s">
        <v>680</v>
      </c>
    </row>
    <row r="20" spans="1:10" ht="24">
      <c r="A20" s="19" t="s">
        <v>651</v>
      </c>
      <c r="B20" s="8" t="s">
        <v>652</v>
      </c>
      <c r="C20" s="20" t="s">
        <v>705</v>
      </c>
      <c r="D20" s="6" t="s">
        <v>578</v>
      </c>
      <c r="E20" s="21">
        <v>0.95</v>
      </c>
      <c r="F20" s="6" t="s">
        <v>599</v>
      </c>
      <c r="G20" s="21">
        <v>0.95</v>
      </c>
      <c r="H20" s="6">
        <v>10</v>
      </c>
      <c r="I20" s="6">
        <v>10</v>
      </c>
      <c r="J20" s="6" t="s">
        <v>680</v>
      </c>
    </row>
    <row r="21" spans="1:10" ht="21" customHeight="1">
      <c r="A21" s="68" t="s">
        <v>698</v>
      </c>
      <c r="B21" s="69" t="s">
        <v>698</v>
      </c>
      <c r="C21" s="69" t="s">
        <v>698</v>
      </c>
      <c r="D21" s="69" t="s">
        <v>655</v>
      </c>
      <c r="E21" s="69"/>
      <c r="F21" s="69"/>
      <c r="G21" s="69"/>
      <c r="H21" s="69"/>
      <c r="I21" s="69"/>
      <c r="J21" s="69"/>
    </row>
    <row r="22" spans="1:10" ht="21" customHeight="1">
      <c r="A22" s="68" t="s">
        <v>698</v>
      </c>
      <c r="B22" s="69" t="s">
        <v>698</v>
      </c>
      <c r="C22" s="69" t="s">
        <v>698</v>
      </c>
      <c r="D22" s="69"/>
      <c r="E22" s="69"/>
      <c r="F22" s="69"/>
      <c r="G22" s="69"/>
      <c r="H22" s="69"/>
      <c r="I22" s="69"/>
      <c r="J22" s="69"/>
    </row>
    <row r="23" spans="1:10" ht="21" customHeight="1">
      <c r="A23" s="68" t="s">
        <v>698</v>
      </c>
      <c r="B23" s="69" t="s">
        <v>698</v>
      </c>
      <c r="C23" s="69" t="s">
        <v>698</v>
      </c>
      <c r="D23" s="69"/>
      <c r="E23" s="69"/>
      <c r="F23" s="69"/>
      <c r="G23" s="69"/>
      <c r="H23" s="69"/>
      <c r="I23" s="69"/>
      <c r="J23" s="69"/>
    </row>
    <row r="24" spans="1:10" ht="21" customHeight="1">
      <c r="A24" s="68" t="s">
        <v>699</v>
      </c>
      <c r="B24" s="69" t="s">
        <v>699</v>
      </c>
      <c r="C24" s="69" t="s">
        <v>699</v>
      </c>
      <c r="D24" s="69" t="s">
        <v>699</v>
      </c>
      <c r="E24" s="69" t="s">
        <v>699</v>
      </c>
      <c r="F24" s="69" t="s">
        <v>699</v>
      </c>
      <c r="G24" s="69" t="s">
        <v>699</v>
      </c>
      <c r="H24" s="6" t="s">
        <v>700</v>
      </c>
      <c r="I24" s="9">
        <v>100</v>
      </c>
      <c r="J24" s="6" t="s">
        <v>701</v>
      </c>
    </row>
  </sheetData>
  <mergeCells count="25">
    <mergeCell ref="A5:B9"/>
    <mergeCell ref="B11:E12"/>
    <mergeCell ref="F11:J12"/>
    <mergeCell ref="A10:A12"/>
    <mergeCell ref="I6:J6"/>
    <mergeCell ref="I7:J7"/>
    <mergeCell ref="I8:J8"/>
    <mergeCell ref="I9:J9"/>
    <mergeCell ref="B10:E10"/>
    <mergeCell ref="F10:J10"/>
    <mergeCell ref="I5:J5"/>
    <mergeCell ref="A21:C23"/>
    <mergeCell ref="D21:J23"/>
    <mergeCell ref="A13:C13"/>
    <mergeCell ref="D13:F13"/>
    <mergeCell ref="A24:G24"/>
    <mergeCell ref="G13:G14"/>
    <mergeCell ref="H13:H14"/>
    <mergeCell ref="I13:I14"/>
    <mergeCell ref="J13:J14"/>
    <mergeCell ref="A3:B3"/>
    <mergeCell ref="C3:J3"/>
    <mergeCell ref="A4:B4"/>
    <mergeCell ref="C4:E4"/>
    <mergeCell ref="G4:J4"/>
  </mergeCells>
  <phoneticPr fontId="8" type="noConversion"/>
  <pageMargins left="0.15748031496062992" right="0.15748031496062992" top="0.74803149606299213" bottom="0.74803149606299213" header="0.31496062992125984" footer="0.31496062992125984"/>
  <pageSetup paperSize="9" scale="60" orientation="portrait" horizontalDpi="0" verticalDpi="0"/>
</worksheet>
</file>

<file path=xl/worksheets/sheet22.xml><?xml version="1.0" encoding="utf-8"?>
<worksheet xmlns="http://schemas.openxmlformats.org/spreadsheetml/2006/main" xmlns:r="http://schemas.openxmlformats.org/officeDocument/2006/relationships">
  <dimension ref="A1:J25"/>
  <sheetViews>
    <sheetView workbookViewId="0">
      <selection activeCell="G20" sqref="G20"/>
    </sheetView>
  </sheetViews>
  <sheetFormatPr defaultColWidth="9.140625" defaultRowHeight="12.75"/>
  <cols>
    <col min="1" max="1" width="12.42578125" customWidth="1"/>
    <col min="2" max="2" width="16" customWidth="1"/>
    <col min="3" max="3" width="21.5703125" customWidth="1"/>
    <col min="4" max="4" width="13.7109375" customWidth="1"/>
    <col min="5" max="7" width="16" customWidth="1"/>
    <col min="8" max="8" width="13.42578125" customWidth="1"/>
    <col min="9" max="9" width="13.140625" customWidth="1"/>
    <col min="10" max="10" width="33.28515625" customWidth="1"/>
  </cols>
  <sheetData>
    <row r="1" spans="1:10" ht="27.75" customHeight="1">
      <c r="A1" s="1"/>
      <c r="B1" s="1"/>
      <c r="C1" s="1"/>
      <c r="D1" s="1"/>
      <c r="E1" s="2" t="s">
        <v>656</v>
      </c>
      <c r="F1" s="1"/>
      <c r="G1" s="1"/>
      <c r="H1" s="1"/>
      <c r="I1" s="1"/>
      <c r="J1" s="1"/>
    </row>
    <row r="2" spans="1:10" ht="13.5" customHeight="1">
      <c r="A2" s="3" t="s">
        <v>2</v>
      </c>
      <c r="B2" s="4"/>
      <c r="C2" s="4"/>
      <c r="D2" s="4"/>
      <c r="E2" s="4"/>
      <c r="F2" s="4"/>
      <c r="G2" s="4"/>
      <c r="H2" s="4"/>
      <c r="I2" s="4"/>
      <c r="J2" s="22" t="s">
        <v>794</v>
      </c>
    </row>
    <row r="3" spans="1:10" ht="21" customHeight="1">
      <c r="A3" s="68" t="s">
        <v>658</v>
      </c>
      <c r="B3" s="69" t="s">
        <v>658</v>
      </c>
      <c r="C3" s="69" t="s">
        <v>795</v>
      </c>
      <c r="D3" s="69"/>
      <c r="E3" s="69"/>
      <c r="F3" s="69"/>
      <c r="G3" s="69"/>
      <c r="H3" s="69"/>
      <c r="I3" s="69"/>
      <c r="J3" s="69"/>
    </row>
    <row r="4" spans="1:10" ht="21" customHeight="1">
      <c r="A4" s="68" t="s">
        <v>660</v>
      </c>
      <c r="B4" s="69" t="s">
        <v>660</v>
      </c>
      <c r="C4" s="69"/>
      <c r="D4" s="69"/>
      <c r="E4" s="69"/>
      <c r="F4" s="6" t="s">
        <v>661</v>
      </c>
      <c r="G4" s="69"/>
      <c r="H4" s="69"/>
      <c r="I4" s="69"/>
      <c r="J4" s="69"/>
    </row>
    <row r="5" spans="1:10" ht="21" customHeight="1">
      <c r="A5" s="67" t="s">
        <v>662</v>
      </c>
      <c r="B5" s="64" t="s">
        <v>662</v>
      </c>
      <c r="C5" s="6"/>
      <c r="D5" s="6" t="s">
        <v>663</v>
      </c>
      <c r="E5" s="6" t="s">
        <v>664</v>
      </c>
      <c r="F5" s="6" t="s">
        <v>665</v>
      </c>
      <c r="G5" s="6" t="s">
        <v>666</v>
      </c>
      <c r="H5" s="6" t="s">
        <v>667</v>
      </c>
      <c r="I5" s="69" t="s">
        <v>668</v>
      </c>
      <c r="J5" s="69" t="s">
        <v>668</v>
      </c>
    </row>
    <row r="6" spans="1:10" ht="21" customHeight="1">
      <c r="A6" s="67" t="s">
        <v>662</v>
      </c>
      <c r="B6" s="64" t="s">
        <v>662</v>
      </c>
      <c r="C6" s="6" t="s">
        <v>669</v>
      </c>
      <c r="D6" s="9" t="s">
        <v>796</v>
      </c>
      <c r="E6" s="9" t="s">
        <v>796</v>
      </c>
      <c r="F6" s="9" t="s">
        <v>796</v>
      </c>
      <c r="G6" s="9">
        <v>10</v>
      </c>
      <c r="H6" s="10">
        <v>1</v>
      </c>
      <c r="I6" s="85">
        <v>10</v>
      </c>
      <c r="J6" s="69"/>
    </row>
    <row r="7" spans="1:10" ht="21" customHeight="1">
      <c r="A7" s="67" t="s">
        <v>662</v>
      </c>
      <c r="B7" s="64" t="s">
        <v>662</v>
      </c>
      <c r="C7" s="6" t="s">
        <v>671</v>
      </c>
      <c r="D7" s="9" t="s">
        <v>796</v>
      </c>
      <c r="E7" s="9" t="s">
        <v>796</v>
      </c>
      <c r="F7" s="9" t="s">
        <v>796</v>
      </c>
      <c r="G7" s="9"/>
      <c r="H7" s="9"/>
      <c r="I7" s="69" t="s">
        <v>433</v>
      </c>
      <c r="J7" s="69" t="s">
        <v>433</v>
      </c>
    </row>
    <row r="8" spans="1:10" ht="21" customHeight="1">
      <c r="A8" s="67" t="s">
        <v>662</v>
      </c>
      <c r="B8" s="64" t="s">
        <v>662</v>
      </c>
      <c r="C8" s="6" t="s">
        <v>672</v>
      </c>
      <c r="D8" s="9"/>
      <c r="E8" s="9"/>
      <c r="F8" s="9"/>
      <c r="G8" s="9"/>
      <c r="H8" s="9"/>
      <c r="I8" s="69" t="s">
        <v>433</v>
      </c>
      <c r="J8" s="69" t="s">
        <v>433</v>
      </c>
    </row>
    <row r="9" spans="1:10" ht="21" customHeight="1">
      <c r="A9" s="67" t="s">
        <v>662</v>
      </c>
      <c r="B9" s="64" t="s">
        <v>662</v>
      </c>
      <c r="C9" s="6" t="s">
        <v>673</v>
      </c>
      <c r="D9" s="9"/>
      <c r="E9" s="9"/>
      <c r="F9" s="9"/>
      <c r="G9" s="9"/>
      <c r="H9" s="9"/>
      <c r="I9" s="69" t="s">
        <v>433</v>
      </c>
      <c r="J9" s="69" t="s">
        <v>433</v>
      </c>
    </row>
    <row r="10" spans="1:10" ht="21" customHeight="1">
      <c r="A10" s="67" t="s">
        <v>674</v>
      </c>
      <c r="B10" s="69" t="s">
        <v>675</v>
      </c>
      <c r="C10" s="69" t="s">
        <v>675</v>
      </c>
      <c r="D10" s="69" t="s">
        <v>675</v>
      </c>
      <c r="E10" s="69" t="s">
        <v>675</v>
      </c>
      <c r="F10" s="69" t="s">
        <v>506</v>
      </c>
      <c r="G10" s="69" t="s">
        <v>506</v>
      </c>
      <c r="H10" s="69" t="s">
        <v>506</v>
      </c>
      <c r="I10" s="69" t="s">
        <v>506</v>
      </c>
      <c r="J10" s="69" t="s">
        <v>506</v>
      </c>
    </row>
    <row r="11" spans="1:10">
      <c r="A11" s="67" t="s">
        <v>674</v>
      </c>
      <c r="B11" s="80" t="s">
        <v>555</v>
      </c>
      <c r="C11" s="81"/>
      <c r="D11" s="81"/>
      <c r="E11" s="82"/>
      <c r="F11" s="80" t="s">
        <v>555</v>
      </c>
      <c r="G11" s="81"/>
      <c r="H11" s="81"/>
      <c r="I11" s="81"/>
      <c r="J11" s="82"/>
    </row>
    <row r="12" spans="1:10" ht="37.5" customHeight="1">
      <c r="A12" s="67" t="s">
        <v>674</v>
      </c>
      <c r="B12" s="83"/>
      <c r="C12" s="84"/>
      <c r="D12" s="84"/>
      <c r="E12" s="75"/>
      <c r="F12" s="83"/>
      <c r="G12" s="84"/>
      <c r="H12" s="84"/>
      <c r="I12" s="84"/>
      <c r="J12" s="75"/>
    </row>
    <row r="13" spans="1:10" ht="21" customHeight="1">
      <c r="A13" s="68" t="s">
        <v>676</v>
      </c>
      <c r="B13" s="69" t="s">
        <v>676</v>
      </c>
      <c r="C13" s="69" t="s">
        <v>676</v>
      </c>
      <c r="D13" s="69" t="s">
        <v>677</v>
      </c>
      <c r="E13" s="69" t="s">
        <v>677</v>
      </c>
      <c r="F13" s="69" t="s">
        <v>677</v>
      </c>
      <c r="G13" s="69" t="s">
        <v>573</v>
      </c>
      <c r="H13" s="69" t="s">
        <v>666</v>
      </c>
      <c r="I13" s="69" t="s">
        <v>668</v>
      </c>
      <c r="J13" s="69" t="s">
        <v>574</v>
      </c>
    </row>
    <row r="14" spans="1:10" ht="21" customHeight="1">
      <c r="A14" s="5" t="s">
        <v>567</v>
      </c>
      <c r="B14" s="6" t="s">
        <v>568</v>
      </c>
      <c r="C14" s="6" t="s">
        <v>569</v>
      </c>
      <c r="D14" s="6" t="s">
        <v>570</v>
      </c>
      <c r="E14" s="6" t="s">
        <v>571</v>
      </c>
      <c r="F14" s="6" t="s">
        <v>572</v>
      </c>
      <c r="G14" s="69" t="s">
        <v>573</v>
      </c>
      <c r="H14" s="69" t="s">
        <v>666</v>
      </c>
      <c r="I14" s="69" t="s">
        <v>668</v>
      </c>
      <c r="J14" s="69" t="s">
        <v>574</v>
      </c>
    </row>
    <row r="15" spans="1:10" ht="21" customHeight="1">
      <c r="A15" s="5" t="s">
        <v>575</v>
      </c>
      <c r="B15" s="6" t="s">
        <v>576</v>
      </c>
      <c r="C15" s="14" t="s">
        <v>797</v>
      </c>
      <c r="D15" s="6" t="s">
        <v>591</v>
      </c>
      <c r="E15" s="6">
        <v>6</v>
      </c>
      <c r="F15" s="6" t="s">
        <v>588</v>
      </c>
      <c r="G15" s="6" t="s">
        <v>589</v>
      </c>
      <c r="H15" s="6">
        <v>10</v>
      </c>
      <c r="I15" s="6">
        <v>10</v>
      </c>
      <c r="J15" s="6" t="s">
        <v>680</v>
      </c>
    </row>
    <row r="16" spans="1:10" ht="21" customHeight="1">
      <c r="A16" s="5" t="s">
        <v>575</v>
      </c>
      <c r="B16" s="6" t="s">
        <v>576</v>
      </c>
      <c r="C16" s="14" t="s">
        <v>798</v>
      </c>
      <c r="D16" s="6" t="s">
        <v>591</v>
      </c>
      <c r="E16" s="6">
        <v>88</v>
      </c>
      <c r="F16" s="6" t="s">
        <v>786</v>
      </c>
      <c r="G16" s="6" t="s">
        <v>787</v>
      </c>
      <c r="H16" s="6">
        <v>10</v>
      </c>
      <c r="I16" s="6">
        <v>0</v>
      </c>
      <c r="J16" s="6" t="s">
        <v>680</v>
      </c>
    </row>
    <row r="17" spans="1:10" ht="21" customHeight="1">
      <c r="A17" s="5" t="s">
        <v>575</v>
      </c>
      <c r="B17" s="6" t="s">
        <v>576</v>
      </c>
      <c r="C17" s="14" t="s">
        <v>799</v>
      </c>
      <c r="D17" s="6" t="s">
        <v>591</v>
      </c>
      <c r="E17" s="6">
        <v>86</v>
      </c>
      <c r="F17" s="6" t="s">
        <v>579</v>
      </c>
      <c r="G17" s="6" t="s">
        <v>789</v>
      </c>
      <c r="H17" s="6">
        <v>10</v>
      </c>
      <c r="I17" s="6">
        <v>10</v>
      </c>
      <c r="J17" s="6" t="s">
        <v>680</v>
      </c>
    </row>
    <row r="18" spans="1:10" ht="21" customHeight="1">
      <c r="A18" s="5" t="s">
        <v>575</v>
      </c>
      <c r="B18" s="13" t="s">
        <v>597</v>
      </c>
      <c r="C18" s="15" t="s">
        <v>800</v>
      </c>
      <c r="D18" s="6" t="s">
        <v>591</v>
      </c>
      <c r="E18" s="6">
        <v>100</v>
      </c>
      <c r="F18" s="6" t="s">
        <v>599</v>
      </c>
      <c r="G18" s="17">
        <v>1</v>
      </c>
      <c r="H18" s="6">
        <v>10</v>
      </c>
      <c r="I18" s="6">
        <v>10</v>
      </c>
      <c r="J18" s="6" t="s">
        <v>680</v>
      </c>
    </row>
    <row r="19" spans="1:10" ht="21" customHeight="1">
      <c r="A19" s="5" t="s">
        <v>575</v>
      </c>
      <c r="B19" s="13" t="s">
        <v>621</v>
      </c>
      <c r="C19" s="16" t="s">
        <v>694</v>
      </c>
      <c r="D19" s="6" t="s">
        <v>591</v>
      </c>
      <c r="E19" s="6">
        <v>800</v>
      </c>
      <c r="F19" s="6" t="s">
        <v>624</v>
      </c>
      <c r="G19" s="17" t="s">
        <v>796</v>
      </c>
      <c r="H19" s="6">
        <v>10</v>
      </c>
      <c r="I19" s="6">
        <v>10</v>
      </c>
      <c r="J19" s="6" t="s">
        <v>680</v>
      </c>
    </row>
    <row r="20" spans="1:10" ht="36">
      <c r="A20" s="5" t="s">
        <v>646</v>
      </c>
      <c r="B20" s="6" t="s">
        <v>647</v>
      </c>
      <c r="C20" s="11" t="s">
        <v>801</v>
      </c>
      <c r="D20" s="6" t="s">
        <v>578</v>
      </c>
      <c r="E20" s="6" t="s">
        <v>762</v>
      </c>
      <c r="F20" s="6" t="s">
        <v>802</v>
      </c>
      <c r="G20" s="6" t="s">
        <v>762</v>
      </c>
      <c r="H20" s="6">
        <v>30</v>
      </c>
      <c r="I20" s="6">
        <v>30</v>
      </c>
      <c r="J20" s="6" t="s">
        <v>680</v>
      </c>
    </row>
    <row r="21" spans="1:10" ht="24">
      <c r="A21" s="19" t="s">
        <v>651</v>
      </c>
      <c r="B21" s="8" t="s">
        <v>652</v>
      </c>
      <c r="C21" s="20" t="s">
        <v>705</v>
      </c>
      <c r="D21" s="6" t="s">
        <v>578</v>
      </c>
      <c r="E21" s="21">
        <v>0.95</v>
      </c>
      <c r="F21" s="6" t="s">
        <v>599</v>
      </c>
      <c r="G21" s="21">
        <v>0.95</v>
      </c>
      <c r="H21" s="6">
        <v>10</v>
      </c>
      <c r="I21" s="6">
        <v>10</v>
      </c>
      <c r="J21" s="6" t="s">
        <v>680</v>
      </c>
    </row>
    <row r="22" spans="1:10" ht="21" customHeight="1">
      <c r="A22" s="68" t="s">
        <v>698</v>
      </c>
      <c r="B22" s="69" t="s">
        <v>698</v>
      </c>
      <c r="C22" s="69" t="s">
        <v>698</v>
      </c>
      <c r="D22" s="69" t="s">
        <v>655</v>
      </c>
      <c r="E22" s="69"/>
      <c r="F22" s="69"/>
      <c r="G22" s="69"/>
      <c r="H22" s="69"/>
      <c r="I22" s="69"/>
      <c r="J22" s="69"/>
    </row>
    <row r="23" spans="1:10" ht="21" customHeight="1">
      <c r="A23" s="68" t="s">
        <v>698</v>
      </c>
      <c r="B23" s="69" t="s">
        <v>698</v>
      </c>
      <c r="C23" s="69" t="s">
        <v>698</v>
      </c>
      <c r="D23" s="69"/>
      <c r="E23" s="69"/>
      <c r="F23" s="69"/>
      <c r="G23" s="69"/>
      <c r="H23" s="69"/>
      <c r="I23" s="69"/>
      <c r="J23" s="69"/>
    </row>
    <row r="24" spans="1:10" ht="21" customHeight="1">
      <c r="A24" s="68" t="s">
        <v>698</v>
      </c>
      <c r="B24" s="69" t="s">
        <v>698</v>
      </c>
      <c r="C24" s="69" t="s">
        <v>698</v>
      </c>
      <c r="D24" s="69"/>
      <c r="E24" s="69"/>
      <c r="F24" s="69"/>
      <c r="G24" s="69"/>
      <c r="H24" s="69"/>
      <c r="I24" s="69"/>
      <c r="J24" s="69"/>
    </row>
    <row r="25" spans="1:10" ht="21" customHeight="1">
      <c r="A25" s="68" t="s">
        <v>699</v>
      </c>
      <c r="B25" s="69" t="s">
        <v>699</v>
      </c>
      <c r="C25" s="69" t="s">
        <v>699</v>
      </c>
      <c r="D25" s="69" t="s">
        <v>699</v>
      </c>
      <c r="E25" s="69" t="s">
        <v>699</v>
      </c>
      <c r="F25" s="69" t="s">
        <v>699</v>
      </c>
      <c r="G25" s="69" t="s">
        <v>699</v>
      </c>
      <c r="H25" s="6" t="s">
        <v>700</v>
      </c>
      <c r="I25" s="9">
        <v>100</v>
      </c>
      <c r="J25" s="6" t="s">
        <v>701</v>
      </c>
    </row>
  </sheetData>
  <mergeCells count="25">
    <mergeCell ref="A5:B9"/>
    <mergeCell ref="B11:E12"/>
    <mergeCell ref="F11:J12"/>
    <mergeCell ref="A10:A12"/>
    <mergeCell ref="I6:J6"/>
    <mergeCell ref="I7:J7"/>
    <mergeCell ref="I8:J8"/>
    <mergeCell ref="I9:J9"/>
    <mergeCell ref="B10:E10"/>
    <mergeCell ref="F10:J10"/>
    <mergeCell ref="I5:J5"/>
    <mergeCell ref="A22:C24"/>
    <mergeCell ref="D22:J24"/>
    <mergeCell ref="A13:C13"/>
    <mergeCell ref="D13:F13"/>
    <mergeCell ref="A25:G25"/>
    <mergeCell ref="G13:G14"/>
    <mergeCell ref="H13:H14"/>
    <mergeCell ref="I13:I14"/>
    <mergeCell ref="J13:J14"/>
    <mergeCell ref="A3:B3"/>
    <mergeCell ref="C3:J3"/>
    <mergeCell ref="A4:B4"/>
    <mergeCell ref="C4:E4"/>
    <mergeCell ref="G4:J4"/>
  </mergeCells>
  <phoneticPr fontId="8" type="noConversion"/>
  <pageMargins left="0.15748031496062992" right="0.15748031496062992" top="0.74803149606299213" bottom="0.74803149606299213" header="0.31496062992125984" footer="0.31496062992125984"/>
  <pageSetup paperSize="9" scale="60" orientation="portrait" horizontalDpi="0" verticalDpi="0"/>
</worksheet>
</file>

<file path=xl/worksheets/sheet23.xml><?xml version="1.0" encoding="utf-8"?>
<worksheet xmlns="http://schemas.openxmlformats.org/spreadsheetml/2006/main" xmlns:r="http://schemas.openxmlformats.org/officeDocument/2006/relationships">
  <dimension ref="A1:J24"/>
  <sheetViews>
    <sheetView workbookViewId="0">
      <selection activeCell="D19" sqref="D19:G19"/>
    </sheetView>
  </sheetViews>
  <sheetFormatPr defaultColWidth="9.140625" defaultRowHeight="12.75"/>
  <cols>
    <col min="1" max="1" width="10.42578125" customWidth="1"/>
    <col min="2" max="2" width="16" customWidth="1"/>
    <col min="3" max="3" width="21.5703125" customWidth="1"/>
    <col min="4" max="4" width="12" customWidth="1"/>
    <col min="5" max="8" width="16" customWidth="1"/>
    <col min="9" max="9" width="13" customWidth="1"/>
    <col min="10" max="10" width="33.28515625" customWidth="1"/>
  </cols>
  <sheetData>
    <row r="1" spans="1:10" ht="27.75" customHeight="1">
      <c r="A1" s="1"/>
      <c r="B1" s="1"/>
      <c r="C1" s="1"/>
      <c r="D1" s="1"/>
      <c r="E1" s="2" t="s">
        <v>656</v>
      </c>
      <c r="F1" s="1"/>
      <c r="G1" s="1"/>
      <c r="H1" s="1"/>
      <c r="I1" s="1"/>
      <c r="J1" s="1"/>
    </row>
    <row r="2" spans="1:10" ht="13.5" customHeight="1">
      <c r="A2" s="3" t="s">
        <v>2</v>
      </c>
      <c r="B2" s="4"/>
      <c r="C2" s="4"/>
      <c r="D2" s="4"/>
      <c r="E2" s="4"/>
      <c r="F2" s="4"/>
      <c r="G2" s="4"/>
      <c r="H2" s="4"/>
      <c r="I2" s="4"/>
      <c r="J2" s="22" t="s">
        <v>803</v>
      </c>
    </row>
    <row r="3" spans="1:10" ht="21" customHeight="1">
      <c r="A3" s="68" t="s">
        <v>658</v>
      </c>
      <c r="B3" s="69" t="s">
        <v>658</v>
      </c>
      <c r="C3" s="69" t="s">
        <v>556</v>
      </c>
      <c r="D3" s="69"/>
      <c r="E3" s="69"/>
      <c r="F3" s="69"/>
      <c r="G3" s="69"/>
      <c r="H3" s="69"/>
      <c r="I3" s="69"/>
      <c r="J3" s="69"/>
    </row>
    <row r="4" spans="1:10" ht="21" customHeight="1">
      <c r="A4" s="68" t="s">
        <v>660</v>
      </c>
      <c r="B4" s="69" t="s">
        <v>660</v>
      </c>
      <c r="C4" s="69"/>
      <c r="D4" s="69"/>
      <c r="E4" s="69"/>
      <c r="F4" s="6" t="s">
        <v>661</v>
      </c>
      <c r="G4" s="69"/>
      <c r="H4" s="69"/>
      <c r="I4" s="69"/>
      <c r="J4" s="69"/>
    </row>
    <row r="5" spans="1:10" ht="21" customHeight="1">
      <c r="A5" s="67" t="s">
        <v>662</v>
      </c>
      <c r="B5" s="64" t="s">
        <v>662</v>
      </c>
      <c r="C5" s="6"/>
      <c r="D5" s="6" t="s">
        <v>663</v>
      </c>
      <c r="E5" s="6" t="s">
        <v>664</v>
      </c>
      <c r="F5" s="6" t="s">
        <v>665</v>
      </c>
      <c r="G5" s="6" t="s">
        <v>666</v>
      </c>
      <c r="H5" s="6" t="s">
        <v>667</v>
      </c>
      <c r="I5" s="69" t="s">
        <v>668</v>
      </c>
      <c r="J5" s="69" t="s">
        <v>668</v>
      </c>
    </row>
    <row r="6" spans="1:10" ht="21" customHeight="1">
      <c r="A6" s="67" t="s">
        <v>662</v>
      </c>
      <c r="B6" s="64" t="s">
        <v>662</v>
      </c>
      <c r="C6" s="6" t="s">
        <v>669</v>
      </c>
      <c r="D6" s="9" t="s">
        <v>804</v>
      </c>
      <c r="E6" s="9" t="s">
        <v>804</v>
      </c>
      <c r="F6" s="9" t="s">
        <v>804</v>
      </c>
      <c r="G6" s="9">
        <v>10</v>
      </c>
      <c r="H6" s="10">
        <v>1</v>
      </c>
      <c r="I6" s="85">
        <v>10</v>
      </c>
      <c r="J6" s="69"/>
    </row>
    <row r="7" spans="1:10" ht="21" customHeight="1">
      <c r="A7" s="67" t="s">
        <v>662</v>
      </c>
      <c r="B7" s="64" t="s">
        <v>662</v>
      </c>
      <c r="C7" s="6" t="s">
        <v>671</v>
      </c>
      <c r="D7" s="9" t="s">
        <v>805</v>
      </c>
      <c r="E7" s="9" t="s">
        <v>805</v>
      </c>
      <c r="F7" s="9" t="s">
        <v>805</v>
      </c>
      <c r="G7" s="9"/>
      <c r="H7" s="9"/>
      <c r="I7" s="69" t="s">
        <v>433</v>
      </c>
      <c r="J7" s="69" t="s">
        <v>433</v>
      </c>
    </row>
    <row r="8" spans="1:10" ht="21" customHeight="1">
      <c r="A8" s="67" t="s">
        <v>662</v>
      </c>
      <c r="B8" s="64" t="s">
        <v>662</v>
      </c>
      <c r="C8" s="6" t="s">
        <v>672</v>
      </c>
      <c r="D8" s="9"/>
      <c r="E8" s="9"/>
      <c r="F8" s="9"/>
      <c r="G8" s="9"/>
      <c r="H8" s="9"/>
      <c r="I8" s="69" t="s">
        <v>433</v>
      </c>
      <c r="J8" s="69" t="s">
        <v>433</v>
      </c>
    </row>
    <row r="9" spans="1:10" ht="21" customHeight="1">
      <c r="A9" s="67" t="s">
        <v>662</v>
      </c>
      <c r="B9" s="64" t="s">
        <v>662</v>
      </c>
      <c r="C9" s="6" t="s">
        <v>673</v>
      </c>
      <c r="D9" s="9"/>
      <c r="E9" s="9"/>
      <c r="F9" s="9"/>
      <c r="G9" s="9"/>
      <c r="H9" s="9"/>
      <c r="I9" s="69" t="s">
        <v>433</v>
      </c>
      <c r="J9" s="69" t="s">
        <v>433</v>
      </c>
    </row>
    <row r="10" spans="1:10" ht="21" customHeight="1">
      <c r="A10" s="67" t="s">
        <v>674</v>
      </c>
      <c r="B10" s="69" t="s">
        <v>675</v>
      </c>
      <c r="C10" s="69" t="s">
        <v>675</v>
      </c>
      <c r="D10" s="69" t="s">
        <v>675</v>
      </c>
      <c r="E10" s="69" t="s">
        <v>675</v>
      </c>
      <c r="F10" s="69" t="s">
        <v>506</v>
      </c>
      <c r="G10" s="69" t="s">
        <v>506</v>
      </c>
      <c r="H10" s="69" t="s">
        <v>506</v>
      </c>
      <c r="I10" s="69" t="s">
        <v>506</v>
      </c>
      <c r="J10" s="69" t="s">
        <v>506</v>
      </c>
    </row>
    <row r="11" spans="1:10">
      <c r="A11" s="67" t="s">
        <v>674</v>
      </c>
      <c r="B11" s="80" t="s">
        <v>557</v>
      </c>
      <c r="C11" s="81"/>
      <c r="D11" s="81"/>
      <c r="E11" s="82"/>
      <c r="F11" s="80" t="s">
        <v>783</v>
      </c>
      <c r="G11" s="81"/>
      <c r="H11" s="81"/>
      <c r="I11" s="81"/>
      <c r="J11" s="82"/>
    </row>
    <row r="12" spans="1:10" ht="37.5" customHeight="1">
      <c r="A12" s="67" t="s">
        <v>674</v>
      </c>
      <c r="B12" s="83"/>
      <c r="C12" s="84"/>
      <c r="D12" s="84"/>
      <c r="E12" s="75"/>
      <c r="F12" s="83"/>
      <c r="G12" s="84"/>
      <c r="H12" s="84"/>
      <c r="I12" s="84"/>
      <c r="J12" s="75"/>
    </row>
    <row r="13" spans="1:10" ht="21" customHeight="1">
      <c r="A13" s="68" t="s">
        <v>676</v>
      </c>
      <c r="B13" s="69" t="s">
        <v>676</v>
      </c>
      <c r="C13" s="69" t="s">
        <v>676</v>
      </c>
      <c r="D13" s="69" t="s">
        <v>677</v>
      </c>
      <c r="E13" s="69" t="s">
        <v>677</v>
      </c>
      <c r="F13" s="69" t="s">
        <v>677</v>
      </c>
      <c r="G13" s="69" t="s">
        <v>573</v>
      </c>
      <c r="H13" s="69" t="s">
        <v>666</v>
      </c>
      <c r="I13" s="69" t="s">
        <v>668</v>
      </c>
      <c r="J13" s="69" t="s">
        <v>574</v>
      </c>
    </row>
    <row r="14" spans="1:10" ht="21" customHeight="1">
      <c r="A14" s="5" t="s">
        <v>567</v>
      </c>
      <c r="B14" s="6" t="s">
        <v>568</v>
      </c>
      <c r="C14" s="6" t="s">
        <v>569</v>
      </c>
      <c r="D14" s="6" t="s">
        <v>570</v>
      </c>
      <c r="E14" s="6" t="s">
        <v>571</v>
      </c>
      <c r="F14" s="6" t="s">
        <v>572</v>
      </c>
      <c r="G14" s="69" t="s">
        <v>573</v>
      </c>
      <c r="H14" s="69" t="s">
        <v>666</v>
      </c>
      <c r="I14" s="69" t="s">
        <v>668</v>
      </c>
      <c r="J14" s="69" t="s">
        <v>574</v>
      </c>
    </row>
    <row r="15" spans="1:10" ht="21" customHeight="1">
      <c r="A15" s="5" t="s">
        <v>575</v>
      </c>
      <c r="B15" s="6" t="s">
        <v>576</v>
      </c>
      <c r="C15" s="14" t="s">
        <v>784</v>
      </c>
      <c r="D15" s="6" t="s">
        <v>591</v>
      </c>
      <c r="E15" s="6">
        <v>6</v>
      </c>
      <c r="F15" s="6" t="s">
        <v>588</v>
      </c>
      <c r="G15" s="6" t="s">
        <v>589</v>
      </c>
      <c r="H15" s="6">
        <v>15</v>
      </c>
      <c r="I15" s="6">
        <v>15</v>
      </c>
      <c r="J15" s="6" t="s">
        <v>680</v>
      </c>
    </row>
    <row r="16" spans="1:10" ht="21" customHeight="1">
      <c r="A16" s="5" t="s">
        <v>575</v>
      </c>
      <c r="B16" s="6" t="s">
        <v>576</v>
      </c>
      <c r="C16" s="14" t="s">
        <v>785</v>
      </c>
      <c r="D16" s="6" t="s">
        <v>591</v>
      </c>
      <c r="E16" s="6">
        <v>88</v>
      </c>
      <c r="F16" s="6" t="s">
        <v>786</v>
      </c>
      <c r="G16" s="6" t="s">
        <v>787</v>
      </c>
      <c r="H16" s="6">
        <v>15</v>
      </c>
      <c r="I16" s="6">
        <v>15</v>
      </c>
      <c r="J16" s="6" t="s">
        <v>680</v>
      </c>
    </row>
    <row r="17" spans="1:10" ht="21" customHeight="1">
      <c r="A17" s="5" t="s">
        <v>575</v>
      </c>
      <c r="B17" s="6" t="s">
        <v>576</v>
      </c>
      <c r="C17" s="14" t="s">
        <v>788</v>
      </c>
      <c r="D17" s="6" t="s">
        <v>591</v>
      </c>
      <c r="E17" s="6">
        <v>86</v>
      </c>
      <c r="F17" s="6" t="s">
        <v>579</v>
      </c>
      <c r="G17" s="6" t="s">
        <v>789</v>
      </c>
      <c r="H17" s="6">
        <v>10</v>
      </c>
      <c r="I17" s="6">
        <v>10</v>
      </c>
      <c r="J17" s="6" t="s">
        <v>680</v>
      </c>
    </row>
    <row r="18" spans="1:10" ht="21" customHeight="1">
      <c r="A18" s="5" t="s">
        <v>575</v>
      </c>
      <c r="B18" s="6" t="s">
        <v>621</v>
      </c>
      <c r="C18" s="20" t="s">
        <v>790</v>
      </c>
      <c r="D18" s="6" t="s">
        <v>591</v>
      </c>
      <c r="E18" s="6">
        <v>45</v>
      </c>
      <c r="F18" s="6" t="s">
        <v>624</v>
      </c>
      <c r="G18" s="17" t="s">
        <v>804</v>
      </c>
      <c r="H18" s="6">
        <v>10</v>
      </c>
      <c r="I18" s="6">
        <v>10</v>
      </c>
      <c r="J18" s="6" t="s">
        <v>680</v>
      </c>
    </row>
    <row r="19" spans="1:10" ht="24">
      <c r="A19" s="5" t="s">
        <v>646</v>
      </c>
      <c r="B19" s="6" t="s">
        <v>647</v>
      </c>
      <c r="C19" s="11" t="s">
        <v>791</v>
      </c>
      <c r="D19" s="6" t="s">
        <v>614</v>
      </c>
      <c r="E19" s="6" t="s">
        <v>792</v>
      </c>
      <c r="F19" s="6" t="s">
        <v>793</v>
      </c>
      <c r="G19" s="6" t="s">
        <v>792</v>
      </c>
      <c r="H19" s="6">
        <v>30</v>
      </c>
      <c r="I19" s="6">
        <v>30</v>
      </c>
      <c r="J19" s="6" t="s">
        <v>680</v>
      </c>
    </row>
    <row r="20" spans="1:10" ht="24">
      <c r="A20" s="19" t="s">
        <v>651</v>
      </c>
      <c r="B20" s="8" t="s">
        <v>652</v>
      </c>
      <c r="C20" s="20" t="s">
        <v>705</v>
      </c>
      <c r="D20" s="6" t="s">
        <v>578</v>
      </c>
      <c r="E20" s="21">
        <v>0.95</v>
      </c>
      <c r="F20" s="6" t="s">
        <v>599</v>
      </c>
      <c r="G20" s="21">
        <v>0.95</v>
      </c>
      <c r="H20" s="6">
        <v>10</v>
      </c>
      <c r="I20" s="6">
        <v>10</v>
      </c>
      <c r="J20" s="6" t="s">
        <v>680</v>
      </c>
    </row>
    <row r="21" spans="1:10" ht="21" customHeight="1">
      <c r="A21" s="68" t="s">
        <v>698</v>
      </c>
      <c r="B21" s="69" t="s">
        <v>698</v>
      </c>
      <c r="C21" s="69" t="s">
        <v>698</v>
      </c>
      <c r="D21" s="69" t="s">
        <v>655</v>
      </c>
      <c r="E21" s="69"/>
      <c r="F21" s="69"/>
      <c r="G21" s="69"/>
      <c r="H21" s="69"/>
      <c r="I21" s="69"/>
      <c r="J21" s="69"/>
    </row>
    <row r="22" spans="1:10" ht="21" customHeight="1">
      <c r="A22" s="68" t="s">
        <v>698</v>
      </c>
      <c r="B22" s="69" t="s">
        <v>698</v>
      </c>
      <c r="C22" s="69" t="s">
        <v>698</v>
      </c>
      <c r="D22" s="69"/>
      <c r="E22" s="69"/>
      <c r="F22" s="69"/>
      <c r="G22" s="69"/>
      <c r="H22" s="69"/>
      <c r="I22" s="69"/>
      <c r="J22" s="69"/>
    </row>
    <row r="23" spans="1:10" ht="21" customHeight="1">
      <c r="A23" s="68" t="s">
        <v>698</v>
      </c>
      <c r="B23" s="69" t="s">
        <v>698</v>
      </c>
      <c r="C23" s="69" t="s">
        <v>698</v>
      </c>
      <c r="D23" s="69"/>
      <c r="E23" s="69"/>
      <c r="F23" s="69"/>
      <c r="G23" s="69"/>
      <c r="H23" s="69"/>
      <c r="I23" s="69"/>
      <c r="J23" s="69"/>
    </row>
    <row r="24" spans="1:10" ht="21" customHeight="1">
      <c r="A24" s="68" t="s">
        <v>699</v>
      </c>
      <c r="B24" s="69" t="s">
        <v>699</v>
      </c>
      <c r="C24" s="69" t="s">
        <v>699</v>
      </c>
      <c r="D24" s="69" t="s">
        <v>699</v>
      </c>
      <c r="E24" s="69" t="s">
        <v>699</v>
      </c>
      <c r="F24" s="69" t="s">
        <v>699</v>
      </c>
      <c r="G24" s="69" t="s">
        <v>699</v>
      </c>
      <c r="H24" s="6" t="s">
        <v>700</v>
      </c>
      <c r="I24" s="9">
        <v>100</v>
      </c>
      <c r="J24" s="6" t="s">
        <v>701</v>
      </c>
    </row>
  </sheetData>
  <mergeCells count="25">
    <mergeCell ref="A5:B9"/>
    <mergeCell ref="B11:E12"/>
    <mergeCell ref="F11:J12"/>
    <mergeCell ref="A10:A12"/>
    <mergeCell ref="I6:J6"/>
    <mergeCell ref="I7:J7"/>
    <mergeCell ref="I8:J8"/>
    <mergeCell ref="I9:J9"/>
    <mergeCell ref="B10:E10"/>
    <mergeCell ref="F10:J10"/>
    <mergeCell ref="I5:J5"/>
    <mergeCell ref="A21:C23"/>
    <mergeCell ref="D21:J23"/>
    <mergeCell ref="A13:C13"/>
    <mergeCell ref="D13:F13"/>
    <mergeCell ref="A24:G24"/>
    <mergeCell ref="G13:G14"/>
    <mergeCell ref="H13:H14"/>
    <mergeCell ref="I13:I14"/>
    <mergeCell ref="J13:J14"/>
    <mergeCell ref="A3:B3"/>
    <mergeCell ref="C3:J3"/>
    <mergeCell ref="A4:B4"/>
    <mergeCell ref="C4:E4"/>
    <mergeCell ref="G4:J4"/>
  </mergeCells>
  <phoneticPr fontId="8" type="noConversion"/>
  <pageMargins left="0.15748031496062992" right="0.15748031496062992" top="0.74803149606299213" bottom="0.74803149606299213" header="0.31496062992125984" footer="0.31496062992125984"/>
  <pageSetup paperSize="9" scale="60" orientation="portrait" horizontalDpi="0" verticalDpi="0"/>
</worksheet>
</file>

<file path=xl/worksheets/sheet24.xml><?xml version="1.0" encoding="utf-8"?>
<worksheet xmlns="http://schemas.openxmlformats.org/spreadsheetml/2006/main" xmlns:r="http://schemas.openxmlformats.org/officeDocument/2006/relationships">
  <dimension ref="A1:J25"/>
  <sheetViews>
    <sheetView workbookViewId="0">
      <selection activeCell="H21" sqref="H21"/>
    </sheetView>
  </sheetViews>
  <sheetFormatPr defaultColWidth="9.140625" defaultRowHeight="12.75"/>
  <cols>
    <col min="1" max="1" width="11.5703125" customWidth="1"/>
    <col min="2" max="2" width="16" customWidth="1"/>
    <col min="3" max="3" width="21.5703125" customWidth="1"/>
    <col min="4" max="4" width="13.5703125" customWidth="1"/>
    <col min="5" max="7" width="16" customWidth="1"/>
    <col min="8" max="8" width="11.85546875" customWidth="1"/>
    <col min="9" max="9" width="13" customWidth="1"/>
    <col min="10" max="10" width="33.28515625" customWidth="1"/>
  </cols>
  <sheetData>
    <row r="1" spans="1:10" ht="27.75" customHeight="1">
      <c r="A1" s="1"/>
      <c r="B1" s="1"/>
      <c r="C1" s="1"/>
      <c r="D1" s="1"/>
      <c r="E1" s="2" t="s">
        <v>656</v>
      </c>
      <c r="F1" s="1"/>
      <c r="G1" s="1"/>
      <c r="H1" s="1"/>
      <c r="I1" s="1"/>
      <c r="J1" s="1"/>
    </row>
    <row r="2" spans="1:10" ht="13.5" customHeight="1">
      <c r="A2" s="3" t="s">
        <v>2</v>
      </c>
      <c r="B2" s="4"/>
      <c r="C2" s="4"/>
      <c r="D2" s="4"/>
      <c r="E2" s="4"/>
      <c r="F2" s="4"/>
      <c r="G2" s="4"/>
      <c r="H2" s="4"/>
      <c r="I2" s="4"/>
      <c r="J2" s="22" t="s">
        <v>806</v>
      </c>
    </row>
    <row r="3" spans="1:10" ht="21" customHeight="1">
      <c r="A3" s="68" t="s">
        <v>658</v>
      </c>
      <c r="B3" s="69" t="s">
        <v>658</v>
      </c>
      <c r="C3" s="69" t="s">
        <v>537</v>
      </c>
      <c r="D3" s="69"/>
      <c r="E3" s="69"/>
      <c r="F3" s="69"/>
      <c r="G3" s="69"/>
      <c r="H3" s="69"/>
      <c r="I3" s="69"/>
      <c r="J3" s="69"/>
    </row>
    <row r="4" spans="1:10" ht="21" customHeight="1">
      <c r="A4" s="68" t="s">
        <v>660</v>
      </c>
      <c r="B4" s="69" t="s">
        <v>660</v>
      </c>
      <c r="C4" s="69"/>
      <c r="D4" s="69"/>
      <c r="E4" s="69"/>
      <c r="F4" s="6" t="s">
        <v>661</v>
      </c>
      <c r="G4" s="69"/>
      <c r="H4" s="69"/>
      <c r="I4" s="69"/>
      <c r="J4" s="69"/>
    </row>
    <row r="5" spans="1:10" ht="21" customHeight="1">
      <c r="A5" s="67" t="s">
        <v>662</v>
      </c>
      <c r="B5" s="64" t="s">
        <v>662</v>
      </c>
      <c r="C5" s="6"/>
      <c r="D5" s="6" t="s">
        <v>663</v>
      </c>
      <c r="E5" s="6" t="s">
        <v>664</v>
      </c>
      <c r="F5" s="6" t="s">
        <v>665</v>
      </c>
      <c r="G5" s="6" t="s">
        <v>666</v>
      </c>
      <c r="H5" s="6" t="s">
        <v>667</v>
      </c>
      <c r="I5" s="69" t="s">
        <v>668</v>
      </c>
      <c r="J5" s="69" t="s">
        <v>668</v>
      </c>
    </row>
    <row r="6" spans="1:10" ht="21" customHeight="1">
      <c r="A6" s="67" t="s">
        <v>662</v>
      </c>
      <c r="B6" s="64" t="s">
        <v>662</v>
      </c>
      <c r="C6" s="6" t="s">
        <v>669</v>
      </c>
      <c r="D6" s="9" t="s">
        <v>807</v>
      </c>
      <c r="E6" s="9" t="s">
        <v>807</v>
      </c>
      <c r="F6" s="9" t="s">
        <v>808</v>
      </c>
      <c r="G6" s="9">
        <v>10</v>
      </c>
      <c r="H6" s="10">
        <v>0.70430000000000004</v>
      </c>
      <c r="I6" s="85">
        <v>7.04</v>
      </c>
      <c r="J6" s="69"/>
    </row>
    <row r="7" spans="1:10" ht="21" customHeight="1">
      <c r="A7" s="67" t="s">
        <v>662</v>
      </c>
      <c r="B7" s="64" t="s">
        <v>662</v>
      </c>
      <c r="C7" s="6" t="s">
        <v>671</v>
      </c>
      <c r="D7" s="9" t="s">
        <v>809</v>
      </c>
      <c r="E7" s="9" t="s">
        <v>809</v>
      </c>
      <c r="F7" s="9" t="s">
        <v>810</v>
      </c>
      <c r="G7" s="9"/>
      <c r="H7" s="9"/>
      <c r="I7" s="69" t="s">
        <v>433</v>
      </c>
      <c r="J7" s="69" t="s">
        <v>433</v>
      </c>
    </row>
    <row r="8" spans="1:10" ht="21" customHeight="1">
      <c r="A8" s="67" t="s">
        <v>662</v>
      </c>
      <c r="B8" s="64" t="s">
        <v>662</v>
      </c>
      <c r="C8" s="6" t="s">
        <v>672</v>
      </c>
      <c r="D8" s="9"/>
      <c r="E8" s="9"/>
      <c r="F8" s="9"/>
      <c r="G8" s="9"/>
      <c r="H8" s="9"/>
      <c r="I8" s="69" t="s">
        <v>433</v>
      </c>
      <c r="J8" s="69" t="s">
        <v>433</v>
      </c>
    </row>
    <row r="9" spans="1:10" ht="21" customHeight="1">
      <c r="A9" s="67" t="s">
        <v>662</v>
      </c>
      <c r="B9" s="64" t="s">
        <v>662</v>
      </c>
      <c r="C9" s="6" t="s">
        <v>673</v>
      </c>
      <c r="D9" s="9"/>
      <c r="E9" s="9"/>
      <c r="F9" s="9"/>
      <c r="G9" s="9"/>
      <c r="H9" s="9"/>
      <c r="I9" s="69" t="s">
        <v>433</v>
      </c>
      <c r="J9" s="69" t="s">
        <v>433</v>
      </c>
    </row>
    <row r="10" spans="1:10" ht="21" customHeight="1">
      <c r="A10" s="67" t="s">
        <v>674</v>
      </c>
      <c r="B10" s="69" t="s">
        <v>675</v>
      </c>
      <c r="C10" s="69" t="s">
        <v>675</v>
      </c>
      <c r="D10" s="69" t="s">
        <v>675</v>
      </c>
      <c r="E10" s="69" t="s">
        <v>675</v>
      </c>
      <c r="F10" s="69" t="s">
        <v>506</v>
      </c>
      <c r="G10" s="69" t="s">
        <v>506</v>
      </c>
      <c r="H10" s="69" t="s">
        <v>506</v>
      </c>
      <c r="I10" s="69" t="s">
        <v>506</v>
      </c>
      <c r="J10" s="69" t="s">
        <v>506</v>
      </c>
    </row>
    <row r="11" spans="1:10">
      <c r="A11" s="67" t="s">
        <v>674</v>
      </c>
      <c r="B11" s="80" t="s">
        <v>811</v>
      </c>
      <c r="C11" s="81"/>
      <c r="D11" s="81"/>
      <c r="E11" s="82"/>
      <c r="F11" s="80" t="s">
        <v>811</v>
      </c>
      <c r="G11" s="81"/>
      <c r="H11" s="81"/>
      <c r="I11" s="81"/>
      <c r="J11" s="82"/>
    </row>
    <row r="12" spans="1:10" ht="37.5" customHeight="1">
      <c r="A12" s="67" t="s">
        <v>674</v>
      </c>
      <c r="B12" s="83"/>
      <c r="C12" s="84"/>
      <c r="D12" s="84"/>
      <c r="E12" s="75"/>
      <c r="F12" s="83"/>
      <c r="G12" s="84"/>
      <c r="H12" s="84"/>
      <c r="I12" s="84"/>
      <c r="J12" s="75"/>
    </row>
    <row r="13" spans="1:10" ht="21" customHeight="1">
      <c r="A13" s="68" t="s">
        <v>676</v>
      </c>
      <c r="B13" s="69" t="s">
        <v>676</v>
      </c>
      <c r="C13" s="69" t="s">
        <v>676</v>
      </c>
      <c r="D13" s="69" t="s">
        <v>677</v>
      </c>
      <c r="E13" s="69" t="s">
        <v>677</v>
      </c>
      <c r="F13" s="69" t="s">
        <v>677</v>
      </c>
      <c r="G13" s="69" t="s">
        <v>573</v>
      </c>
      <c r="H13" s="69" t="s">
        <v>666</v>
      </c>
      <c r="I13" s="69" t="s">
        <v>668</v>
      </c>
      <c r="J13" s="69" t="s">
        <v>574</v>
      </c>
    </row>
    <row r="14" spans="1:10" ht="21" customHeight="1">
      <c r="A14" s="5" t="s">
        <v>567</v>
      </c>
      <c r="B14" s="6" t="s">
        <v>568</v>
      </c>
      <c r="C14" s="6" t="s">
        <v>569</v>
      </c>
      <c r="D14" s="6" t="s">
        <v>570</v>
      </c>
      <c r="E14" s="6" t="s">
        <v>571</v>
      </c>
      <c r="F14" s="6" t="s">
        <v>572</v>
      </c>
      <c r="G14" s="69" t="s">
        <v>573</v>
      </c>
      <c r="H14" s="69" t="s">
        <v>666</v>
      </c>
      <c r="I14" s="69" t="s">
        <v>668</v>
      </c>
      <c r="J14" s="69" t="s">
        <v>574</v>
      </c>
    </row>
    <row r="15" spans="1:10">
      <c r="A15" s="5" t="s">
        <v>575</v>
      </c>
      <c r="B15" s="6" t="s">
        <v>576</v>
      </c>
      <c r="C15" s="18" t="s">
        <v>812</v>
      </c>
      <c r="D15" s="6" t="s">
        <v>591</v>
      </c>
      <c r="E15" s="6">
        <v>936</v>
      </c>
      <c r="F15" s="6" t="s">
        <v>579</v>
      </c>
      <c r="G15" s="6" t="s">
        <v>813</v>
      </c>
      <c r="H15" s="6">
        <v>15</v>
      </c>
      <c r="I15" s="6">
        <v>15</v>
      </c>
      <c r="J15" s="6" t="s">
        <v>680</v>
      </c>
    </row>
    <row r="16" spans="1:10">
      <c r="A16" s="5" t="s">
        <v>575</v>
      </c>
      <c r="B16" s="6" t="s">
        <v>576</v>
      </c>
      <c r="C16" s="18" t="s">
        <v>814</v>
      </c>
      <c r="D16" s="6" t="s">
        <v>591</v>
      </c>
      <c r="E16" s="6">
        <v>80</v>
      </c>
      <c r="F16" s="6" t="s">
        <v>579</v>
      </c>
      <c r="G16" s="6" t="s">
        <v>815</v>
      </c>
      <c r="H16" s="6">
        <v>10</v>
      </c>
      <c r="I16" s="6">
        <v>10</v>
      </c>
      <c r="J16" s="6" t="s">
        <v>680</v>
      </c>
    </row>
    <row r="17" spans="1:10" ht="21" customHeight="1">
      <c r="A17" s="5" t="s">
        <v>575</v>
      </c>
      <c r="B17" s="6" t="s">
        <v>576</v>
      </c>
      <c r="C17" s="30" t="s">
        <v>816</v>
      </c>
      <c r="D17" s="6" t="s">
        <v>591</v>
      </c>
      <c r="E17" s="6">
        <v>1</v>
      </c>
      <c r="F17" s="6" t="s">
        <v>817</v>
      </c>
      <c r="G17" s="6" t="s">
        <v>818</v>
      </c>
      <c r="H17" s="6">
        <v>5</v>
      </c>
      <c r="I17" s="6">
        <v>5</v>
      </c>
      <c r="J17" s="6" t="s">
        <v>680</v>
      </c>
    </row>
    <row r="18" spans="1:10" ht="24">
      <c r="A18" s="5" t="s">
        <v>575</v>
      </c>
      <c r="B18" s="6" t="s">
        <v>597</v>
      </c>
      <c r="C18" s="31" t="s">
        <v>819</v>
      </c>
      <c r="D18" s="6" t="s">
        <v>614</v>
      </c>
      <c r="E18" s="6">
        <v>20</v>
      </c>
      <c r="F18" s="6" t="s">
        <v>599</v>
      </c>
      <c r="G18" s="17">
        <v>0.2</v>
      </c>
      <c r="H18" s="6">
        <v>10</v>
      </c>
      <c r="I18" s="6">
        <v>10</v>
      </c>
      <c r="J18" s="6" t="s">
        <v>680</v>
      </c>
    </row>
    <row r="19" spans="1:10" ht="96">
      <c r="A19" s="5" t="s">
        <v>575</v>
      </c>
      <c r="B19" s="6" t="s">
        <v>621</v>
      </c>
      <c r="C19" s="20" t="s">
        <v>820</v>
      </c>
      <c r="D19" s="6" t="s">
        <v>591</v>
      </c>
      <c r="E19" s="6">
        <v>6979.78</v>
      </c>
      <c r="F19" s="6" t="s">
        <v>624</v>
      </c>
      <c r="G19" s="17" t="s">
        <v>808</v>
      </c>
      <c r="H19" s="6">
        <v>10</v>
      </c>
      <c r="I19" s="6">
        <v>7.04</v>
      </c>
      <c r="J19" s="8" t="s">
        <v>539</v>
      </c>
    </row>
    <row r="20" spans="1:10" s="26" customFormat="1" ht="24" customHeight="1">
      <c r="A20" s="27" t="s">
        <v>646</v>
      </c>
      <c r="B20" s="28" t="s">
        <v>647</v>
      </c>
      <c r="C20" s="29" t="s">
        <v>821</v>
      </c>
      <c r="D20" s="28" t="s">
        <v>578</v>
      </c>
      <c r="E20" s="28" t="s">
        <v>822</v>
      </c>
      <c r="F20" s="28" t="s">
        <v>823</v>
      </c>
      <c r="G20" s="32" t="s">
        <v>822</v>
      </c>
      <c r="H20" s="28">
        <v>30</v>
      </c>
      <c r="I20" s="28">
        <v>30</v>
      </c>
      <c r="J20" s="28" t="s">
        <v>680</v>
      </c>
    </row>
    <row r="21" spans="1:10" s="26" customFormat="1" ht="24">
      <c r="A21" s="33" t="s">
        <v>651</v>
      </c>
      <c r="B21" s="34" t="s">
        <v>652</v>
      </c>
      <c r="C21" s="29" t="s">
        <v>824</v>
      </c>
      <c r="D21" s="28" t="s">
        <v>578</v>
      </c>
      <c r="E21" s="28" t="s">
        <v>822</v>
      </c>
      <c r="F21" s="28" t="s">
        <v>823</v>
      </c>
      <c r="G21" s="32" t="s">
        <v>822</v>
      </c>
      <c r="H21" s="28">
        <v>10</v>
      </c>
      <c r="I21" s="28">
        <v>10</v>
      </c>
      <c r="J21" s="28" t="s">
        <v>680</v>
      </c>
    </row>
    <row r="22" spans="1:10" ht="21" customHeight="1">
      <c r="A22" s="68" t="s">
        <v>698</v>
      </c>
      <c r="B22" s="69" t="s">
        <v>698</v>
      </c>
      <c r="C22" s="69" t="s">
        <v>698</v>
      </c>
      <c r="D22" s="69" t="s">
        <v>655</v>
      </c>
      <c r="E22" s="69"/>
      <c r="F22" s="69"/>
      <c r="G22" s="69"/>
      <c r="H22" s="69"/>
      <c r="I22" s="69"/>
      <c r="J22" s="69"/>
    </row>
    <row r="23" spans="1:10" ht="21" customHeight="1">
      <c r="A23" s="68" t="s">
        <v>698</v>
      </c>
      <c r="B23" s="69" t="s">
        <v>698</v>
      </c>
      <c r="C23" s="69" t="s">
        <v>698</v>
      </c>
      <c r="D23" s="69"/>
      <c r="E23" s="69"/>
      <c r="F23" s="69"/>
      <c r="G23" s="69"/>
      <c r="H23" s="69"/>
      <c r="I23" s="69"/>
      <c r="J23" s="69"/>
    </row>
    <row r="24" spans="1:10" ht="21" customHeight="1">
      <c r="A24" s="68" t="s">
        <v>698</v>
      </c>
      <c r="B24" s="69" t="s">
        <v>698</v>
      </c>
      <c r="C24" s="69" t="s">
        <v>698</v>
      </c>
      <c r="D24" s="69"/>
      <c r="E24" s="69"/>
      <c r="F24" s="69"/>
      <c r="G24" s="69"/>
      <c r="H24" s="69"/>
      <c r="I24" s="69"/>
      <c r="J24" s="69"/>
    </row>
    <row r="25" spans="1:10" ht="21" customHeight="1">
      <c r="A25" s="68" t="s">
        <v>699</v>
      </c>
      <c r="B25" s="69" t="s">
        <v>699</v>
      </c>
      <c r="C25" s="69" t="s">
        <v>699</v>
      </c>
      <c r="D25" s="69" t="s">
        <v>699</v>
      </c>
      <c r="E25" s="69" t="s">
        <v>699</v>
      </c>
      <c r="F25" s="69" t="s">
        <v>699</v>
      </c>
      <c r="G25" s="69" t="s">
        <v>699</v>
      </c>
      <c r="H25" s="6" t="s">
        <v>700</v>
      </c>
      <c r="I25" s="9">
        <v>94.08</v>
      </c>
      <c r="J25" s="6" t="s">
        <v>701</v>
      </c>
    </row>
  </sheetData>
  <mergeCells count="25">
    <mergeCell ref="A5:B9"/>
    <mergeCell ref="B11:E12"/>
    <mergeCell ref="F11:J12"/>
    <mergeCell ref="A10:A12"/>
    <mergeCell ref="I6:J6"/>
    <mergeCell ref="I7:J7"/>
    <mergeCell ref="I8:J8"/>
    <mergeCell ref="I9:J9"/>
    <mergeCell ref="B10:E10"/>
    <mergeCell ref="F10:J10"/>
    <mergeCell ref="I5:J5"/>
    <mergeCell ref="A22:C24"/>
    <mergeCell ref="D22:J24"/>
    <mergeCell ref="A13:C13"/>
    <mergeCell ref="D13:F13"/>
    <mergeCell ref="A25:G25"/>
    <mergeCell ref="G13:G14"/>
    <mergeCell ref="H13:H14"/>
    <mergeCell ref="I13:I14"/>
    <mergeCell ref="J13:J14"/>
    <mergeCell ref="A3:B3"/>
    <mergeCell ref="C3:J3"/>
    <mergeCell ref="A4:B4"/>
    <mergeCell ref="C4:E4"/>
    <mergeCell ref="G4:J4"/>
  </mergeCells>
  <phoneticPr fontId="8" type="noConversion"/>
  <pageMargins left="0.19685039370078741" right="0.15748031496062992" top="0.74803149606299213" bottom="0.74803149606299213" header="0.31496062992125984" footer="0.31496062992125984"/>
  <pageSetup paperSize="9" scale="60" orientation="portrait" horizontalDpi="0" verticalDpi="0"/>
</worksheet>
</file>

<file path=xl/worksheets/sheet25.xml><?xml version="1.0" encoding="utf-8"?>
<worksheet xmlns="http://schemas.openxmlformats.org/spreadsheetml/2006/main" xmlns:r="http://schemas.openxmlformats.org/officeDocument/2006/relationships">
  <dimension ref="A1:J23"/>
  <sheetViews>
    <sheetView workbookViewId="0">
      <selection activeCell="D20" sqref="D20:J22"/>
    </sheetView>
  </sheetViews>
  <sheetFormatPr defaultColWidth="9.140625" defaultRowHeight="12.75"/>
  <cols>
    <col min="1" max="1" width="12" customWidth="1"/>
    <col min="2" max="2" width="13.28515625" customWidth="1"/>
    <col min="3" max="3" width="21.5703125" customWidth="1"/>
    <col min="4" max="7" width="16" customWidth="1"/>
    <col min="8" max="8" width="12.7109375" customWidth="1"/>
    <col min="9" max="9" width="12.85546875" customWidth="1"/>
    <col min="10" max="10" width="33.28515625" customWidth="1"/>
  </cols>
  <sheetData>
    <row r="1" spans="1:10" ht="27.75" customHeight="1">
      <c r="A1" s="1"/>
      <c r="B1" s="1"/>
      <c r="C1" s="1"/>
      <c r="D1" s="1"/>
      <c r="E1" s="2" t="s">
        <v>656</v>
      </c>
      <c r="F1" s="1"/>
      <c r="G1" s="1"/>
      <c r="H1" s="1"/>
      <c r="I1" s="1"/>
      <c r="J1" s="1"/>
    </row>
    <row r="2" spans="1:10" ht="13.5" customHeight="1">
      <c r="A2" s="3" t="s">
        <v>2</v>
      </c>
      <c r="B2" s="4"/>
      <c r="C2" s="4"/>
      <c r="D2" s="4"/>
      <c r="E2" s="4"/>
      <c r="F2" s="4"/>
      <c r="G2" s="4"/>
      <c r="H2" s="4"/>
      <c r="I2" s="4"/>
      <c r="J2" s="22" t="s">
        <v>825</v>
      </c>
    </row>
    <row r="3" spans="1:10" ht="21" customHeight="1">
      <c r="A3" s="68" t="s">
        <v>658</v>
      </c>
      <c r="B3" s="69" t="s">
        <v>658</v>
      </c>
      <c r="C3" s="69" t="s">
        <v>558</v>
      </c>
      <c r="D3" s="69"/>
      <c r="E3" s="69"/>
      <c r="F3" s="69"/>
      <c r="G3" s="69"/>
      <c r="H3" s="69"/>
      <c r="I3" s="69"/>
      <c r="J3" s="69"/>
    </row>
    <row r="4" spans="1:10" ht="21" customHeight="1">
      <c r="A4" s="68" t="s">
        <v>660</v>
      </c>
      <c r="B4" s="69" t="s">
        <v>660</v>
      </c>
      <c r="C4" s="69"/>
      <c r="D4" s="69"/>
      <c r="E4" s="69"/>
      <c r="F4" s="6" t="s">
        <v>661</v>
      </c>
      <c r="G4" s="69"/>
      <c r="H4" s="69"/>
      <c r="I4" s="69"/>
      <c r="J4" s="69"/>
    </row>
    <row r="5" spans="1:10" ht="21" customHeight="1">
      <c r="A5" s="67" t="s">
        <v>662</v>
      </c>
      <c r="B5" s="64" t="s">
        <v>662</v>
      </c>
      <c r="C5" s="6"/>
      <c r="D5" s="6" t="s">
        <v>663</v>
      </c>
      <c r="E5" s="6" t="s">
        <v>664</v>
      </c>
      <c r="F5" s="6" t="s">
        <v>665</v>
      </c>
      <c r="G5" s="6" t="s">
        <v>666</v>
      </c>
      <c r="H5" s="6" t="s">
        <v>667</v>
      </c>
      <c r="I5" s="69" t="s">
        <v>668</v>
      </c>
      <c r="J5" s="69" t="s">
        <v>668</v>
      </c>
    </row>
    <row r="6" spans="1:10" ht="21" customHeight="1">
      <c r="A6" s="67" t="s">
        <v>662</v>
      </c>
      <c r="B6" s="64" t="s">
        <v>662</v>
      </c>
      <c r="C6" s="6" t="s">
        <v>669</v>
      </c>
      <c r="D6" s="9" t="s">
        <v>826</v>
      </c>
      <c r="E6" s="9" t="s">
        <v>826</v>
      </c>
      <c r="F6" s="9" t="s">
        <v>826</v>
      </c>
      <c r="G6" s="9">
        <v>10</v>
      </c>
      <c r="H6" s="10">
        <v>1</v>
      </c>
      <c r="I6" s="85">
        <v>10</v>
      </c>
      <c r="J6" s="69"/>
    </row>
    <row r="7" spans="1:10" ht="21" customHeight="1">
      <c r="A7" s="67" t="s">
        <v>662</v>
      </c>
      <c r="B7" s="64" t="s">
        <v>662</v>
      </c>
      <c r="C7" s="6" t="s">
        <v>671</v>
      </c>
      <c r="D7" s="9" t="s">
        <v>827</v>
      </c>
      <c r="E7" s="9" t="s">
        <v>827</v>
      </c>
      <c r="F7" s="9" t="s">
        <v>827</v>
      </c>
      <c r="G7" s="9"/>
      <c r="H7" s="9"/>
      <c r="I7" s="69" t="s">
        <v>433</v>
      </c>
      <c r="J7" s="69" t="s">
        <v>433</v>
      </c>
    </row>
    <row r="8" spans="1:10" ht="21" customHeight="1">
      <c r="A8" s="67" t="s">
        <v>662</v>
      </c>
      <c r="B8" s="64" t="s">
        <v>662</v>
      </c>
      <c r="C8" s="6" t="s">
        <v>672</v>
      </c>
      <c r="D8" s="9"/>
      <c r="E8" s="9"/>
      <c r="F8" s="9"/>
      <c r="G8" s="9"/>
      <c r="H8" s="9"/>
      <c r="I8" s="69" t="s">
        <v>433</v>
      </c>
      <c r="J8" s="69" t="s">
        <v>433</v>
      </c>
    </row>
    <row r="9" spans="1:10" ht="21" customHeight="1">
      <c r="A9" s="67" t="s">
        <v>662</v>
      </c>
      <c r="B9" s="64" t="s">
        <v>662</v>
      </c>
      <c r="C9" s="6" t="s">
        <v>673</v>
      </c>
      <c r="D9" s="9"/>
      <c r="E9" s="9"/>
      <c r="F9" s="9"/>
      <c r="G9" s="9"/>
      <c r="H9" s="9"/>
      <c r="I9" s="69" t="s">
        <v>433</v>
      </c>
      <c r="J9" s="69" t="s">
        <v>433</v>
      </c>
    </row>
    <row r="10" spans="1:10" ht="21" customHeight="1">
      <c r="A10" s="67" t="s">
        <v>674</v>
      </c>
      <c r="B10" s="69" t="s">
        <v>675</v>
      </c>
      <c r="C10" s="69" t="s">
        <v>675</v>
      </c>
      <c r="D10" s="69" t="s">
        <v>675</v>
      </c>
      <c r="E10" s="69" t="s">
        <v>675</v>
      </c>
      <c r="F10" s="69" t="s">
        <v>506</v>
      </c>
      <c r="G10" s="69" t="s">
        <v>506</v>
      </c>
      <c r="H10" s="69" t="s">
        <v>506</v>
      </c>
      <c r="I10" s="69" t="s">
        <v>506</v>
      </c>
      <c r="J10" s="69" t="s">
        <v>506</v>
      </c>
    </row>
    <row r="11" spans="1:10">
      <c r="A11" s="67" t="s">
        <v>674</v>
      </c>
      <c r="B11" s="80" t="s">
        <v>559</v>
      </c>
      <c r="C11" s="81"/>
      <c r="D11" s="81"/>
      <c r="E11" s="82"/>
      <c r="F11" s="80" t="s">
        <v>559</v>
      </c>
      <c r="G11" s="81"/>
      <c r="H11" s="81"/>
      <c r="I11" s="81"/>
      <c r="J11" s="82"/>
    </row>
    <row r="12" spans="1:10" ht="69.75" customHeight="1">
      <c r="A12" s="67" t="s">
        <v>674</v>
      </c>
      <c r="B12" s="83"/>
      <c r="C12" s="84"/>
      <c r="D12" s="84"/>
      <c r="E12" s="75"/>
      <c r="F12" s="83"/>
      <c r="G12" s="84"/>
      <c r="H12" s="84"/>
      <c r="I12" s="84"/>
      <c r="J12" s="75"/>
    </row>
    <row r="13" spans="1:10" ht="21" customHeight="1">
      <c r="A13" s="68" t="s">
        <v>676</v>
      </c>
      <c r="B13" s="69" t="s">
        <v>676</v>
      </c>
      <c r="C13" s="69" t="s">
        <v>676</v>
      </c>
      <c r="D13" s="69" t="s">
        <v>677</v>
      </c>
      <c r="E13" s="69" t="s">
        <v>677</v>
      </c>
      <c r="F13" s="69" t="s">
        <v>677</v>
      </c>
      <c r="G13" s="69" t="s">
        <v>573</v>
      </c>
      <c r="H13" s="69" t="s">
        <v>666</v>
      </c>
      <c r="I13" s="69" t="s">
        <v>668</v>
      </c>
      <c r="J13" s="69" t="s">
        <v>574</v>
      </c>
    </row>
    <row r="14" spans="1:10" ht="21" customHeight="1">
      <c r="A14" s="5" t="s">
        <v>567</v>
      </c>
      <c r="B14" s="6" t="s">
        <v>568</v>
      </c>
      <c r="C14" s="6" t="s">
        <v>569</v>
      </c>
      <c r="D14" s="6" t="s">
        <v>570</v>
      </c>
      <c r="E14" s="6" t="s">
        <v>571</v>
      </c>
      <c r="F14" s="6" t="s">
        <v>572</v>
      </c>
      <c r="G14" s="69" t="s">
        <v>573</v>
      </c>
      <c r="H14" s="69" t="s">
        <v>666</v>
      </c>
      <c r="I14" s="69" t="s">
        <v>668</v>
      </c>
      <c r="J14" s="69" t="s">
        <v>574</v>
      </c>
    </row>
    <row r="15" spans="1:10">
      <c r="A15" s="5" t="s">
        <v>575</v>
      </c>
      <c r="B15" s="6" t="s">
        <v>576</v>
      </c>
      <c r="C15" s="14" t="s">
        <v>828</v>
      </c>
      <c r="D15" s="6" t="s">
        <v>591</v>
      </c>
      <c r="E15" s="6">
        <v>520</v>
      </c>
      <c r="F15" s="6" t="s">
        <v>579</v>
      </c>
      <c r="G15" s="6" t="s">
        <v>829</v>
      </c>
      <c r="H15" s="6">
        <v>30</v>
      </c>
      <c r="I15" s="6">
        <v>30</v>
      </c>
      <c r="J15" s="6" t="s">
        <v>680</v>
      </c>
    </row>
    <row r="16" spans="1:10">
      <c r="A16" s="5" t="s">
        <v>575</v>
      </c>
      <c r="B16" s="6" t="s">
        <v>597</v>
      </c>
      <c r="C16" s="18" t="s">
        <v>830</v>
      </c>
      <c r="D16" s="6" t="s">
        <v>591</v>
      </c>
      <c r="E16" s="6">
        <v>100</v>
      </c>
      <c r="F16" s="6" t="s">
        <v>599</v>
      </c>
      <c r="G16" s="17">
        <v>1</v>
      </c>
      <c r="H16" s="6">
        <v>10</v>
      </c>
      <c r="I16" s="6">
        <v>10</v>
      </c>
      <c r="J16" s="6" t="s">
        <v>680</v>
      </c>
    </row>
    <row r="17" spans="1:10" ht="21" customHeight="1">
      <c r="A17" s="5" t="s">
        <v>575</v>
      </c>
      <c r="B17" s="6" t="s">
        <v>621</v>
      </c>
      <c r="C17" s="20" t="s">
        <v>831</v>
      </c>
      <c r="D17" s="6" t="s">
        <v>591</v>
      </c>
      <c r="E17" s="6">
        <v>61.26</v>
      </c>
      <c r="F17" s="6" t="s">
        <v>624</v>
      </c>
      <c r="G17" s="17" t="s">
        <v>826</v>
      </c>
      <c r="H17" s="6">
        <v>10</v>
      </c>
      <c r="I17" s="6">
        <v>10</v>
      </c>
      <c r="J17" s="6" t="s">
        <v>680</v>
      </c>
    </row>
    <row r="18" spans="1:10" s="26" customFormat="1" ht="24" customHeight="1">
      <c r="A18" s="27" t="s">
        <v>646</v>
      </c>
      <c r="B18" s="28" t="s">
        <v>647</v>
      </c>
      <c r="C18" s="29" t="s">
        <v>832</v>
      </c>
      <c r="D18" s="6" t="s">
        <v>578</v>
      </c>
      <c r="E18" s="28" t="s">
        <v>762</v>
      </c>
      <c r="F18" s="28" t="s">
        <v>823</v>
      </c>
      <c r="G18" s="28" t="s">
        <v>762</v>
      </c>
      <c r="H18" s="28">
        <v>30</v>
      </c>
      <c r="I18" s="28">
        <v>30</v>
      </c>
      <c r="J18" s="28" t="s">
        <v>680</v>
      </c>
    </row>
    <row r="19" spans="1:10" ht="24">
      <c r="A19" s="19" t="s">
        <v>651</v>
      </c>
      <c r="B19" s="8" t="s">
        <v>652</v>
      </c>
      <c r="C19" s="20" t="s">
        <v>833</v>
      </c>
      <c r="D19" s="6" t="s">
        <v>578</v>
      </c>
      <c r="E19" s="21">
        <v>0.98</v>
      </c>
      <c r="F19" s="6" t="s">
        <v>599</v>
      </c>
      <c r="G19" s="21">
        <v>0.98</v>
      </c>
      <c r="H19" s="6">
        <v>10</v>
      </c>
      <c r="I19" s="6">
        <v>10</v>
      </c>
      <c r="J19" s="6" t="s">
        <v>680</v>
      </c>
    </row>
    <row r="20" spans="1:10" ht="21" customHeight="1">
      <c r="A20" s="68" t="s">
        <v>698</v>
      </c>
      <c r="B20" s="69" t="s">
        <v>698</v>
      </c>
      <c r="C20" s="69" t="s">
        <v>698</v>
      </c>
      <c r="D20" s="69" t="s">
        <v>655</v>
      </c>
      <c r="E20" s="69"/>
      <c r="F20" s="69"/>
      <c r="G20" s="69"/>
      <c r="H20" s="69"/>
      <c r="I20" s="69"/>
      <c r="J20" s="69"/>
    </row>
    <row r="21" spans="1:10" ht="21" customHeight="1">
      <c r="A21" s="68" t="s">
        <v>698</v>
      </c>
      <c r="B21" s="69" t="s">
        <v>698</v>
      </c>
      <c r="C21" s="69" t="s">
        <v>698</v>
      </c>
      <c r="D21" s="69"/>
      <c r="E21" s="69"/>
      <c r="F21" s="69"/>
      <c r="G21" s="69"/>
      <c r="H21" s="69"/>
      <c r="I21" s="69"/>
      <c r="J21" s="69"/>
    </row>
    <row r="22" spans="1:10" ht="21" customHeight="1">
      <c r="A22" s="68" t="s">
        <v>698</v>
      </c>
      <c r="B22" s="69" t="s">
        <v>698</v>
      </c>
      <c r="C22" s="69" t="s">
        <v>698</v>
      </c>
      <c r="D22" s="69"/>
      <c r="E22" s="69"/>
      <c r="F22" s="69"/>
      <c r="G22" s="69"/>
      <c r="H22" s="69"/>
      <c r="I22" s="69"/>
      <c r="J22" s="69"/>
    </row>
    <row r="23" spans="1:10" ht="21" customHeight="1">
      <c r="A23" s="68" t="s">
        <v>699</v>
      </c>
      <c r="B23" s="69" t="s">
        <v>699</v>
      </c>
      <c r="C23" s="69" t="s">
        <v>699</v>
      </c>
      <c r="D23" s="69" t="s">
        <v>699</v>
      </c>
      <c r="E23" s="69" t="s">
        <v>699</v>
      </c>
      <c r="F23" s="69" t="s">
        <v>699</v>
      </c>
      <c r="G23" s="69" t="s">
        <v>699</v>
      </c>
      <c r="H23" s="6" t="s">
        <v>700</v>
      </c>
      <c r="I23" s="9">
        <v>100</v>
      </c>
      <c r="J23" s="6" t="s">
        <v>701</v>
      </c>
    </row>
  </sheetData>
  <mergeCells count="25">
    <mergeCell ref="A5:B9"/>
    <mergeCell ref="B11:E12"/>
    <mergeCell ref="F11:J12"/>
    <mergeCell ref="A10:A12"/>
    <mergeCell ref="I6:J6"/>
    <mergeCell ref="I7:J7"/>
    <mergeCell ref="I8:J8"/>
    <mergeCell ref="I9:J9"/>
    <mergeCell ref="B10:E10"/>
    <mergeCell ref="F10:J10"/>
    <mergeCell ref="I5:J5"/>
    <mergeCell ref="A20:C22"/>
    <mergeCell ref="D20:J22"/>
    <mergeCell ref="A13:C13"/>
    <mergeCell ref="D13:F13"/>
    <mergeCell ref="A23:G23"/>
    <mergeCell ref="G13:G14"/>
    <mergeCell ref="H13:H14"/>
    <mergeCell ref="I13:I14"/>
    <mergeCell ref="J13:J14"/>
    <mergeCell ref="A3:B3"/>
    <mergeCell ref="C3:J3"/>
    <mergeCell ref="A4:B4"/>
    <mergeCell ref="C4:E4"/>
    <mergeCell ref="G4:J4"/>
  </mergeCells>
  <phoneticPr fontId="8" type="noConversion"/>
  <pageMargins left="0.15748031496062992" right="0.15748031496062992" top="0.74803149606299213" bottom="0.74803149606299213" header="0.31496062992125984" footer="0.31496062992125984"/>
  <pageSetup paperSize="9" scale="60" orientation="portrait" horizontalDpi="0" verticalDpi="0"/>
</worksheet>
</file>

<file path=xl/worksheets/sheet26.xml><?xml version="1.0" encoding="utf-8"?>
<worksheet xmlns="http://schemas.openxmlformats.org/spreadsheetml/2006/main" xmlns:r="http://schemas.openxmlformats.org/officeDocument/2006/relationships">
  <dimension ref="A1:J25"/>
  <sheetViews>
    <sheetView workbookViewId="0">
      <selection activeCell="F20" sqref="F20"/>
    </sheetView>
  </sheetViews>
  <sheetFormatPr defaultColWidth="9.140625" defaultRowHeight="12.75"/>
  <cols>
    <col min="1" max="1" width="11.5703125" customWidth="1"/>
    <col min="2" max="2" width="16" customWidth="1"/>
    <col min="3" max="3" width="21.5703125" customWidth="1"/>
    <col min="4" max="4" width="12" customWidth="1"/>
    <col min="5" max="5" width="16" customWidth="1"/>
    <col min="6" max="6" width="13.140625" customWidth="1"/>
    <col min="7" max="9" width="16" customWidth="1"/>
    <col min="10" max="10" width="33.28515625" customWidth="1"/>
  </cols>
  <sheetData>
    <row r="1" spans="1:10" ht="27.75" customHeight="1">
      <c r="A1" s="1"/>
      <c r="B1" s="1"/>
      <c r="C1" s="1"/>
      <c r="D1" s="1"/>
      <c r="E1" s="2" t="s">
        <v>656</v>
      </c>
      <c r="F1" s="1"/>
      <c r="G1" s="1"/>
      <c r="H1" s="1"/>
      <c r="I1" s="1"/>
      <c r="J1" s="1"/>
    </row>
    <row r="2" spans="1:10" ht="13.5" customHeight="1">
      <c r="A2" s="3" t="s">
        <v>2</v>
      </c>
      <c r="B2" s="4"/>
      <c r="C2" s="4"/>
      <c r="D2" s="4"/>
      <c r="E2" s="4"/>
      <c r="F2" s="4"/>
      <c r="G2" s="4"/>
      <c r="H2" s="4"/>
      <c r="I2" s="4"/>
      <c r="J2" s="22" t="s">
        <v>834</v>
      </c>
    </row>
    <row r="3" spans="1:10" ht="21" customHeight="1">
      <c r="A3" s="68" t="s">
        <v>658</v>
      </c>
      <c r="B3" s="69" t="s">
        <v>658</v>
      </c>
      <c r="C3" s="69" t="s">
        <v>562</v>
      </c>
      <c r="D3" s="69"/>
      <c r="E3" s="69"/>
      <c r="F3" s="69"/>
      <c r="G3" s="69"/>
      <c r="H3" s="69"/>
      <c r="I3" s="69"/>
      <c r="J3" s="69"/>
    </row>
    <row r="4" spans="1:10" ht="21" customHeight="1">
      <c r="A4" s="68" t="s">
        <v>660</v>
      </c>
      <c r="B4" s="69" t="s">
        <v>660</v>
      </c>
      <c r="C4" s="69"/>
      <c r="D4" s="69"/>
      <c r="E4" s="69"/>
      <c r="F4" s="6" t="s">
        <v>661</v>
      </c>
      <c r="G4" s="69"/>
      <c r="H4" s="69"/>
      <c r="I4" s="69"/>
      <c r="J4" s="69"/>
    </row>
    <row r="5" spans="1:10" ht="21" customHeight="1">
      <c r="A5" s="67" t="s">
        <v>662</v>
      </c>
      <c r="B5" s="64" t="s">
        <v>662</v>
      </c>
      <c r="C5" s="6"/>
      <c r="D5" s="6" t="s">
        <v>663</v>
      </c>
      <c r="E5" s="6" t="s">
        <v>664</v>
      </c>
      <c r="F5" s="6" t="s">
        <v>665</v>
      </c>
      <c r="G5" s="6" t="s">
        <v>666</v>
      </c>
      <c r="H5" s="6" t="s">
        <v>667</v>
      </c>
      <c r="I5" s="69" t="s">
        <v>668</v>
      </c>
      <c r="J5" s="69" t="s">
        <v>668</v>
      </c>
    </row>
    <row r="6" spans="1:10" ht="21" customHeight="1">
      <c r="A6" s="67" t="s">
        <v>662</v>
      </c>
      <c r="B6" s="64" t="s">
        <v>662</v>
      </c>
      <c r="C6" s="6" t="s">
        <v>669</v>
      </c>
      <c r="D6" s="9" t="s">
        <v>835</v>
      </c>
      <c r="E6" s="9" t="s">
        <v>835</v>
      </c>
      <c r="F6" s="9" t="s">
        <v>835</v>
      </c>
      <c r="G6" s="9">
        <v>10</v>
      </c>
      <c r="H6" s="10">
        <v>1</v>
      </c>
      <c r="I6" s="85">
        <v>10</v>
      </c>
      <c r="J6" s="69"/>
    </row>
    <row r="7" spans="1:10" ht="21" customHeight="1">
      <c r="A7" s="67" t="s">
        <v>662</v>
      </c>
      <c r="B7" s="64" t="s">
        <v>662</v>
      </c>
      <c r="C7" s="6" t="s">
        <v>671</v>
      </c>
      <c r="D7" s="9" t="s">
        <v>836</v>
      </c>
      <c r="E7" s="9" t="s">
        <v>836</v>
      </c>
      <c r="F7" s="9" t="s">
        <v>836</v>
      </c>
      <c r="G7" s="9"/>
      <c r="H7" s="9"/>
      <c r="I7" s="69" t="s">
        <v>433</v>
      </c>
      <c r="J7" s="69" t="s">
        <v>433</v>
      </c>
    </row>
    <row r="8" spans="1:10" ht="21" customHeight="1">
      <c r="A8" s="67" t="s">
        <v>662</v>
      </c>
      <c r="B8" s="64" t="s">
        <v>662</v>
      </c>
      <c r="C8" s="6" t="s">
        <v>672</v>
      </c>
      <c r="D8" s="9"/>
      <c r="E8" s="9"/>
      <c r="F8" s="9"/>
      <c r="G8" s="9"/>
      <c r="H8" s="9"/>
      <c r="I8" s="69" t="s">
        <v>433</v>
      </c>
      <c r="J8" s="69" t="s">
        <v>433</v>
      </c>
    </row>
    <row r="9" spans="1:10" ht="21" customHeight="1">
      <c r="A9" s="67" t="s">
        <v>662</v>
      </c>
      <c r="B9" s="64" t="s">
        <v>662</v>
      </c>
      <c r="C9" s="6" t="s">
        <v>673</v>
      </c>
      <c r="D9" s="9"/>
      <c r="E9" s="9"/>
      <c r="F9" s="9"/>
      <c r="G9" s="9"/>
      <c r="H9" s="9"/>
      <c r="I9" s="69" t="s">
        <v>433</v>
      </c>
      <c r="J9" s="69" t="s">
        <v>433</v>
      </c>
    </row>
    <row r="10" spans="1:10" ht="21" customHeight="1">
      <c r="A10" s="67" t="s">
        <v>674</v>
      </c>
      <c r="B10" s="69" t="s">
        <v>675</v>
      </c>
      <c r="C10" s="69" t="s">
        <v>675</v>
      </c>
      <c r="D10" s="69" t="s">
        <v>675</v>
      </c>
      <c r="E10" s="69" t="s">
        <v>675</v>
      </c>
      <c r="F10" s="69" t="s">
        <v>506</v>
      </c>
      <c r="G10" s="69" t="s">
        <v>506</v>
      </c>
      <c r="H10" s="69" t="s">
        <v>506</v>
      </c>
      <c r="I10" s="69" t="s">
        <v>506</v>
      </c>
      <c r="J10" s="69" t="s">
        <v>506</v>
      </c>
    </row>
    <row r="11" spans="1:10">
      <c r="A11" s="67" t="s">
        <v>674</v>
      </c>
      <c r="B11" s="80" t="s">
        <v>561</v>
      </c>
      <c r="C11" s="81"/>
      <c r="D11" s="81"/>
      <c r="E11" s="82"/>
      <c r="F11" s="80" t="s">
        <v>561</v>
      </c>
      <c r="G11" s="81"/>
      <c r="H11" s="81"/>
      <c r="I11" s="81"/>
      <c r="J11" s="82"/>
    </row>
    <row r="12" spans="1:10" ht="107.25" customHeight="1">
      <c r="A12" s="67" t="s">
        <v>674</v>
      </c>
      <c r="B12" s="83"/>
      <c r="C12" s="84"/>
      <c r="D12" s="84"/>
      <c r="E12" s="75"/>
      <c r="F12" s="83"/>
      <c r="G12" s="84"/>
      <c r="H12" s="84"/>
      <c r="I12" s="84"/>
      <c r="J12" s="75"/>
    </row>
    <row r="13" spans="1:10" ht="21" customHeight="1">
      <c r="A13" s="68" t="s">
        <v>676</v>
      </c>
      <c r="B13" s="69" t="s">
        <v>676</v>
      </c>
      <c r="C13" s="69" t="s">
        <v>676</v>
      </c>
      <c r="D13" s="69" t="s">
        <v>677</v>
      </c>
      <c r="E13" s="69" t="s">
        <v>677</v>
      </c>
      <c r="F13" s="69" t="s">
        <v>677</v>
      </c>
      <c r="G13" s="69" t="s">
        <v>573</v>
      </c>
      <c r="H13" s="69" t="s">
        <v>666</v>
      </c>
      <c r="I13" s="69" t="s">
        <v>668</v>
      </c>
      <c r="J13" s="69" t="s">
        <v>574</v>
      </c>
    </row>
    <row r="14" spans="1:10" ht="21" customHeight="1">
      <c r="A14" s="5" t="s">
        <v>567</v>
      </c>
      <c r="B14" s="6" t="s">
        <v>568</v>
      </c>
      <c r="C14" s="6" t="s">
        <v>569</v>
      </c>
      <c r="D14" s="6" t="s">
        <v>570</v>
      </c>
      <c r="E14" s="6" t="s">
        <v>571</v>
      </c>
      <c r="F14" s="6" t="s">
        <v>572</v>
      </c>
      <c r="G14" s="69" t="s">
        <v>573</v>
      </c>
      <c r="H14" s="69" t="s">
        <v>666</v>
      </c>
      <c r="I14" s="69" t="s">
        <v>668</v>
      </c>
      <c r="J14" s="69" t="s">
        <v>574</v>
      </c>
    </row>
    <row r="15" spans="1:10" ht="25.5">
      <c r="A15" s="5" t="s">
        <v>575</v>
      </c>
      <c r="B15" s="6" t="s">
        <v>576</v>
      </c>
      <c r="C15" s="24" t="s">
        <v>837</v>
      </c>
      <c r="D15" s="6" t="s">
        <v>591</v>
      </c>
      <c r="E15" s="6">
        <v>27</v>
      </c>
      <c r="F15" s="6" t="s">
        <v>588</v>
      </c>
      <c r="G15" s="6" t="s">
        <v>838</v>
      </c>
      <c r="H15" s="6">
        <v>10</v>
      </c>
      <c r="I15" s="6">
        <v>10</v>
      </c>
      <c r="J15" s="6" t="s">
        <v>680</v>
      </c>
    </row>
    <row r="16" spans="1:10" ht="17.25" customHeight="1">
      <c r="A16" s="5" t="s">
        <v>575</v>
      </c>
      <c r="B16" s="13" t="s">
        <v>597</v>
      </c>
      <c r="C16" s="18" t="s">
        <v>839</v>
      </c>
      <c r="D16" s="6" t="s">
        <v>591</v>
      </c>
      <c r="E16" s="6">
        <v>30</v>
      </c>
      <c r="F16" s="6" t="s">
        <v>599</v>
      </c>
      <c r="G16" s="17">
        <v>0.3</v>
      </c>
      <c r="H16" s="6">
        <v>15</v>
      </c>
      <c r="I16" s="6">
        <v>15</v>
      </c>
      <c r="J16" s="6" t="s">
        <v>680</v>
      </c>
    </row>
    <row r="17" spans="1:10" ht="36">
      <c r="A17" s="5" t="s">
        <v>575</v>
      </c>
      <c r="B17" s="13" t="s">
        <v>597</v>
      </c>
      <c r="C17" s="18" t="s">
        <v>840</v>
      </c>
      <c r="D17" s="6" t="s">
        <v>614</v>
      </c>
      <c r="E17" s="6">
        <v>40</v>
      </c>
      <c r="F17" s="6" t="s">
        <v>599</v>
      </c>
      <c r="G17" s="17">
        <v>0.4</v>
      </c>
      <c r="H17" s="6">
        <v>15</v>
      </c>
      <c r="I17" s="6">
        <v>15</v>
      </c>
      <c r="J17" s="6" t="s">
        <v>680</v>
      </c>
    </row>
    <row r="18" spans="1:10" ht="19.5" customHeight="1">
      <c r="A18" s="5" t="s">
        <v>575</v>
      </c>
      <c r="B18" s="13" t="s">
        <v>612</v>
      </c>
      <c r="C18" s="18" t="s">
        <v>841</v>
      </c>
      <c r="D18" s="6" t="s">
        <v>591</v>
      </c>
      <c r="E18" s="6">
        <v>100</v>
      </c>
      <c r="F18" s="6" t="s">
        <v>599</v>
      </c>
      <c r="G18" s="17">
        <v>1</v>
      </c>
      <c r="H18" s="6">
        <v>5</v>
      </c>
      <c r="I18" s="6">
        <v>5</v>
      </c>
      <c r="J18" s="6" t="s">
        <v>680</v>
      </c>
    </row>
    <row r="19" spans="1:10" ht="21" customHeight="1">
      <c r="A19" s="5" t="s">
        <v>575</v>
      </c>
      <c r="B19" s="13" t="s">
        <v>621</v>
      </c>
      <c r="C19" s="16" t="s">
        <v>842</v>
      </c>
      <c r="D19" s="6" t="s">
        <v>591</v>
      </c>
      <c r="E19" s="6">
        <v>202</v>
      </c>
      <c r="F19" s="6" t="s">
        <v>624</v>
      </c>
      <c r="G19" s="17" t="s">
        <v>835</v>
      </c>
      <c r="H19" s="6">
        <v>5</v>
      </c>
      <c r="I19" s="6">
        <v>5</v>
      </c>
      <c r="J19" s="6" t="s">
        <v>680</v>
      </c>
    </row>
    <row r="20" spans="1:10" ht="24" customHeight="1">
      <c r="A20" s="5" t="s">
        <v>646</v>
      </c>
      <c r="B20" s="6" t="s">
        <v>647</v>
      </c>
      <c r="C20" s="11" t="s">
        <v>843</v>
      </c>
      <c r="D20" s="6" t="s">
        <v>578</v>
      </c>
      <c r="E20" s="6">
        <v>95</v>
      </c>
      <c r="F20" s="6" t="s">
        <v>599</v>
      </c>
      <c r="G20" s="17">
        <v>0.95</v>
      </c>
      <c r="H20" s="6">
        <v>30</v>
      </c>
      <c r="I20" s="6">
        <v>30</v>
      </c>
      <c r="J20" s="6" t="s">
        <v>680</v>
      </c>
    </row>
    <row r="21" spans="1:10" ht="24">
      <c r="A21" s="19" t="s">
        <v>651</v>
      </c>
      <c r="B21" s="8" t="s">
        <v>652</v>
      </c>
      <c r="C21" s="20" t="s">
        <v>697</v>
      </c>
      <c r="D21" s="6" t="s">
        <v>578</v>
      </c>
      <c r="E21" s="21">
        <v>0.95</v>
      </c>
      <c r="F21" s="6" t="s">
        <v>599</v>
      </c>
      <c r="G21" s="21">
        <v>0.95</v>
      </c>
      <c r="H21" s="6">
        <v>10</v>
      </c>
      <c r="I21" s="6">
        <v>10</v>
      </c>
      <c r="J21" s="6" t="s">
        <v>680</v>
      </c>
    </row>
    <row r="22" spans="1:10" ht="21" customHeight="1">
      <c r="A22" s="68" t="s">
        <v>698</v>
      </c>
      <c r="B22" s="69" t="s">
        <v>698</v>
      </c>
      <c r="C22" s="69" t="s">
        <v>698</v>
      </c>
      <c r="D22" s="69" t="s">
        <v>655</v>
      </c>
      <c r="E22" s="69"/>
      <c r="F22" s="69"/>
      <c r="G22" s="69"/>
      <c r="H22" s="69"/>
      <c r="I22" s="69"/>
      <c r="J22" s="69"/>
    </row>
    <row r="23" spans="1:10" ht="21" customHeight="1">
      <c r="A23" s="68" t="s">
        <v>698</v>
      </c>
      <c r="B23" s="69" t="s">
        <v>698</v>
      </c>
      <c r="C23" s="69" t="s">
        <v>698</v>
      </c>
      <c r="D23" s="69"/>
      <c r="E23" s="69"/>
      <c r="F23" s="69"/>
      <c r="G23" s="69"/>
      <c r="H23" s="69"/>
      <c r="I23" s="69"/>
      <c r="J23" s="69"/>
    </row>
    <row r="24" spans="1:10" ht="21" customHeight="1">
      <c r="A24" s="68" t="s">
        <v>698</v>
      </c>
      <c r="B24" s="69" t="s">
        <v>698</v>
      </c>
      <c r="C24" s="69" t="s">
        <v>698</v>
      </c>
      <c r="D24" s="69"/>
      <c r="E24" s="69"/>
      <c r="F24" s="69"/>
      <c r="G24" s="69"/>
      <c r="H24" s="69"/>
      <c r="I24" s="69"/>
      <c r="J24" s="69"/>
    </row>
    <row r="25" spans="1:10" ht="21" customHeight="1">
      <c r="A25" s="68" t="s">
        <v>699</v>
      </c>
      <c r="B25" s="69" t="s">
        <v>699</v>
      </c>
      <c r="C25" s="69" t="s">
        <v>699</v>
      </c>
      <c r="D25" s="69" t="s">
        <v>699</v>
      </c>
      <c r="E25" s="69" t="s">
        <v>699</v>
      </c>
      <c r="F25" s="69" t="s">
        <v>699</v>
      </c>
      <c r="G25" s="69" t="s">
        <v>699</v>
      </c>
      <c r="H25" s="6" t="s">
        <v>700</v>
      </c>
      <c r="I25" s="9">
        <v>100</v>
      </c>
      <c r="J25" s="6" t="s">
        <v>701</v>
      </c>
    </row>
  </sheetData>
  <mergeCells count="25">
    <mergeCell ref="A5:B9"/>
    <mergeCell ref="B11:E12"/>
    <mergeCell ref="F11:J12"/>
    <mergeCell ref="A10:A12"/>
    <mergeCell ref="I6:J6"/>
    <mergeCell ref="I7:J7"/>
    <mergeCell ref="I8:J8"/>
    <mergeCell ref="I9:J9"/>
    <mergeCell ref="B10:E10"/>
    <mergeCell ref="F10:J10"/>
    <mergeCell ref="I5:J5"/>
    <mergeCell ref="A22:C24"/>
    <mergeCell ref="D22:J24"/>
    <mergeCell ref="A13:C13"/>
    <mergeCell ref="D13:F13"/>
    <mergeCell ref="A25:G25"/>
    <mergeCell ref="G13:G14"/>
    <mergeCell ref="H13:H14"/>
    <mergeCell ref="I13:I14"/>
    <mergeCell ref="J13:J14"/>
    <mergeCell ref="A3:B3"/>
    <mergeCell ref="C3:J3"/>
    <mergeCell ref="A4:B4"/>
    <mergeCell ref="C4:E4"/>
    <mergeCell ref="G4:J4"/>
  </mergeCells>
  <phoneticPr fontId="8" type="noConversion"/>
  <pageMargins left="0.17" right="0.17" top="0.74803149606299213" bottom="0.74803149606299213" header="0.31496062992125984" footer="0.31496062992125984"/>
  <pageSetup paperSize="9" scale="60" orientation="portrait" horizontalDpi="0" verticalDpi="0"/>
</worksheet>
</file>

<file path=xl/worksheets/sheet27.xml><?xml version="1.0" encoding="utf-8"?>
<worksheet xmlns="http://schemas.openxmlformats.org/spreadsheetml/2006/main" xmlns:r="http://schemas.openxmlformats.org/officeDocument/2006/relationships">
  <dimension ref="A1:J25"/>
  <sheetViews>
    <sheetView topLeftCell="A7" workbookViewId="0">
      <selection activeCell="G19" sqref="G19"/>
    </sheetView>
  </sheetViews>
  <sheetFormatPr defaultColWidth="9.140625" defaultRowHeight="12.75"/>
  <cols>
    <col min="1" max="1" width="11.5703125" customWidth="1"/>
    <col min="2" max="2" width="16" customWidth="1"/>
    <col min="3" max="3" width="20.85546875" customWidth="1"/>
    <col min="4" max="4" width="11.140625" customWidth="1"/>
    <col min="5" max="8" width="16" customWidth="1"/>
    <col min="9" max="9" width="12.42578125" customWidth="1"/>
    <col min="10" max="10" width="33.28515625" customWidth="1"/>
  </cols>
  <sheetData>
    <row r="1" spans="1:10" ht="27.75" customHeight="1">
      <c r="A1" s="1"/>
      <c r="B1" s="1"/>
      <c r="C1" s="1"/>
      <c r="D1" s="1"/>
      <c r="E1" s="2" t="s">
        <v>656</v>
      </c>
      <c r="F1" s="1"/>
      <c r="G1" s="1"/>
      <c r="H1" s="1"/>
      <c r="I1" s="1"/>
      <c r="J1" s="1"/>
    </row>
    <row r="2" spans="1:10" ht="13.5" customHeight="1">
      <c r="A2" s="3" t="s">
        <v>2</v>
      </c>
      <c r="B2" s="4"/>
      <c r="C2" s="4"/>
      <c r="D2" s="4"/>
      <c r="E2" s="4"/>
      <c r="F2" s="4"/>
      <c r="G2" s="4"/>
      <c r="H2" s="4"/>
      <c r="I2" s="4"/>
      <c r="J2" s="22" t="s">
        <v>844</v>
      </c>
    </row>
    <row r="3" spans="1:10" ht="21" customHeight="1">
      <c r="A3" s="68" t="s">
        <v>658</v>
      </c>
      <c r="B3" s="69" t="s">
        <v>658</v>
      </c>
      <c r="C3" s="69" t="s">
        <v>560</v>
      </c>
      <c r="D3" s="69"/>
      <c r="E3" s="69"/>
      <c r="F3" s="69"/>
      <c r="G3" s="69"/>
      <c r="H3" s="69"/>
      <c r="I3" s="69"/>
      <c r="J3" s="69"/>
    </row>
    <row r="4" spans="1:10" ht="21" customHeight="1">
      <c r="A4" s="68" t="s">
        <v>660</v>
      </c>
      <c r="B4" s="69" t="s">
        <v>660</v>
      </c>
      <c r="C4" s="69"/>
      <c r="D4" s="69"/>
      <c r="E4" s="69"/>
      <c r="F4" s="6" t="s">
        <v>661</v>
      </c>
      <c r="G4" s="69"/>
      <c r="H4" s="69"/>
      <c r="I4" s="69"/>
      <c r="J4" s="69"/>
    </row>
    <row r="5" spans="1:10" ht="21" customHeight="1">
      <c r="A5" s="67" t="s">
        <v>662</v>
      </c>
      <c r="B5" s="64" t="s">
        <v>662</v>
      </c>
      <c r="C5" s="6"/>
      <c r="D5" s="6" t="s">
        <v>663</v>
      </c>
      <c r="E5" s="6" t="s">
        <v>664</v>
      </c>
      <c r="F5" s="6" t="s">
        <v>665</v>
      </c>
      <c r="G5" s="6" t="s">
        <v>666</v>
      </c>
      <c r="H5" s="6" t="s">
        <v>667</v>
      </c>
      <c r="I5" s="69" t="s">
        <v>668</v>
      </c>
      <c r="J5" s="69" t="s">
        <v>668</v>
      </c>
    </row>
    <row r="6" spans="1:10" ht="21" customHeight="1">
      <c r="A6" s="67" t="s">
        <v>662</v>
      </c>
      <c r="B6" s="64" t="s">
        <v>662</v>
      </c>
      <c r="C6" s="6" t="s">
        <v>669</v>
      </c>
      <c r="D6" s="9" t="s">
        <v>845</v>
      </c>
      <c r="E6" s="9" t="s">
        <v>845</v>
      </c>
      <c r="F6" s="9" t="s">
        <v>845</v>
      </c>
      <c r="G6" s="9">
        <v>10</v>
      </c>
      <c r="H6" s="10">
        <v>1</v>
      </c>
      <c r="I6" s="85">
        <v>10</v>
      </c>
      <c r="J6" s="69"/>
    </row>
    <row r="7" spans="1:10" ht="21" customHeight="1">
      <c r="A7" s="67" t="s">
        <v>662</v>
      </c>
      <c r="B7" s="64" t="s">
        <v>662</v>
      </c>
      <c r="C7" s="6" t="s">
        <v>671</v>
      </c>
      <c r="D7" s="9" t="s">
        <v>846</v>
      </c>
      <c r="E7" s="9" t="s">
        <v>847</v>
      </c>
      <c r="F7" s="9" t="s">
        <v>847</v>
      </c>
      <c r="G7" s="9"/>
      <c r="H7" s="9"/>
      <c r="I7" s="69" t="s">
        <v>433</v>
      </c>
      <c r="J7" s="69" t="s">
        <v>433</v>
      </c>
    </row>
    <row r="8" spans="1:10" ht="21" customHeight="1">
      <c r="A8" s="67" t="s">
        <v>662</v>
      </c>
      <c r="B8" s="64" t="s">
        <v>662</v>
      </c>
      <c r="C8" s="6" t="s">
        <v>672</v>
      </c>
      <c r="D8" s="9"/>
      <c r="E8" s="9"/>
      <c r="F8" s="9"/>
      <c r="G8" s="9"/>
      <c r="H8" s="9"/>
      <c r="I8" s="69" t="s">
        <v>433</v>
      </c>
      <c r="J8" s="69" t="s">
        <v>433</v>
      </c>
    </row>
    <row r="9" spans="1:10" ht="21" customHeight="1">
      <c r="A9" s="67" t="s">
        <v>662</v>
      </c>
      <c r="B9" s="64" t="s">
        <v>662</v>
      </c>
      <c r="C9" s="6" t="s">
        <v>673</v>
      </c>
      <c r="D9" s="9"/>
      <c r="E9" s="9"/>
      <c r="F9" s="9"/>
      <c r="G9" s="9"/>
      <c r="H9" s="9"/>
      <c r="I9" s="69" t="s">
        <v>433</v>
      </c>
      <c r="J9" s="69" t="s">
        <v>433</v>
      </c>
    </row>
    <row r="10" spans="1:10" ht="21" customHeight="1">
      <c r="A10" s="67" t="s">
        <v>674</v>
      </c>
      <c r="B10" s="69" t="s">
        <v>675</v>
      </c>
      <c r="C10" s="69" t="s">
        <v>675</v>
      </c>
      <c r="D10" s="69" t="s">
        <v>675</v>
      </c>
      <c r="E10" s="69" t="s">
        <v>675</v>
      </c>
      <c r="F10" s="69" t="s">
        <v>506</v>
      </c>
      <c r="G10" s="69" t="s">
        <v>506</v>
      </c>
      <c r="H10" s="69" t="s">
        <v>506</v>
      </c>
      <c r="I10" s="69" t="s">
        <v>506</v>
      </c>
      <c r="J10" s="69" t="s">
        <v>506</v>
      </c>
    </row>
    <row r="11" spans="1:10">
      <c r="A11" s="67" t="s">
        <v>674</v>
      </c>
      <c r="B11" s="80" t="s">
        <v>561</v>
      </c>
      <c r="C11" s="81"/>
      <c r="D11" s="81"/>
      <c r="E11" s="82"/>
      <c r="F11" s="80" t="s">
        <v>561</v>
      </c>
      <c r="G11" s="81"/>
      <c r="H11" s="81"/>
      <c r="I11" s="81"/>
      <c r="J11" s="82"/>
    </row>
    <row r="12" spans="1:10" ht="114" customHeight="1">
      <c r="A12" s="67" t="s">
        <v>674</v>
      </c>
      <c r="B12" s="83"/>
      <c r="C12" s="84"/>
      <c r="D12" s="84"/>
      <c r="E12" s="75"/>
      <c r="F12" s="83"/>
      <c r="G12" s="84"/>
      <c r="H12" s="84"/>
      <c r="I12" s="84"/>
      <c r="J12" s="75"/>
    </row>
    <row r="13" spans="1:10" ht="21" customHeight="1">
      <c r="A13" s="68" t="s">
        <v>676</v>
      </c>
      <c r="B13" s="69" t="s">
        <v>676</v>
      </c>
      <c r="C13" s="69" t="s">
        <v>676</v>
      </c>
      <c r="D13" s="69" t="s">
        <v>677</v>
      </c>
      <c r="E13" s="69" t="s">
        <v>677</v>
      </c>
      <c r="F13" s="69" t="s">
        <v>677</v>
      </c>
      <c r="G13" s="69" t="s">
        <v>573</v>
      </c>
      <c r="H13" s="69" t="s">
        <v>666</v>
      </c>
      <c r="I13" s="69" t="s">
        <v>668</v>
      </c>
      <c r="J13" s="69" t="s">
        <v>574</v>
      </c>
    </row>
    <row r="14" spans="1:10" ht="21" customHeight="1">
      <c r="A14" s="5" t="s">
        <v>567</v>
      </c>
      <c r="B14" s="6" t="s">
        <v>568</v>
      </c>
      <c r="C14" s="6" t="s">
        <v>569</v>
      </c>
      <c r="D14" s="6" t="s">
        <v>570</v>
      </c>
      <c r="E14" s="6" t="s">
        <v>571</v>
      </c>
      <c r="F14" s="6" t="s">
        <v>572</v>
      </c>
      <c r="G14" s="69" t="s">
        <v>573</v>
      </c>
      <c r="H14" s="69" t="s">
        <v>666</v>
      </c>
      <c r="I14" s="69" t="s">
        <v>668</v>
      </c>
      <c r="J14" s="69" t="s">
        <v>574</v>
      </c>
    </row>
    <row r="15" spans="1:10" ht="25.5">
      <c r="A15" s="5" t="s">
        <v>575</v>
      </c>
      <c r="B15" s="6" t="s">
        <v>576</v>
      </c>
      <c r="C15" s="24" t="s">
        <v>837</v>
      </c>
      <c r="D15" s="6" t="s">
        <v>591</v>
      </c>
      <c r="E15" s="6">
        <v>27</v>
      </c>
      <c r="F15" s="6" t="s">
        <v>588</v>
      </c>
      <c r="G15" s="6" t="s">
        <v>838</v>
      </c>
      <c r="H15" s="6">
        <v>10</v>
      </c>
      <c r="I15" s="6">
        <v>10</v>
      </c>
      <c r="J15" s="6" t="s">
        <v>680</v>
      </c>
    </row>
    <row r="16" spans="1:10" ht="17.25" customHeight="1">
      <c r="A16" s="5" t="s">
        <v>575</v>
      </c>
      <c r="B16" s="13" t="s">
        <v>576</v>
      </c>
      <c r="C16" s="18" t="s">
        <v>839</v>
      </c>
      <c r="D16" s="6" t="s">
        <v>591</v>
      </c>
      <c r="E16" s="6">
        <v>30</v>
      </c>
      <c r="F16" s="6" t="s">
        <v>599</v>
      </c>
      <c r="G16" s="17">
        <v>0.3</v>
      </c>
      <c r="H16" s="6">
        <v>15</v>
      </c>
      <c r="I16" s="6">
        <v>15</v>
      </c>
      <c r="J16" s="6" t="s">
        <v>680</v>
      </c>
    </row>
    <row r="17" spans="1:10" ht="36">
      <c r="A17" s="5" t="s">
        <v>575</v>
      </c>
      <c r="B17" s="13" t="s">
        <v>597</v>
      </c>
      <c r="C17" s="18" t="s">
        <v>840</v>
      </c>
      <c r="D17" s="6" t="s">
        <v>614</v>
      </c>
      <c r="E17" s="6">
        <v>40</v>
      </c>
      <c r="F17" s="6" t="s">
        <v>599</v>
      </c>
      <c r="G17" s="17">
        <v>0.4</v>
      </c>
      <c r="H17" s="6">
        <v>15</v>
      </c>
      <c r="I17" s="6">
        <v>15</v>
      </c>
      <c r="J17" s="6" t="s">
        <v>680</v>
      </c>
    </row>
    <row r="18" spans="1:10" ht="19.5" customHeight="1">
      <c r="A18" s="5" t="s">
        <v>575</v>
      </c>
      <c r="B18" s="13" t="s">
        <v>612</v>
      </c>
      <c r="C18" s="18" t="s">
        <v>841</v>
      </c>
      <c r="D18" s="6" t="s">
        <v>578</v>
      </c>
      <c r="E18" s="6">
        <v>90</v>
      </c>
      <c r="F18" s="6" t="s">
        <v>599</v>
      </c>
      <c r="G18" s="17">
        <v>0.9</v>
      </c>
      <c r="H18" s="6">
        <v>5</v>
      </c>
      <c r="I18" s="6">
        <v>5</v>
      </c>
      <c r="J18" s="6" t="s">
        <v>680</v>
      </c>
    </row>
    <row r="19" spans="1:10" ht="21" customHeight="1">
      <c r="A19" s="5" t="s">
        <v>575</v>
      </c>
      <c r="B19" s="13" t="s">
        <v>621</v>
      </c>
      <c r="C19" s="16" t="s">
        <v>842</v>
      </c>
      <c r="D19" s="6" t="s">
        <v>591</v>
      </c>
      <c r="E19" s="6">
        <v>472</v>
      </c>
      <c r="F19" s="6" t="s">
        <v>624</v>
      </c>
      <c r="G19" s="17" t="s">
        <v>845</v>
      </c>
      <c r="H19" s="6">
        <v>5</v>
      </c>
      <c r="I19" s="6">
        <v>5</v>
      </c>
      <c r="J19" s="6" t="s">
        <v>680</v>
      </c>
    </row>
    <row r="20" spans="1:10" ht="24" customHeight="1">
      <c r="A20" s="5" t="s">
        <v>646</v>
      </c>
      <c r="B20" s="6" t="s">
        <v>647</v>
      </c>
      <c r="C20" s="11" t="s">
        <v>843</v>
      </c>
      <c r="D20" s="6" t="s">
        <v>578</v>
      </c>
      <c r="E20" s="6">
        <v>95</v>
      </c>
      <c r="F20" s="6" t="s">
        <v>599</v>
      </c>
      <c r="G20" s="17">
        <v>0.95</v>
      </c>
      <c r="H20" s="6">
        <v>30</v>
      </c>
      <c r="I20" s="6">
        <v>30</v>
      </c>
      <c r="J20" s="6" t="s">
        <v>680</v>
      </c>
    </row>
    <row r="21" spans="1:10" ht="24">
      <c r="A21" s="19" t="s">
        <v>651</v>
      </c>
      <c r="B21" s="8" t="s">
        <v>652</v>
      </c>
      <c r="C21" s="20" t="s">
        <v>697</v>
      </c>
      <c r="D21" s="6" t="s">
        <v>578</v>
      </c>
      <c r="E21" s="21">
        <v>0.95</v>
      </c>
      <c r="F21" s="6" t="s">
        <v>599</v>
      </c>
      <c r="G21" s="21">
        <v>0.95</v>
      </c>
      <c r="H21" s="6">
        <v>10</v>
      </c>
      <c r="I21" s="6">
        <v>10</v>
      </c>
      <c r="J21" s="6" t="s">
        <v>680</v>
      </c>
    </row>
    <row r="22" spans="1:10" ht="21" customHeight="1">
      <c r="A22" s="68" t="s">
        <v>698</v>
      </c>
      <c r="B22" s="69" t="s">
        <v>698</v>
      </c>
      <c r="C22" s="69" t="s">
        <v>698</v>
      </c>
      <c r="D22" s="69" t="s">
        <v>655</v>
      </c>
      <c r="E22" s="69"/>
      <c r="F22" s="69"/>
      <c r="G22" s="69"/>
      <c r="H22" s="69"/>
      <c r="I22" s="69"/>
      <c r="J22" s="69"/>
    </row>
    <row r="23" spans="1:10" ht="21" customHeight="1">
      <c r="A23" s="68" t="s">
        <v>698</v>
      </c>
      <c r="B23" s="69" t="s">
        <v>698</v>
      </c>
      <c r="C23" s="69" t="s">
        <v>698</v>
      </c>
      <c r="D23" s="69"/>
      <c r="E23" s="69"/>
      <c r="F23" s="69"/>
      <c r="G23" s="69"/>
      <c r="H23" s="69"/>
      <c r="I23" s="69"/>
      <c r="J23" s="69"/>
    </row>
    <row r="24" spans="1:10" ht="21" customHeight="1">
      <c r="A24" s="68" t="s">
        <v>698</v>
      </c>
      <c r="B24" s="69" t="s">
        <v>698</v>
      </c>
      <c r="C24" s="69" t="s">
        <v>698</v>
      </c>
      <c r="D24" s="69"/>
      <c r="E24" s="69"/>
      <c r="F24" s="69"/>
      <c r="G24" s="69"/>
      <c r="H24" s="69"/>
      <c r="I24" s="69"/>
      <c r="J24" s="69"/>
    </row>
    <row r="25" spans="1:10" ht="21" customHeight="1">
      <c r="A25" s="68" t="s">
        <v>699</v>
      </c>
      <c r="B25" s="69" t="s">
        <v>699</v>
      </c>
      <c r="C25" s="69" t="s">
        <v>699</v>
      </c>
      <c r="D25" s="69" t="s">
        <v>699</v>
      </c>
      <c r="E25" s="69" t="s">
        <v>699</v>
      </c>
      <c r="F25" s="69" t="s">
        <v>699</v>
      </c>
      <c r="G25" s="69" t="s">
        <v>699</v>
      </c>
      <c r="H25" s="6" t="s">
        <v>700</v>
      </c>
      <c r="I25" s="9">
        <v>100</v>
      </c>
      <c r="J25" s="6" t="s">
        <v>701</v>
      </c>
    </row>
  </sheetData>
  <mergeCells count="25">
    <mergeCell ref="A5:B9"/>
    <mergeCell ref="B11:E12"/>
    <mergeCell ref="F11:J12"/>
    <mergeCell ref="A10:A12"/>
    <mergeCell ref="I6:J6"/>
    <mergeCell ref="I7:J7"/>
    <mergeCell ref="I8:J8"/>
    <mergeCell ref="I9:J9"/>
    <mergeCell ref="B10:E10"/>
    <mergeCell ref="F10:J10"/>
    <mergeCell ref="I5:J5"/>
    <mergeCell ref="A22:C24"/>
    <mergeCell ref="D22:J24"/>
    <mergeCell ref="A13:C13"/>
    <mergeCell ref="D13:F13"/>
    <mergeCell ref="A25:G25"/>
    <mergeCell ref="G13:G14"/>
    <mergeCell ref="H13:H14"/>
    <mergeCell ref="I13:I14"/>
    <mergeCell ref="J13:J14"/>
    <mergeCell ref="A3:B3"/>
    <mergeCell ref="C3:J3"/>
    <mergeCell ref="A4:B4"/>
    <mergeCell ref="C4:E4"/>
    <mergeCell ref="G4:J4"/>
  </mergeCells>
  <phoneticPr fontId="8" type="noConversion"/>
  <pageMargins left="0.19685039370078741" right="0.15748031496062992" top="0.74803149606299213" bottom="0.74803149606299213" header="0.31496062992125984" footer="0.31496062992125984"/>
  <pageSetup paperSize="9" scale="60" orientation="portrait" horizontalDpi="0" verticalDpi="0"/>
</worksheet>
</file>

<file path=xl/worksheets/sheet28.xml><?xml version="1.0" encoding="utf-8"?>
<worksheet xmlns="http://schemas.openxmlformats.org/spreadsheetml/2006/main" xmlns:r="http://schemas.openxmlformats.org/officeDocument/2006/relationships">
  <dimension ref="A1:J23"/>
  <sheetViews>
    <sheetView workbookViewId="0">
      <selection activeCell="D18" sqref="D18"/>
    </sheetView>
  </sheetViews>
  <sheetFormatPr defaultColWidth="9.140625" defaultRowHeight="12.75"/>
  <cols>
    <col min="1" max="1" width="12.42578125" customWidth="1"/>
    <col min="2" max="2" width="16" customWidth="1"/>
    <col min="3" max="3" width="21.5703125" customWidth="1"/>
    <col min="4" max="4" width="13.42578125" customWidth="1"/>
    <col min="5" max="5" width="16" customWidth="1"/>
    <col min="6" max="6" width="13.140625" customWidth="1"/>
    <col min="7" max="8" width="16" customWidth="1"/>
    <col min="9" max="9" width="13.28515625" customWidth="1"/>
    <col min="10" max="10" width="33.28515625" customWidth="1"/>
  </cols>
  <sheetData>
    <row r="1" spans="1:10" ht="27.75" customHeight="1">
      <c r="A1" s="1"/>
      <c r="B1" s="1"/>
      <c r="C1" s="1"/>
      <c r="D1" s="1"/>
      <c r="E1" s="2" t="s">
        <v>656</v>
      </c>
      <c r="F1" s="1"/>
      <c r="G1" s="1"/>
      <c r="H1" s="1"/>
      <c r="I1" s="1"/>
      <c r="J1" s="1"/>
    </row>
    <row r="2" spans="1:10" ht="13.5" customHeight="1">
      <c r="A2" s="3" t="s">
        <v>2</v>
      </c>
      <c r="B2" s="4"/>
      <c r="C2" s="4"/>
      <c r="D2" s="4"/>
      <c r="E2" s="4"/>
      <c r="F2" s="4"/>
      <c r="G2" s="4"/>
      <c r="H2" s="4"/>
      <c r="I2" s="4"/>
      <c r="J2" s="22" t="s">
        <v>848</v>
      </c>
    </row>
    <row r="3" spans="1:10" ht="21" customHeight="1">
      <c r="A3" s="68" t="s">
        <v>658</v>
      </c>
      <c r="B3" s="69" t="s">
        <v>658</v>
      </c>
      <c r="C3" s="69" t="s">
        <v>563</v>
      </c>
      <c r="D3" s="69"/>
      <c r="E3" s="69"/>
      <c r="F3" s="69"/>
      <c r="G3" s="69"/>
      <c r="H3" s="69"/>
      <c r="I3" s="69"/>
      <c r="J3" s="69"/>
    </row>
    <row r="4" spans="1:10" ht="21" customHeight="1">
      <c r="A4" s="68" t="s">
        <v>660</v>
      </c>
      <c r="B4" s="69" t="s">
        <v>660</v>
      </c>
      <c r="C4" s="69"/>
      <c r="D4" s="69"/>
      <c r="E4" s="69"/>
      <c r="F4" s="6" t="s">
        <v>661</v>
      </c>
      <c r="G4" s="69"/>
      <c r="H4" s="69"/>
      <c r="I4" s="69"/>
      <c r="J4" s="69"/>
    </row>
    <row r="5" spans="1:10" ht="21" customHeight="1">
      <c r="A5" s="67" t="s">
        <v>662</v>
      </c>
      <c r="B5" s="64" t="s">
        <v>662</v>
      </c>
      <c r="C5" s="6"/>
      <c r="D5" s="6" t="s">
        <v>663</v>
      </c>
      <c r="E5" s="6" t="s">
        <v>664</v>
      </c>
      <c r="F5" s="6" t="s">
        <v>665</v>
      </c>
      <c r="G5" s="6" t="s">
        <v>666</v>
      </c>
      <c r="H5" s="6" t="s">
        <v>667</v>
      </c>
      <c r="I5" s="69" t="s">
        <v>668</v>
      </c>
      <c r="J5" s="69" t="s">
        <v>668</v>
      </c>
    </row>
    <row r="6" spans="1:10" ht="21" customHeight="1">
      <c r="A6" s="67" t="s">
        <v>662</v>
      </c>
      <c r="B6" s="64" t="s">
        <v>662</v>
      </c>
      <c r="C6" s="6" t="s">
        <v>669</v>
      </c>
      <c r="D6" s="9" t="s">
        <v>849</v>
      </c>
      <c r="E6" s="9" t="s">
        <v>849</v>
      </c>
      <c r="F6" s="9" t="s">
        <v>850</v>
      </c>
      <c r="G6" s="9">
        <v>10</v>
      </c>
      <c r="H6" s="10">
        <f>35.56/190.32</f>
        <v>0.1868432114333754</v>
      </c>
      <c r="I6" s="85">
        <v>1.87</v>
      </c>
      <c r="J6" s="69"/>
    </row>
    <row r="7" spans="1:10" ht="21" customHeight="1">
      <c r="A7" s="67" t="s">
        <v>662</v>
      </c>
      <c r="B7" s="64" t="s">
        <v>662</v>
      </c>
      <c r="C7" s="6" t="s">
        <v>671</v>
      </c>
      <c r="D7" s="9" t="s">
        <v>851</v>
      </c>
      <c r="E7" s="9" t="s">
        <v>851</v>
      </c>
      <c r="F7" s="9" t="s">
        <v>852</v>
      </c>
      <c r="G7" s="9"/>
      <c r="H7" s="9"/>
      <c r="I7" s="69" t="s">
        <v>433</v>
      </c>
      <c r="J7" s="69" t="s">
        <v>433</v>
      </c>
    </row>
    <row r="8" spans="1:10" ht="21" customHeight="1">
      <c r="A8" s="67" t="s">
        <v>662</v>
      </c>
      <c r="B8" s="64" t="s">
        <v>662</v>
      </c>
      <c r="C8" s="6" t="s">
        <v>672</v>
      </c>
      <c r="D8" s="9"/>
      <c r="E8" s="9"/>
      <c r="F8" s="9"/>
      <c r="G8" s="9"/>
      <c r="H8" s="9"/>
      <c r="I8" s="69" t="s">
        <v>433</v>
      </c>
      <c r="J8" s="69" t="s">
        <v>433</v>
      </c>
    </row>
    <row r="9" spans="1:10" ht="21" customHeight="1">
      <c r="A9" s="67" t="s">
        <v>662</v>
      </c>
      <c r="B9" s="64" t="s">
        <v>662</v>
      </c>
      <c r="C9" s="6" t="s">
        <v>673</v>
      </c>
      <c r="D9" s="9"/>
      <c r="E9" s="9"/>
      <c r="F9" s="9"/>
      <c r="G9" s="9"/>
      <c r="H9" s="9"/>
      <c r="I9" s="69" t="s">
        <v>433</v>
      </c>
      <c r="J9" s="69" t="s">
        <v>433</v>
      </c>
    </row>
    <row r="10" spans="1:10" ht="21" customHeight="1">
      <c r="A10" s="67" t="s">
        <v>674</v>
      </c>
      <c r="B10" s="69" t="s">
        <v>675</v>
      </c>
      <c r="C10" s="69" t="s">
        <v>675</v>
      </c>
      <c r="D10" s="69" t="s">
        <v>675</v>
      </c>
      <c r="E10" s="69" t="s">
        <v>675</v>
      </c>
      <c r="F10" s="69" t="s">
        <v>506</v>
      </c>
      <c r="G10" s="69" t="s">
        <v>506</v>
      </c>
      <c r="H10" s="69" t="s">
        <v>506</v>
      </c>
      <c r="I10" s="69" t="s">
        <v>506</v>
      </c>
      <c r="J10" s="69" t="s">
        <v>506</v>
      </c>
    </row>
    <row r="11" spans="1:10">
      <c r="A11" s="67" t="s">
        <v>674</v>
      </c>
      <c r="B11" s="80" t="s">
        <v>561</v>
      </c>
      <c r="C11" s="81"/>
      <c r="D11" s="81"/>
      <c r="E11" s="82"/>
      <c r="F11" s="80" t="s">
        <v>561</v>
      </c>
      <c r="G11" s="81"/>
      <c r="H11" s="81"/>
      <c r="I11" s="81"/>
      <c r="J11" s="82"/>
    </row>
    <row r="12" spans="1:10" ht="88.5" customHeight="1">
      <c r="A12" s="67" t="s">
        <v>674</v>
      </c>
      <c r="B12" s="83"/>
      <c r="C12" s="84"/>
      <c r="D12" s="84"/>
      <c r="E12" s="75"/>
      <c r="F12" s="83"/>
      <c r="G12" s="84"/>
      <c r="H12" s="84"/>
      <c r="I12" s="84"/>
      <c r="J12" s="75"/>
    </row>
    <row r="13" spans="1:10" ht="21" customHeight="1">
      <c r="A13" s="68" t="s">
        <v>676</v>
      </c>
      <c r="B13" s="69" t="s">
        <v>676</v>
      </c>
      <c r="C13" s="69" t="s">
        <v>676</v>
      </c>
      <c r="D13" s="69" t="s">
        <v>677</v>
      </c>
      <c r="E13" s="69" t="s">
        <v>677</v>
      </c>
      <c r="F13" s="69" t="s">
        <v>677</v>
      </c>
      <c r="G13" s="69" t="s">
        <v>573</v>
      </c>
      <c r="H13" s="69" t="s">
        <v>666</v>
      </c>
      <c r="I13" s="69" t="s">
        <v>668</v>
      </c>
      <c r="J13" s="69" t="s">
        <v>574</v>
      </c>
    </row>
    <row r="14" spans="1:10" ht="21" customHeight="1">
      <c r="A14" s="5" t="s">
        <v>567</v>
      </c>
      <c r="B14" s="6" t="s">
        <v>568</v>
      </c>
      <c r="C14" s="6" t="s">
        <v>569</v>
      </c>
      <c r="D14" s="6" t="s">
        <v>570</v>
      </c>
      <c r="E14" s="6" t="s">
        <v>571</v>
      </c>
      <c r="F14" s="6" t="s">
        <v>572</v>
      </c>
      <c r="G14" s="69" t="s">
        <v>573</v>
      </c>
      <c r="H14" s="69" t="s">
        <v>666</v>
      </c>
      <c r="I14" s="69" t="s">
        <v>668</v>
      </c>
      <c r="J14" s="69" t="s">
        <v>574</v>
      </c>
    </row>
    <row r="15" spans="1:10" ht="25.5">
      <c r="A15" s="5" t="s">
        <v>575</v>
      </c>
      <c r="B15" s="6" t="s">
        <v>576</v>
      </c>
      <c r="C15" s="24" t="s">
        <v>837</v>
      </c>
      <c r="D15" s="6" t="s">
        <v>591</v>
      </c>
      <c r="E15" s="6">
        <v>27</v>
      </c>
      <c r="F15" s="6" t="s">
        <v>588</v>
      </c>
      <c r="G15" s="6" t="s">
        <v>838</v>
      </c>
      <c r="H15" s="6">
        <v>40</v>
      </c>
      <c r="I15" s="6">
        <v>40</v>
      </c>
      <c r="J15" s="6" t="s">
        <v>680</v>
      </c>
    </row>
    <row r="16" spans="1:10" ht="21" customHeight="1">
      <c r="A16" s="5" t="s">
        <v>575</v>
      </c>
      <c r="B16" s="6" t="s">
        <v>621</v>
      </c>
      <c r="C16" s="20" t="s">
        <v>853</v>
      </c>
      <c r="D16" s="6" t="s">
        <v>591</v>
      </c>
      <c r="E16" s="6">
        <v>190.32</v>
      </c>
      <c r="F16" s="6" t="s">
        <v>624</v>
      </c>
      <c r="G16" s="17" t="s">
        <v>850</v>
      </c>
      <c r="H16" s="6">
        <v>10</v>
      </c>
      <c r="I16" s="6">
        <v>1.87</v>
      </c>
      <c r="J16" s="6" t="s">
        <v>680</v>
      </c>
    </row>
    <row r="17" spans="1:10" ht="25.5">
      <c r="A17" s="5" t="s">
        <v>646</v>
      </c>
      <c r="B17" s="6" t="s">
        <v>647</v>
      </c>
      <c r="C17" s="24" t="s">
        <v>854</v>
      </c>
      <c r="D17" s="6" t="s">
        <v>578</v>
      </c>
      <c r="E17" s="6" t="s">
        <v>762</v>
      </c>
      <c r="F17" s="6" t="s">
        <v>822</v>
      </c>
      <c r="G17" s="17" t="s">
        <v>762</v>
      </c>
      <c r="H17" s="6">
        <v>15</v>
      </c>
      <c r="I17" s="6">
        <v>15</v>
      </c>
      <c r="J17" s="6" t="s">
        <v>680</v>
      </c>
    </row>
    <row r="18" spans="1:10" ht="24" customHeight="1">
      <c r="A18" s="5" t="s">
        <v>646</v>
      </c>
      <c r="B18" s="6" t="s">
        <v>647</v>
      </c>
      <c r="C18" s="14" t="s">
        <v>855</v>
      </c>
      <c r="D18" s="6" t="s">
        <v>578</v>
      </c>
      <c r="E18" s="6" t="s">
        <v>762</v>
      </c>
      <c r="F18" s="6" t="s">
        <v>823</v>
      </c>
      <c r="G18" s="17" t="s">
        <v>762</v>
      </c>
      <c r="H18" s="6">
        <v>15</v>
      </c>
      <c r="I18" s="6">
        <v>15</v>
      </c>
      <c r="J18" s="6" t="s">
        <v>680</v>
      </c>
    </row>
    <row r="19" spans="1:10" ht="24">
      <c r="A19" s="19" t="s">
        <v>651</v>
      </c>
      <c r="B19" s="8" t="s">
        <v>652</v>
      </c>
      <c r="C19" s="20" t="s">
        <v>697</v>
      </c>
      <c r="D19" s="6" t="s">
        <v>578</v>
      </c>
      <c r="E19" s="21">
        <v>0.95</v>
      </c>
      <c r="F19" s="6" t="s">
        <v>599</v>
      </c>
      <c r="G19" s="21">
        <v>0.95</v>
      </c>
      <c r="H19" s="6">
        <v>10</v>
      </c>
      <c r="I19" s="6">
        <v>10</v>
      </c>
      <c r="J19" s="6" t="s">
        <v>680</v>
      </c>
    </row>
    <row r="20" spans="1:10" ht="21" customHeight="1">
      <c r="A20" s="68" t="s">
        <v>698</v>
      </c>
      <c r="B20" s="69" t="s">
        <v>698</v>
      </c>
      <c r="C20" s="69" t="s">
        <v>698</v>
      </c>
      <c r="D20" s="69" t="s">
        <v>655</v>
      </c>
      <c r="E20" s="69"/>
      <c r="F20" s="69"/>
      <c r="G20" s="69"/>
      <c r="H20" s="69"/>
      <c r="I20" s="69"/>
      <c r="J20" s="69"/>
    </row>
    <row r="21" spans="1:10" ht="21" customHeight="1">
      <c r="A21" s="68" t="s">
        <v>698</v>
      </c>
      <c r="B21" s="69" t="s">
        <v>698</v>
      </c>
      <c r="C21" s="69" t="s">
        <v>698</v>
      </c>
      <c r="D21" s="69"/>
      <c r="E21" s="69"/>
      <c r="F21" s="69"/>
      <c r="G21" s="69"/>
      <c r="H21" s="69"/>
      <c r="I21" s="69"/>
      <c r="J21" s="69"/>
    </row>
    <row r="22" spans="1:10" ht="21" customHeight="1">
      <c r="A22" s="68" t="s">
        <v>698</v>
      </c>
      <c r="B22" s="69" t="s">
        <v>698</v>
      </c>
      <c r="C22" s="69" t="s">
        <v>698</v>
      </c>
      <c r="D22" s="69"/>
      <c r="E22" s="69"/>
      <c r="F22" s="69"/>
      <c r="G22" s="69"/>
      <c r="H22" s="69"/>
      <c r="I22" s="69"/>
      <c r="J22" s="69"/>
    </row>
    <row r="23" spans="1:10" ht="21" customHeight="1">
      <c r="A23" s="68" t="s">
        <v>699</v>
      </c>
      <c r="B23" s="69" t="s">
        <v>699</v>
      </c>
      <c r="C23" s="69" t="s">
        <v>699</v>
      </c>
      <c r="D23" s="69" t="s">
        <v>699</v>
      </c>
      <c r="E23" s="69" t="s">
        <v>699</v>
      </c>
      <c r="F23" s="69" t="s">
        <v>699</v>
      </c>
      <c r="G23" s="69" t="s">
        <v>699</v>
      </c>
      <c r="H23" s="6" t="s">
        <v>700</v>
      </c>
      <c r="I23" s="9">
        <v>83.74</v>
      </c>
      <c r="J23" s="6" t="s">
        <v>856</v>
      </c>
    </row>
  </sheetData>
  <mergeCells count="25">
    <mergeCell ref="A5:B9"/>
    <mergeCell ref="B11:E12"/>
    <mergeCell ref="F11:J12"/>
    <mergeCell ref="A10:A12"/>
    <mergeCell ref="I6:J6"/>
    <mergeCell ref="I7:J7"/>
    <mergeCell ref="I8:J8"/>
    <mergeCell ref="I9:J9"/>
    <mergeCell ref="B10:E10"/>
    <mergeCell ref="F10:J10"/>
    <mergeCell ref="I5:J5"/>
    <mergeCell ref="A20:C22"/>
    <mergeCell ref="D20:J22"/>
    <mergeCell ref="A13:C13"/>
    <mergeCell ref="D13:F13"/>
    <mergeCell ref="A23:G23"/>
    <mergeCell ref="G13:G14"/>
    <mergeCell ref="H13:H14"/>
    <mergeCell ref="I13:I14"/>
    <mergeCell ref="J13:J14"/>
    <mergeCell ref="A3:B3"/>
    <mergeCell ref="C3:J3"/>
    <mergeCell ref="A4:B4"/>
    <mergeCell ref="C4:E4"/>
    <mergeCell ref="G4:J4"/>
  </mergeCells>
  <phoneticPr fontId="8" type="noConversion"/>
  <pageMargins left="0.15748031496062992" right="0.15748031496062992" top="0.74803149606299213" bottom="0.74803149606299213" header="0.31496062992125984" footer="0.31496062992125984"/>
  <pageSetup paperSize="9" scale="60" orientation="portrait" horizontalDpi="0" verticalDpi="0"/>
</worksheet>
</file>

<file path=xl/worksheets/sheet29.xml><?xml version="1.0" encoding="utf-8"?>
<worksheet xmlns="http://schemas.openxmlformats.org/spreadsheetml/2006/main" xmlns:r="http://schemas.openxmlformats.org/officeDocument/2006/relationships">
  <dimension ref="A1:J23"/>
  <sheetViews>
    <sheetView topLeftCell="B7" workbookViewId="0">
      <selection activeCell="B11" sqref="B11:E12"/>
    </sheetView>
  </sheetViews>
  <sheetFormatPr defaultColWidth="9.140625" defaultRowHeight="12.75"/>
  <cols>
    <col min="1" max="1" width="12" customWidth="1"/>
    <col min="2" max="2" width="16" customWidth="1"/>
    <col min="3" max="3" width="21.5703125" customWidth="1"/>
    <col min="4" max="4" width="13.140625" customWidth="1"/>
    <col min="5" max="7" width="16" customWidth="1"/>
    <col min="8" max="8" width="12.7109375" customWidth="1"/>
    <col min="9" max="9" width="13" customWidth="1"/>
    <col min="10" max="10" width="33.28515625" customWidth="1"/>
  </cols>
  <sheetData>
    <row r="1" spans="1:10" ht="27.75" customHeight="1">
      <c r="A1" s="1"/>
      <c r="B1" s="1"/>
      <c r="C1" s="1"/>
      <c r="D1" s="1"/>
      <c r="E1" s="2" t="s">
        <v>656</v>
      </c>
      <c r="F1" s="1"/>
      <c r="G1" s="1"/>
      <c r="H1" s="1"/>
      <c r="I1" s="1"/>
      <c r="J1" s="1"/>
    </row>
    <row r="2" spans="1:10" ht="13.5" customHeight="1">
      <c r="A2" s="3" t="s">
        <v>2</v>
      </c>
      <c r="B2" s="4"/>
      <c r="C2" s="4"/>
      <c r="D2" s="4"/>
      <c r="E2" s="4"/>
      <c r="F2" s="4"/>
      <c r="G2" s="4"/>
      <c r="H2" s="4"/>
      <c r="I2" s="4"/>
      <c r="J2" s="22" t="s">
        <v>857</v>
      </c>
    </row>
    <row r="3" spans="1:10" ht="21" customHeight="1">
      <c r="A3" s="68" t="s">
        <v>658</v>
      </c>
      <c r="B3" s="69" t="s">
        <v>658</v>
      </c>
      <c r="C3" s="69" t="s">
        <v>565</v>
      </c>
      <c r="D3" s="69"/>
      <c r="E3" s="69"/>
      <c r="F3" s="69"/>
      <c r="G3" s="69"/>
      <c r="H3" s="69"/>
      <c r="I3" s="69"/>
      <c r="J3" s="69"/>
    </row>
    <row r="4" spans="1:10" ht="21" customHeight="1">
      <c r="A4" s="68" t="s">
        <v>660</v>
      </c>
      <c r="B4" s="69" t="s">
        <v>660</v>
      </c>
      <c r="C4" s="69"/>
      <c r="D4" s="69"/>
      <c r="E4" s="69"/>
      <c r="F4" s="6" t="s">
        <v>661</v>
      </c>
      <c r="G4" s="69"/>
      <c r="H4" s="69"/>
      <c r="I4" s="69"/>
      <c r="J4" s="69"/>
    </row>
    <row r="5" spans="1:10" ht="21" customHeight="1">
      <c r="A5" s="67" t="s">
        <v>662</v>
      </c>
      <c r="B5" s="64" t="s">
        <v>662</v>
      </c>
      <c r="C5" s="6"/>
      <c r="D5" s="6" t="s">
        <v>663</v>
      </c>
      <c r="E5" s="6" t="s">
        <v>664</v>
      </c>
      <c r="F5" s="6" t="s">
        <v>665</v>
      </c>
      <c r="G5" s="6" t="s">
        <v>666</v>
      </c>
      <c r="H5" s="6" t="s">
        <v>667</v>
      </c>
      <c r="I5" s="69" t="s">
        <v>668</v>
      </c>
      <c r="J5" s="69" t="s">
        <v>668</v>
      </c>
    </row>
    <row r="6" spans="1:10" ht="21" customHeight="1">
      <c r="A6" s="67" t="s">
        <v>662</v>
      </c>
      <c r="B6" s="64" t="s">
        <v>662</v>
      </c>
      <c r="C6" s="6" t="s">
        <v>669</v>
      </c>
      <c r="D6" s="9" t="s">
        <v>858</v>
      </c>
      <c r="E6" s="9" t="s">
        <v>858</v>
      </c>
      <c r="F6" s="9" t="s">
        <v>858</v>
      </c>
      <c r="G6" s="9">
        <v>10</v>
      </c>
      <c r="H6" s="10">
        <v>1</v>
      </c>
      <c r="I6" s="85">
        <v>10</v>
      </c>
      <c r="J6" s="69"/>
    </row>
    <row r="7" spans="1:10" ht="21" customHeight="1">
      <c r="A7" s="67" t="s">
        <v>662</v>
      </c>
      <c r="B7" s="64" t="s">
        <v>662</v>
      </c>
      <c r="C7" s="6" t="s">
        <v>671</v>
      </c>
      <c r="D7" s="9" t="s">
        <v>859</v>
      </c>
      <c r="E7" s="9" t="s">
        <v>859</v>
      </c>
      <c r="F7" s="9" t="s">
        <v>860</v>
      </c>
      <c r="G7" s="9"/>
      <c r="H7" s="9"/>
      <c r="I7" s="69" t="s">
        <v>433</v>
      </c>
      <c r="J7" s="69" t="s">
        <v>433</v>
      </c>
    </row>
    <row r="8" spans="1:10" ht="21" customHeight="1">
      <c r="A8" s="67" t="s">
        <v>662</v>
      </c>
      <c r="B8" s="64" t="s">
        <v>662</v>
      </c>
      <c r="C8" s="6" t="s">
        <v>672</v>
      </c>
      <c r="D8" s="9"/>
      <c r="E8" s="9"/>
      <c r="F8" s="9"/>
      <c r="G8" s="9"/>
      <c r="H8" s="9"/>
      <c r="I8" s="69" t="s">
        <v>433</v>
      </c>
      <c r="J8" s="69" t="s">
        <v>433</v>
      </c>
    </row>
    <row r="9" spans="1:10" ht="21" customHeight="1">
      <c r="A9" s="67" t="s">
        <v>662</v>
      </c>
      <c r="B9" s="64" t="s">
        <v>662</v>
      </c>
      <c r="C9" s="6" t="s">
        <v>673</v>
      </c>
      <c r="D9" s="9"/>
      <c r="E9" s="9"/>
      <c r="F9" s="9"/>
      <c r="G9" s="9"/>
      <c r="H9" s="9"/>
      <c r="I9" s="69" t="s">
        <v>433</v>
      </c>
      <c r="J9" s="69" t="s">
        <v>433</v>
      </c>
    </row>
    <row r="10" spans="1:10" ht="21" customHeight="1">
      <c r="A10" s="67" t="s">
        <v>674</v>
      </c>
      <c r="B10" s="69" t="s">
        <v>675</v>
      </c>
      <c r="C10" s="69" t="s">
        <v>675</v>
      </c>
      <c r="D10" s="69" t="s">
        <v>675</v>
      </c>
      <c r="E10" s="69" t="s">
        <v>675</v>
      </c>
      <c r="F10" s="69" t="s">
        <v>506</v>
      </c>
      <c r="G10" s="69" t="s">
        <v>506</v>
      </c>
      <c r="H10" s="69" t="s">
        <v>506</v>
      </c>
      <c r="I10" s="69" t="s">
        <v>506</v>
      </c>
      <c r="J10" s="69" t="s">
        <v>506</v>
      </c>
    </row>
    <row r="11" spans="1:10">
      <c r="A11" s="67" t="s">
        <v>674</v>
      </c>
      <c r="B11" s="80" t="s">
        <v>501</v>
      </c>
      <c r="C11" s="81"/>
      <c r="D11" s="81"/>
      <c r="E11" s="82"/>
      <c r="F11" s="80" t="s">
        <v>561</v>
      </c>
      <c r="G11" s="81"/>
      <c r="H11" s="81"/>
      <c r="I11" s="81"/>
      <c r="J11" s="82"/>
    </row>
    <row r="12" spans="1:10" ht="129.75" customHeight="1">
      <c r="A12" s="67" t="s">
        <v>674</v>
      </c>
      <c r="B12" s="83"/>
      <c r="C12" s="84"/>
      <c r="D12" s="84"/>
      <c r="E12" s="75"/>
      <c r="F12" s="83"/>
      <c r="G12" s="84"/>
      <c r="H12" s="84"/>
      <c r="I12" s="84"/>
      <c r="J12" s="75"/>
    </row>
    <row r="13" spans="1:10" ht="21" customHeight="1">
      <c r="A13" s="68" t="s">
        <v>676</v>
      </c>
      <c r="B13" s="69" t="s">
        <v>676</v>
      </c>
      <c r="C13" s="69" t="s">
        <v>676</v>
      </c>
      <c r="D13" s="69" t="s">
        <v>677</v>
      </c>
      <c r="E13" s="69" t="s">
        <v>677</v>
      </c>
      <c r="F13" s="69" t="s">
        <v>677</v>
      </c>
      <c r="G13" s="69" t="s">
        <v>573</v>
      </c>
      <c r="H13" s="69" t="s">
        <v>666</v>
      </c>
      <c r="I13" s="69" t="s">
        <v>668</v>
      </c>
      <c r="J13" s="69" t="s">
        <v>574</v>
      </c>
    </row>
    <row r="14" spans="1:10" ht="21" customHeight="1">
      <c r="A14" s="5" t="s">
        <v>567</v>
      </c>
      <c r="B14" s="6" t="s">
        <v>568</v>
      </c>
      <c r="C14" s="6" t="s">
        <v>569</v>
      </c>
      <c r="D14" s="6" t="s">
        <v>570</v>
      </c>
      <c r="E14" s="6" t="s">
        <v>571</v>
      </c>
      <c r="F14" s="6" t="s">
        <v>572</v>
      </c>
      <c r="G14" s="69" t="s">
        <v>573</v>
      </c>
      <c r="H14" s="69" t="s">
        <v>666</v>
      </c>
      <c r="I14" s="69" t="s">
        <v>668</v>
      </c>
      <c r="J14" s="69" t="s">
        <v>574</v>
      </c>
    </row>
    <row r="15" spans="1:10" ht="25.5">
      <c r="A15" s="5" t="s">
        <v>575</v>
      </c>
      <c r="B15" s="6" t="s">
        <v>576</v>
      </c>
      <c r="C15" s="24" t="s">
        <v>837</v>
      </c>
      <c r="D15" s="6" t="s">
        <v>591</v>
      </c>
      <c r="E15" s="6">
        <v>27</v>
      </c>
      <c r="F15" s="6" t="s">
        <v>588</v>
      </c>
      <c r="G15" s="6" t="s">
        <v>838</v>
      </c>
      <c r="H15" s="6">
        <v>40</v>
      </c>
      <c r="I15" s="6">
        <v>40</v>
      </c>
      <c r="J15" s="6" t="s">
        <v>680</v>
      </c>
    </row>
    <row r="16" spans="1:10" ht="21" customHeight="1">
      <c r="A16" s="5" t="s">
        <v>575</v>
      </c>
      <c r="B16" s="6" t="s">
        <v>621</v>
      </c>
      <c r="C16" s="20" t="s">
        <v>842</v>
      </c>
      <c r="D16" s="6" t="s">
        <v>591</v>
      </c>
      <c r="E16" s="6">
        <v>84</v>
      </c>
      <c r="F16" s="6" t="s">
        <v>624</v>
      </c>
      <c r="G16" s="17" t="s">
        <v>858</v>
      </c>
      <c r="H16" s="6">
        <v>10</v>
      </c>
      <c r="I16" s="6">
        <v>10</v>
      </c>
      <c r="J16" s="6" t="s">
        <v>680</v>
      </c>
    </row>
    <row r="17" spans="1:10" ht="25.5">
      <c r="A17" s="5" t="s">
        <v>646</v>
      </c>
      <c r="B17" s="6" t="s">
        <v>647</v>
      </c>
      <c r="C17" s="24" t="s">
        <v>854</v>
      </c>
      <c r="D17" s="6" t="s">
        <v>578</v>
      </c>
      <c r="E17" s="6" t="s">
        <v>762</v>
      </c>
      <c r="F17" s="6" t="s">
        <v>822</v>
      </c>
      <c r="G17" s="17" t="s">
        <v>762</v>
      </c>
      <c r="H17" s="6">
        <v>15</v>
      </c>
      <c r="I17" s="6">
        <v>15</v>
      </c>
      <c r="J17" s="6" t="s">
        <v>680</v>
      </c>
    </row>
    <row r="18" spans="1:10" ht="24" customHeight="1">
      <c r="A18" s="5" t="s">
        <v>646</v>
      </c>
      <c r="B18" s="6" t="s">
        <v>647</v>
      </c>
      <c r="C18" s="14" t="s">
        <v>855</v>
      </c>
      <c r="D18" s="6" t="s">
        <v>578</v>
      </c>
      <c r="E18" s="6" t="s">
        <v>762</v>
      </c>
      <c r="F18" s="6" t="s">
        <v>823</v>
      </c>
      <c r="G18" s="17" t="s">
        <v>762</v>
      </c>
      <c r="H18" s="6">
        <v>15</v>
      </c>
      <c r="I18" s="6">
        <v>15</v>
      </c>
      <c r="J18" s="6" t="s">
        <v>680</v>
      </c>
    </row>
    <row r="19" spans="1:10" ht="24">
      <c r="A19" s="19" t="s">
        <v>651</v>
      </c>
      <c r="B19" s="8" t="s">
        <v>652</v>
      </c>
      <c r="C19" s="20" t="s">
        <v>697</v>
      </c>
      <c r="D19" s="6" t="s">
        <v>578</v>
      </c>
      <c r="E19" s="21">
        <v>0.95</v>
      </c>
      <c r="F19" s="6" t="s">
        <v>599</v>
      </c>
      <c r="G19" s="21">
        <v>0.95</v>
      </c>
      <c r="H19" s="6">
        <v>10</v>
      </c>
      <c r="I19" s="6">
        <v>10</v>
      </c>
      <c r="J19" s="6" t="s">
        <v>680</v>
      </c>
    </row>
    <row r="20" spans="1:10" ht="21" customHeight="1">
      <c r="A20" s="68" t="s">
        <v>698</v>
      </c>
      <c r="B20" s="69" t="s">
        <v>698</v>
      </c>
      <c r="C20" s="69" t="s">
        <v>698</v>
      </c>
      <c r="D20" s="69" t="s">
        <v>655</v>
      </c>
      <c r="E20" s="69"/>
      <c r="F20" s="69"/>
      <c r="G20" s="69"/>
      <c r="H20" s="69"/>
      <c r="I20" s="69"/>
      <c r="J20" s="69"/>
    </row>
    <row r="21" spans="1:10" ht="21" customHeight="1">
      <c r="A21" s="68" t="s">
        <v>698</v>
      </c>
      <c r="B21" s="69" t="s">
        <v>698</v>
      </c>
      <c r="C21" s="69" t="s">
        <v>698</v>
      </c>
      <c r="D21" s="69"/>
      <c r="E21" s="69"/>
      <c r="F21" s="69"/>
      <c r="G21" s="69"/>
      <c r="H21" s="69"/>
      <c r="I21" s="69"/>
      <c r="J21" s="69"/>
    </row>
    <row r="22" spans="1:10" ht="21" customHeight="1">
      <c r="A22" s="68" t="s">
        <v>698</v>
      </c>
      <c r="B22" s="69" t="s">
        <v>698</v>
      </c>
      <c r="C22" s="69" t="s">
        <v>698</v>
      </c>
      <c r="D22" s="69"/>
      <c r="E22" s="69"/>
      <c r="F22" s="69"/>
      <c r="G22" s="69"/>
      <c r="H22" s="69"/>
      <c r="I22" s="69"/>
      <c r="J22" s="69"/>
    </row>
    <row r="23" spans="1:10" ht="21" customHeight="1">
      <c r="A23" s="68" t="s">
        <v>699</v>
      </c>
      <c r="B23" s="69" t="s">
        <v>699</v>
      </c>
      <c r="C23" s="69" t="s">
        <v>699</v>
      </c>
      <c r="D23" s="69" t="s">
        <v>699</v>
      </c>
      <c r="E23" s="69" t="s">
        <v>699</v>
      </c>
      <c r="F23" s="69" t="s">
        <v>699</v>
      </c>
      <c r="G23" s="69" t="s">
        <v>699</v>
      </c>
      <c r="H23" s="6" t="s">
        <v>700</v>
      </c>
      <c r="I23" s="9">
        <v>100</v>
      </c>
      <c r="J23" s="6" t="s">
        <v>701</v>
      </c>
    </row>
  </sheetData>
  <mergeCells count="25">
    <mergeCell ref="B11:E12"/>
    <mergeCell ref="F11:J12"/>
    <mergeCell ref="A13:C13"/>
    <mergeCell ref="D13:F13"/>
    <mergeCell ref="A23:G23"/>
    <mergeCell ref="A10:A12"/>
    <mergeCell ref="G13:G14"/>
    <mergeCell ref="H13:H14"/>
    <mergeCell ref="I6:J6"/>
    <mergeCell ref="I7:J7"/>
    <mergeCell ref="I8:J8"/>
    <mergeCell ref="I9:J9"/>
    <mergeCell ref="B10:E10"/>
    <mergeCell ref="F10:J10"/>
    <mergeCell ref="A5:B9"/>
    <mergeCell ref="I5:J5"/>
    <mergeCell ref="I13:I14"/>
    <mergeCell ref="J13:J14"/>
    <mergeCell ref="A20:C22"/>
    <mergeCell ref="D20:J22"/>
    <mergeCell ref="A3:B3"/>
    <mergeCell ref="C3:J3"/>
    <mergeCell ref="A4:B4"/>
    <mergeCell ref="C4:E4"/>
    <mergeCell ref="G4:J4"/>
  </mergeCells>
  <phoneticPr fontId="8" type="noConversion"/>
  <pageMargins left="0.15748031496062992" right="0.15748031496062992" top="0.78740157480314965" bottom="0.74803149606299213" header="0.31496062992125984" footer="0.31496062992125984"/>
  <pageSetup paperSize="9" scale="60" orientation="portrait" horizontalDpi="0" verticalDpi="0"/>
</worksheet>
</file>

<file path=xl/worksheets/sheet3.xml><?xml version="1.0" encoding="utf-8"?>
<worksheet xmlns="http://schemas.openxmlformats.org/spreadsheetml/2006/main" xmlns:r="http://schemas.openxmlformats.org/officeDocument/2006/relationships">
  <sheetPr>
    <outlinePr summaryBelow="0" summaryRight="0"/>
    <pageSetUpPr autoPageBreaks="0" fitToPage="1"/>
  </sheetPr>
  <dimension ref="A1:J45"/>
  <sheetViews>
    <sheetView workbookViewId="0">
      <selection activeCell="F31" sqref="F31"/>
    </sheetView>
  </sheetViews>
  <sheetFormatPr defaultColWidth="9.140625" defaultRowHeight="12.75"/>
  <cols>
    <col min="1" max="3" width="3.7109375" customWidth="1"/>
    <col min="4" max="4" width="37.28515625" customWidth="1"/>
    <col min="5" max="10" width="21.42578125" customWidth="1"/>
  </cols>
  <sheetData>
    <row r="1" spans="1:10" ht="27.75" customHeight="1">
      <c r="A1" s="1"/>
      <c r="B1" s="1"/>
      <c r="C1" s="1"/>
      <c r="D1" s="1"/>
      <c r="E1" s="2" t="s">
        <v>198</v>
      </c>
      <c r="F1" s="1"/>
      <c r="G1" s="1"/>
      <c r="H1" s="1"/>
      <c r="I1" s="1"/>
      <c r="J1" s="1"/>
    </row>
    <row r="2" spans="1:10" ht="15" customHeight="1">
      <c r="A2" s="1"/>
      <c r="B2" s="1"/>
      <c r="C2" s="1"/>
      <c r="D2" s="1"/>
      <c r="E2" s="1"/>
      <c r="F2" s="1"/>
      <c r="G2" s="1"/>
      <c r="H2" s="1"/>
      <c r="I2" s="1"/>
      <c r="J2" s="53" t="s">
        <v>199</v>
      </c>
    </row>
    <row r="3" spans="1:10" ht="15" customHeight="1">
      <c r="A3" s="3" t="s">
        <v>2</v>
      </c>
      <c r="B3" s="4"/>
      <c r="C3" s="4"/>
      <c r="D3" s="4"/>
      <c r="E3" s="4"/>
      <c r="F3" s="4"/>
      <c r="G3" s="4"/>
      <c r="H3" s="4"/>
      <c r="I3" s="4"/>
      <c r="J3" s="22" t="s">
        <v>3</v>
      </c>
    </row>
    <row r="4" spans="1:10" ht="19.5" customHeight="1">
      <c r="A4" s="65" t="s">
        <v>6</v>
      </c>
      <c r="B4" s="66" t="s">
        <v>6</v>
      </c>
      <c r="C4" s="66" t="s">
        <v>6</v>
      </c>
      <c r="D4" s="66" t="s">
        <v>6</v>
      </c>
      <c r="E4" s="64" t="s">
        <v>99</v>
      </c>
      <c r="F4" s="64" t="s">
        <v>200</v>
      </c>
      <c r="G4" s="64" t="s">
        <v>201</v>
      </c>
      <c r="H4" s="64" t="s">
        <v>202</v>
      </c>
      <c r="I4" s="64" t="s">
        <v>203</v>
      </c>
      <c r="J4" s="64" t="s">
        <v>204</v>
      </c>
    </row>
    <row r="5" spans="1:10" ht="19.5" customHeight="1">
      <c r="A5" s="67" t="s">
        <v>121</v>
      </c>
      <c r="B5" s="64" t="s">
        <v>121</v>
      </c>
      <c r="C5" s="64" t="s">
        <v>121</v>
      </c>
      <c r="D5" s="59" t="s">
        <v>122</v>
      </c>
      <c r="E5" s="64" t="s">
        <v>99</v>
      </c>
      <c r="F5" s="64" t="s">
        <v>200</v>
      </c>
      <c r="G5" s="64" t="s">
        <v>201</v>
      </c>
      <c r="H5" s="64" t="s">
        <v>202</v>
      </c>
      <c r="I5" s="64" t="s">
        <v>203</v>
      </c>
      <c r="J5" s="64" t="s">
        <v>204</v>
      </c>
    </row>
    <row r="6" spans="1:10" ht="19.5" customHeight="1">
      <c r="A6" s="67" t="s">
        <v>121</v>
      </c>
      <c r="B6" s="64" t="s">
        <v>121</v>
      </c>
      <c r="C6" s="64" t="s">
        <v>121</v>
      </c>
      <c r="D6" s="59" t="s">
        <v>122</v>
      </c>
      <c r="E6" s="64" t="s">
        <v>99</v>
      </c>
      <c r="F6" s="64" t="s">
        <v>200</v>
      </c>
      <c r="G6" s="64" t="s">
        <v>201</v>
      </c>
      <c r="H6" s="64" t="s">
        <v>202</v>
      </c>
      <c r="I6" s="64" t="s">
        <v>203</v>
      </c>
      <c r="J6" s="64" t="s">
        <v>204</v>
      </c>
    </row>
    <row r="7" spans="1:10" ht="19.5" customHeight="1">
      <c r="A7" s="67" t="s">
        <v>121</v>
      </c>
      <c r="B7" s="64" t="s">
        <v>121</v>
      </c>
      <c r="C7" s="64" t="s">
        <v>121</v>
      </c>
      <c r="D7" s="59" t="s">
        <v>122</v>
      </c>
      <c r="E7" s="64" t="s">
        <v>99</v>
      </c>
      <c r="F7" s="64" t="s">
        <v>200</v>
      </c>
      <c r="G7" s="64" t="s">
        <v>201</v>
      </c>
      <c r="H7" s="64" t="s">
        <v>202</v>
      </c>
      <c r="I7" s="64" t="s">
        <v>203</v>
      </c>
      <c r="J7" s="64" t="s">
        <v>204</v>
      </c>
    </row>
    <row r="8" spans="1:10" ht="19.5" customHeight="1">
      <c r="A8" s="58" t="s">
        <v>125</v>
      </c>
      <c r="B8" s="59" t="s">
        <v>126</v>
      </c>
      <c r="C8" s="59" t="s">
        <v>127</v>
      </c>
      <c r="D8" s="57" t="s">
        <v>10</v>
      </c>
      <c r="E8" s="8" t="s">
        <v>11</v>
      </c>
      <c r="F8" s="8" t="s">
        <v>12</v>
      </c>
      <c r="G8" s="8" t="s">
        <v>20</v>
      </c>
      <c r="H8" s="8" t="s">
        <v>24</v>
      </c>
      <c r="I8" s="8" t="s">
        <v>28</v>
      </c>
      <c r="J8" s="8" t="s">
        <v>32</v>
      </c>
    </row>
    <row r="9" spans="1:10" ht="19.5" customHeight="1">
      <c r="A9" s="58" t="s">
        <v>125</v>
      </c>
      <c r="B9" s="59" t="s">
        <v>126</v>
      </c>
      <c r="C9" s="59" t="s">
        <v>127</v>
      </c>
      <c r="D9" s="47" t="s">
        <v>128</v>
      </c>
      <c r="E9" s="48">
        <v>284291125.02999997</v>
      </c>
      <c r="F9" s="48">
        <v>128332671.12</v>
      </c>
      <c r="G9" s="48">
        <v>155958453.91</v>
      </c>
      <c r="H9" s="48"/>
      <c r="I9" s="48"/>
      <c r="J9" s="48"/>
    </row>
    <row r="10" spans="1:10" ht="19.5" customHeight="1">
      <c r="A10" s="62" t="s">
        <v>129</v>
      </c>
      <c r="B10" s="63" t="s">
        <v>129</v>
      </c>
      <c r="C10" s="63" t="s">
        <v>129</v>
      </c>
      <c r="D10" s="52" t="s">
        <v>130</v>
      </c>
      <c r="E10" s="48">
        <v>180000</v>
      </c>
      <c r="F10" s="48"/>
      <c r="G10" s="48">
        <v>180000</v>
      </c>
      <c r="H10" s="48"/>
      <c r="I10" s="48"/>
      <c r="J10" s="48"/>
    </row>
    <row r="11" spans="1:10" ht="19.5" customHeight="1">
      <c r="A11" s="62" t="s">
        <v>131</v>
      </c>
      <c r="B11" s="63" t="s">
        <v>131</v>
      </c>
      <c r="C11" s="63" t="s">
        <v>131</v>
      </c>
      <c r="D11" s="52" t="s">
        <v>132</v>
      </c>
      <c r="E11" s="48">
        <v>180000</v>
      </c>
      <c r="F11" s="48"/>
      <c r="G11" s="48">
        <v>180000</v>
      </c>
      <c r="H11" s="48"/>
      <c r="I11" s="48"/>
      <c r="J11" s="48"/>
    </row>
    <row r="12" spans="1:10" ht="19.5" customHeight="1">
      <c r="A12" s="62" t="s">
        <v>133</v>
      </c>
      <c r="B12" s="63" t="s">
        <v>133</v>
      </c>
      <c r="C12" s="63" t="s">
        <v>133</v>
      </c>
      <c r="D12" s="52" t="s">
        <v>134</v>
      </c>
      <c r="E12" s="48">
        <v>180000</v>
      </c>
      <c r="F12" s="48"/>
      <c r="G12" s="48">
        <v>180000</v>
      </c>
      <c r="H12" s="48"/>
      <c r="I12" s="48"/>
      <c r="J12" s="48"/>
    </row>
    <row r="13" spans="1:10" ht="19.5" customHeight="1">
      <c r="A13" s="62" t="s">
        <v>135</v>
      </c>
      <c r="B13" s="63" t="s">
        <v>135</v>
      </c>
      <c r="C13" s="63" t="s">
        <v>135</v>
      </c>
      <c r="D13" s="52" t="s">
        <v>136</v>
      </c>
      <c r="E13" s="48">
        <v>189875236.61000001</v>
      </c>
      <c r="F13" s="48">
        <v>97451875.379999995</v>
      </c>
      <c r="G13" s="48">
        <v>92423361.230000004</v>
      </c>
      <c r="H13" s="48"/>
      <c r="I13" s="48"/>
      <c r="J13" s="48"/>
    </row>
    <row r="14" spans="1:10" ht="19.5" customHeight="1">
      <c r="A14" s="62" t="s">
        <v>137</v>
      </c>
      <c r="B14" s="63" t="s">
        <v>137</v>
      </c>
      <c r="C14" s="63" t="s">
        <v>137</v>
      </c>
      <c r="D14" s="52" t="s">
        <v>138</v>
      </c>
      <c r="E14" s="48">
        <v>189875236.61000001</v>
      </c>
      <c r="F14" s="48">
        <v>97451875.379999995</v>
      </c>
      <c r="G14" s="48">
        <v>92423361.230000004</v>
      </c>
      <c r="H14" s="48"/>
      <c r="I14" s="48"/>
      <c r="J14" s="48"/>
    </row>
    <row r="15" spans="1:10" ht="19.5" customHeight="1">
      <c r="A15" s="62" t="s">
        <v>139</v>
      </c>
      <c r="B15" s="63" t="s">
        <v>139</v>
      </c>
      <c r="C15" s="63" t="s">
        <v>139</v>
      </c>
      <c r="D15" s="52" t="s">
        <v>140</v>
      </c>
      <c r="E15" s="48">
        <v>92576878.379999995</v>
      </c>
      <c r="F15" s="48">
        <v>92576878.379999995</v>
      </c>
      <c r="G15" s="48"/>
      <c r="H15" s="48"/>
      <c r="I15" s="48"/>
      <c r="J15" s="48"/>
    </row>
    <row r="16" spans="1:10" ht="19.5" customHeight="1">
      <c r="A16" s="62" t="s">
        <v>141</v>
      </c>
      <c r="B16" s="63" t="s">
        <v>141</v>
      </c>
      <c r="C16" s="63" t="s">
        <v>141</v>
      </c>
      <c r="D16" s="52" t="s">
        <v>134</v>
      </c>
      <c r="E16" s="48">
        <v>4776500</v>
      </c>
      <c r="F16" s="48"/>
      <c r="G16" s="48">
        <v>4776500</v>
      </c>
      <c r="H16" s="48"/>
      <c r="I16" s="48"/>
      <c r="J16" s="48"/>
    </row>
    <row r="17" spans="1:10" ht="19.5" customHeight="1">
      <c r="A17" s="62" t="s">
        <v>142</v>
      </c>
      <c r="B17" s="63" t="s">
        <v>142</v>
      </c>
      <c r="C17" s="63" t="s">
        <v>142</v>
      </c>
      <c r="D17" s="52" t="s">
        <v>143</v>
      </c>
      <c r="E17" s="48">
        <v>5137844.45</v>
      </c>
      <c r="F17" s="48"/>
      <c r="G17" s="48">
        <v>5137844.45</v>
      </c>
      <c r="H17" s="48"/>
      <c r="I17" s="48"/>
      <c r="J17" s="48"/>
    </row>
    <row r="18" spans="1:10" ht="19.5" customHeight="1">
      <c r="A18" s="62" t="s">
        <v>144</v>
      </c>
      <c r="B18" s="63" t="s">
        <v>144</v>
      </c>
      <c r="C18" s="63" t="s">
        <v>144</v>
      </c>
      <c r="D18" s="52" t="s">
        <v>145</v>
      </c>
      <c r="E18" s="48">
        <v>9443360</v>
      </c>
      <c r="F18" s="48"/>
      <c r="G18" s="48">
        <v>9443360</v>
      </c>
      <c r="H18" s="48"/>
      <c r="I18" s="48"/>
      <c r="J18" s="48"/>
    </row>
    <row r="19" spans="1:10" ht="19.5" customHeight="1">
      <c r="A19" s="62" t="s">
        <v>146</v>
      </c>
      <c r="B19" s="63" t="s">
        <v>146</v>
      </c>
      <c r="C19" s="63" t="s">
        <v>146</v>
      </c>
      <c r="D19" s="52" t="s">
        <v>147</v>
      </c>
      <c r="E19" s="48">
        <v>5500000</v>
      </c>
      <c r="F19" s="48"/>
      <c r="G19" s="48">
        <v>5500000</v>
      </c>
      <c r="H19" s="48"/>
      <c r="I19" s="48"/>
      <c r="J19" s="48"/>
    </row>
    <row r="20" spans="1:10" ht="19.5" customHeight="1">
      <c r="A20" s="62" t="s">
        <v>148</v>
      </c>
      <c r="B20" s="63" t="s">
        <v>148</v>
      </c>
      <c r="C20" s="63" t="s">
        <v>148</v>
      </c>
      <c r="D20" s="52" t="s">
        <v>149</v>
      </c>
      <c r="E20" s="48">
        <v>600000</v>
      </c>
      <c r="F20" s="48"/>
      <c r="G20" s="48">
        <v>600000</v>
      </c>
      <c r="H20" s="48"/>
      <c r="I20" s="48"/>
      <c r="J20" s="48"/>
    </row>
    <row r="21" spans="1:10" ht="19.5" customHeight="1">
      <c r="A21" s="62" t="s">
        <v>150</v>
      </c>
      <c r="B21" s="63" t="s">
        <v>150</v>
      </c>
      <c r="C21" s="63" t="s">
        <v>150</v>
      </c>
      <c r="D21" s="52" t="s">
        <v>151</v>
      </c>
      <c r="E21" s="48">
        <v>100000</v>
      </c>
      <c r="F21" s="48"/>
      <c r="G21" s="48">
        <v>100000</v>
      </c>
      <c r="H21" s="48"/>
      <c r="I21" s="48"/>
      <c r="J21" s="48"/>
    </row>
    <row r="22" spans="1:10" ht="19.5" customHeight="1">
      <c r="A22" s="62" t="s">
        <v>152</v>
      </c>
      <c r="B22" s="63" t="s">
        <v>152</v>
      </c>
      <c r="C22" s="63" t="s">
        <v>152</v>
      </c>
      <c r="D22" s="52" t="s">
        <v>153</v>
      </c>
      <c r="E22" s="48">
        <v>71740653.780000001</v>
      </c>
      <c r="F22" s="48">
        <v>4874997</v>
      </c>
      <c r="G22" s="48">
        <v>66865656.780000001</v>
      </c>
      <c r="H22" s="48"/>
      <c r="I22" s="48"/>
      <c r="J22" s="48"/>
    </row>
    <row r="23" spans="1:10" ht="19.5" customHeight="1">
      <c r="A23" s="62" t="s">
        <v>154</v>
      </c>
      <c r="B23" s="63" t="s">
        <v>154</v>
      </c>
      <c r="C23" s="63" t="s">
        <v>154</v>
      </c>
      <c r="D23" s="52" t="s">
        <v>155</v>
      </c>
      <c r="E23" s="48">
        <v>12667446.76</v>
      </c>
      <c r="F23" s="48">
        <v>12667446.76</v>
      </c>
      <c r="G23" s="48"/>
      <c r="H23" s="48"/>
      <c r="I23" s="48"/>
      <c r="J23" s="48"/>
    </row>
    <row r="24" spans="1:10" ht="19.5" customHeight="1">
      <c r="A24" s="62" t="s">
        <v>156</v>
      </c>
      <c r="B24" s="63" t="s">
        <v>156</v>
      </c>
      <c r="C24" s="63" t="s">
        <v>156</v>
      </c>
      <c r="D24" s="52" t="s">
        <v>157</v>
      </c>
      <c r="E24" s="48">
        <v>12667446.76</v>
      </c>
      <c r="F24" s="48">
        <v>12667446.76</v>
      </c>
      <c r="G24" s="48"/>
      <c r="H24" s="48"/>
      <c r="I24" s="48"/>
      <c r="J24" s="48"/>
    </row>
    <row r="25" spans="1:10" ht="19.5" customHeight="1">
      <c r="A25" s="62" t="s">
        <v>158</v>
      </c>
      <c r="B25" s="63" t="s">
        <v>158</v>
      </c>
      <c r="C25" s="63" t="s">
        <v>158</v>
      </c>
      <c r="D25" s="52" t="s">
        <v>159</v>
      </c>
      <c r="E25" s="48">
        <v>3139500</v>
      </c>
      <c r="F25" s="48">
        <v>3139500</v>
      </c>
      <c r="G25" s="48"/>
      <c r="H25" s="48"/>
      <c r="I25" s="48"/>
      <c r="J25" s="48"/>
    </row>
    <row r="26" spans="1:10" ht="19.5" customHeight="1">
      <c r="A26" s="62" t="s">
        <v>160</v>
      </c>
      <c r="B26" s="63" t="s">
        <v>160</v>
      </c>
      <c r="C26" s="63" t="s">
        <v>160</v>
      </c>
      <c r="D26" s="52" t="s">
        <v>161</v>
      </c>
      <c r="E26" s="48">
        <v>8535968.6400000006</v>
      </c>
      <c r="F26" s="48">
        <v>8535968.6400000006</v>
      </c>
      <c r="G26" s="48"/>
      <c r="H26" s="48"/>
      <c r="I26" s="48"/>
      <c r="J26" s="48"/>
    </row>
    <row r="27" spans="1:10" ht="19.5" customHeight="1">
      <c r="A27" s="62" t="s">
        <v>162</v>
      </c>
      <c r="B27" s="63" t="s">
        <v>162</v>
      </c>
      <c r="C27" s="63" t="s">
        <v>162</v>
      </c>
      <c r="D27" s="52" t="s">
        <v>163</v>
      </c>
      <c r="E27" s="48">
        <v>991978.12</v>
      </c>
      <c r="F27" s="48">
        <v>991978.12</v>
      </c>
      <c r="G27" s="48"/>
      <c r="H27" s="48"/>
      <c r="I27" s="48"/>
      <c r="J27" s="48"/>
    </row>
    <row r="28" spans="1:10" ht="19.5" customHeight="1">
      <c r="A28" s="62" t="s">
        <v>164</v>
      </c>
      <c r="B28" s="63" t="s">
        <v>164</v>
      </c>
      <c r="C28" s="63" t="s">
        <v>164</v>
      </c>
      <c r="D28" s="52" t="s">
        <v>165</v>
      </c>
      <c r="E28" s="48">
        <v>8771196.9800000004</v>
      </c>
      <c r="F28" s="48">
        <v>8771196.9800000004</v>
      </c>
      <c r="G28" s="48"/>
      <c r="H28" s="48"/>
      <c r="I28" s="48"/>
      <c r="J28" s="48"/>
    </row>
    <row r="29" spans="1:10" ht="19.5" customHeight="1">
      <c r="A29" s="62" t="s">
        <v>166</v>
      </c>
      <c r="B29" s="63" t="s">
        <v>166</v>
      </c>
      <c r="C29" s="63" t="s">
        <v>166</v>
      </c>
      <c r="D29" s="52" t="s">
        <v>167</v>
      </c>
      <c r="E29" s="48">
        <v>8771196.9800000004</v>
      </c>
      <c r="F29" s="48">
        <v>8771196.9800000004</v>
      </c>
      <c r="G29" s="48"/>
      <c r="H29" s="48"/>
      <c r="I29" s="48"/>
      <c r="J29" s="48"/>
    </row>
    <row r="30" spans="1:10" ht="19.5" customHeight="1">
      <c r="A30" s="62" t="s">
        <v>168</v>
      </c>
      <c r="B30" s="63" t="s">
        <v>168</v>
      </c>
      <c r="C30" s="63" t="s">
        <v>168</v>
      </c>
      <c r="D30" s="52" t="s">
        <v>169</v>
      </c>
      <c r="E30" s="48">
        <v>6072389.4100000001</v>
      </c>
      <c r="F30" s="48">
        <v>6072389.4100000001</v>
      </c>
      <c r="G30" s="48"/>
      <c r="H30" s="48"/>
      <c r="I30" s="48"/>
      <c r="J30" s="48"/>
    </row>
    <row r="31" spans="1:10" ht="19.5" customHeight="1">
      <c r="A31" s="62" t="s">
        <v>170</v>
      </c>
      <c r="B31" s="63" t="s">
        <v>170</v>
      </c>
      <c r="C31" s="63" t="s">
        <v>170</v>
      </c>
      <c r="D31" s="52" t="s">
        <v>171</v>
      </c>
      <c r="E31" s="48">
        <v>2698807.57</v>
      </c>
      <c r="F31" s="48">
        <v>2698807.57</v>
      </c>
      <c r="G31" s="48"/>
      <c r="H31" s="48"/>
      <c r="I31" s="48"/>
      <c r="J31" s="48"/>
    </row>
    <row r="32" spans="1:10" ht="19.5" customHeight="1">
      <c r="A32" s="62" t="s">
        <v>172</v>
      </c>
      <c r="B32" s="63" t="s">
        <v>172</v>
      </c>
      <c r="C32" s="63" t="s">
        <v>172</v>
      </c>
      <c r="D32" s="52" t="s">
        <v>173</v>
      </c>
      <c r="E32" s="48">
        <v>59300537.159999996</v>
      </c>
      <c r="F32" s="48"/>
      <c r="G32" s="48">
        <v>59300537.159999996</v>
      </c>
      <c r="H32" s="48"/>
      <c r="I32" s="48"/>
      <c r="J32" s="48"/>
    </row>
    <row r="33" spans="1:10" ht="19.5" customHeight="1">
      <c r="A33" s="62" t="s">
        <v>174</v>
      </c>
      <c r="B33" s="63" t="s">
        <v>174</v>
      </c>
      <c r="C33" s="63" t="s">
        <v>174</v>
      </c>
      <c r="D33" s="52" t="s">
        <v>175</v>
      </c>
      <c r="E33" s="48">
        <v>13500000</v>
      </c>
      <c r="F33" s="48"/>
      <c r="G33" s="48">
        <v>13500000</v>
      </c>
      <c r="H33" s="48"/>
      <c r="I33" s="48"/>
      <c r="J33" s="48"/>
    </row>
    <row r="34" spans="1:10" ht="19.5" customHeight="1">
      <c r="A34" s="62" t="s">
        <v>176</v>
      </c>
      <c r="B34" s="63" t="s">
        <v>176</v>
      </c>
      <c r="C34" s="63" t="s">
        <v>176</v>
      </c>
      <c r="D34" s="52" t="s">
        <v>177</v>
      </c>
      <c r="E34" s="48">
        <v>13500000</v>
      </c>
      <c r="F34" s="48"/>
      <c r="G34" s="48">
        <v>13500000</v>
      </c>
      <c r="H34" s="48"/>
      <c r="I34" s="48"/>
      <c r="J34" s="48"/>
    </row>
    <row r="35" spans="1:10" ht="19.5" customHeight="1">
      <c r="A35" s="62" t="s">
        <v>178</v>
      </c>
      <c r="B35" s="63" t="s">
        <v>178</v>
      </c>
      <c r="C35" s="63" t="s">
        <v>178</v>
      </c>
      <c r="D35" s="52" t="s">
        <v>179</v>
      </c>
      <c r="E35" s="48">
        <v>45753892.609999999</v>
      </c>
      <c r="F35" s="48"/>
      <c r="G35" s="48">
        <v>45753892.609999999</v>
      </c>
      <c r="H35" s="48"/>
      <c r="I35" s="48"/>
      <c r="J35" s="48"/>
    </row>
    <row r="36" spans="1:10" ht="19.5" customHeight="1">
      <c r="A36" s="62" t="s">
        <v>180</v>
      </c>
      <c r="B36" s="63" t="s">
        <v>180</v>
      </c>
      <c r="C36" s="63" t="s">
        <v>180</v>
      </c>
      <c r="D36" s="52" t="s">
        <v>181</v>
      </c>
      <c r="E36" s="48">
        <v>45753892.609999999</v>
      </c>
      <c r="F36" s="48"/>
      <c r="G36" s="48">
        <v>45753892.609999999</v>
      </c>
      <c r="H36" s="48"/>
      <c r="I36" s="48"/>
      <c r="J36" s="48"/>
    </row>
    <row r="37" spans="1:10" ht="19.5" customHeight="1">
      <c r="A37" s="62" t="s">
        <v>182</v>
      </c>
      <c r="B37" s="63" t="s">
        <v>182</v>
      </c>
      <c r="C37" s="63" t="s">
        <v>182</v>
      </c>
      <c r="D37" s="52" t="s">
        <v>183</v>
      </c>
      <c r="E37" s="48">
        <v>46644.55</v>
      </c>
      <c r="F37" s="48"/>
      <c r="G37" s="48">
        <v>46644.55</v>
      </c>
      <c r="H37" s="48"/>
      <c r="I37" s="48"/>
      <c r="J37" s="48"/>
    </row>
    <row r="38" spans="1:10" ht="19.5" customHeight="1">
      <c r="A38" s="62" t="s">
        <v>184</v>
      </c>
      <c r="B38" s="63" t="s">
        <v>184</v>
      </c>
      <c r="C38" s="63" t="s">
        <v>184</v>
      </c>
      <c r="D38" s="52" t="s">
        <v>185</v>
      </c>
      <c r="E38" s="48">
        <v>46644.55</v>
      </c>
      <c r="F38" s="48"/>
      <c r="G38" s="48">
        <v>46644.55</v>
      </c>
      <c r="H38" s="48"/>
      <c r="I38" s="48"/>
      <c r="J38" s="48"/>
    </row>
    <row r="39" spans="1:10" ht="19.5" customHeight="1">
      <c r="A39" s="62" t="s">
        <v>186</v>
      </c>
      <c r="B39" s="63" t="s">
        <v>186</v>
      </c>
      <c r="C39" s="63" t="s">
        <v>186</v>
      </c>
      <c r="D39" s="52" t="s">
        <v>187</v>
      </c>
      <c r="E39" s="48">
        <v>9442152</v>
      </c>
      <c r="F39" s="48">
        <v>9442152</v>
      </c>
      <c r="G39" s="48"/>
      <c r="H39" s="48"/>
      <c r="I39" s="48"/>
      <c r="J39" s="48"/>
    </row>
    <row r="40" spans="1:10" ht="19.5" customHeight="1">
      <c r="A40" s="62" t="s">
        <v>188</v>
      </c>
      <c r="B40" s="63" t="s">
        <v>188</v>
      </c>
      <c r="C40" s="63" t="s">
        <v>188</v>
      </c>
      <c r="D40" s="52" t="s">
        <v>189</v>
      </c>
      <c r="E40" s="48">
        <v>9442152</v>
      </c>
      <c r="F40" s="48">
        <v>9442152</v>
      </c>
      <c r="G40" s="48"/>
      <c r="H40" s="48"/>
      <c r="I40" s="48"/>
      <c r="J40" s="48"/>
    </row>
    <row r="41" spans="1:10" ht="19.5" customHeight="1">
      <c r="A41" s="62" t="s">
        <v>190</v>
      </c>
      <c r="B41" s="63" t="s">
        <v>190</v>
      </c>
      <c r="C41" s="63" t="s">
        <v>190</v>
      </c>
      <c r="D41" s="52" t="s">
        <v>191</v>
      </c>
      <c r="E41" s="48">
        <v>9442152</v>
      </c>
      <c r="F41" s="48">
        <v>9442152</v>
      </c>
      <c r="G41" s="48"/>
      <c r="H41" s="48"/>
      <c r="I41" s="48"/>
      <c r="J41" s="48"/>
    </row>
    <row r="42" spans="1:10" ht="19.5" customHeight="1">
      <c r="A42" s="62" t="s">
        <v>192</v>
      </c>
      <c r="B42" s="63" t="s">
        <v>192</v>
      </c>
      <c r="C42" s="63" t="s">
        <v>192</v>
      </c>
      <c r="D42" s="52" t="s">
        <v>193</v>
      </c>
      <c r="E42" s="48">
        <v>4054555.52</v>
      </c>
      <c r="F42" s="48"/>
      <c r="G42" s="48">
        <v>4054555.52</v>
      </c>
      <c r="H42" s="48"/>
      <c r="I42" s="48"/>
      <c r="J42" s="48"/>
    </row>
    <row r="43" spans="1:10" ht="19.5" customHeight="1">
      <c r="A43" s="62" t="s">
        <v>194</v>
      </c>
      <c r="B43" s="63" t="s">
        <v>194</v>
      </c>
      <c r="C43" s="63" t="s">
        <v>194</v>
      </c>
      <c r="D43" s="52" t="s">
        <v>193</v>
      </c>
      <c r="E43" s="48">
        <v>4054555.52</v>
      </c>
      <c r="F43" s="48"/>
      <c r="G43" s="48">
        <v>4054555.52</v>
      </c>
      <c r="H43" s="48"/>
      <c r="I43" s="48"/>
      <c r="J43" s="48"/>
    </row>
    <row r="44" spans="1:10" ht="19.5" customHeight="1">
      <c r="A44" s="62" t="s">
        <v>195</v>
      </c>
      <c r="B44" s="63" t="s">
        <v>195</v>
      </c>
      <c r="C44" s="63" t="s">
        <v>195</v>
      </c>
      <c r="D44" s="52" t="s">
        <v>196</v>
      </c>
      <c r="E44" s="48">
        <v>4054555.52</v>
      </c>
      <c r="F44" s="48"/>
      <c r="G44" s="48">
        <v>4054555.52</v>
      </c>
      <c r="H44" s="48"/>
      <c r="I44" s="48"/>
      <c r="J44" s="48"/>
    </row>
    <row r="45" spans="1:10" ht="19.5" customHeight="1">
      <c r="A45" s="62" t="s">
        <v>205</v>
      </c>
      <c r="B45" s="63" t="s">
        <v>205</v>
      </c>
      <c r="C45" s="63" t="s">
        <v>205</v>
      </c>
      <c r="D45" s="63" t="s">
        <v>205</v>
      </c>
      <c r="E45" s="63" t="s">
        <v>205</v>
      </c>
      <c r="F45" s="63" t="s">
        <v>205</v>
      </c>
      <c r="G45" s="63" t="s">
        <v>205</v>
      </c>
      <c r="H45" s="63" t="s">
        <v>205</v>
      </c>
      <c r="I45" s="63" t="s">
        <v>205</v>
      </c>
      <c r="J45" s="63" t="s">
        <v>205</v>
      </c>
    </row>
  </sheetData>
  <mergeCells count="48">
    <mergeCell ref="J4:J7"/>
    <mergeCell ref="A5:C7"/>
    <mergeCell ref="A45:J45"/>
    <mergeCell ref="A8:A9"/>
    <mergeCell ref="B8:B9"/>
    <mergeCell ref="C8:C9"/>
    <mergeCell ref="D5:D7"/>
    <mergeCell ref="E4:E7"/>
    <mergeCell ref="F4:F7"/>
    <mergeCell ref="G4:G7"/>
    <mergeCell ref="H4:H7"/>
    <mergeCell ref="I4:I7"/>
    <mergeCell ref="A39:C39"/>
    <mergeCell ref="A40:C40"/>
    <mergeCell ref="A41:C41"/>
    <mergeCell ref="A42:C42"/>
    <mergeCell ref="A43:C43"/>
    <mergeCell ref="A44:C44"/>
    <mergeCell ref="A33:C33"/>
    <mergeCell ref="A34:C34"/>
    <mergeCell ref="A35:C35"/>
    <mergeCell ref="A36:C36"/>
    <mergeCell ref="A37:C37"/>
    <mergeCell ref="A38:C38"/>
    <mergeCell ref="A32:C32"/>
    <mergeCell ref="A21:C21"/>
    <mergeCell ref="A22:C22"/>
    <mergeCell ref="A23:C23"/>
    <mergeCell ref="A24:C24"/>
    <mergeCell ref="A25:C25"/>
    <mergeCell ref="A26:C26"/>
    <mergeCell ref="A27:C27"/>
    <mergeCell ref="A28:C28"/>
    <mergeCell ref="A29:C29"/>
    <mergeCell ref="A30:C30"/>
    <mergeCell ref="A31:C31"/>
    <mergeCell ref="A20:C20"/>
    <mergeCell ref="A4:D4"/>
    <mergeCell ref="A10:C10"/>
    <mergeCell ref="A11:C11"/>
    <mergeCell ref="A12:C12"/>
    <mergeCell ref="A13:C13"/>
    <mergeCell ref="A14:C14"/>
    <mergeCell ref="A15:C15"/>
    <mergeCell ref="A16:C16"/>
    <mergeCell ref="A17:C17"/>
    <mergeCell ref="A18:C18"/>
    <mergeCell ref="A19:C19"/>
  </mergeCells>
  <phoneticPr fontId="8" type="noConversion"/>
  <pageMargins left="0.75" right="0.75" top="1" bottom="1" header="0.5" footer="0.5"/>
  <pageSetup orientation="portrait" horizontalDpi="300" verticalDpi="300"/>
  <headerFooter alignWithMargins="0"/>
</worksheet>
</file>

<file path=xl/worksheets/sheet30.xml><?xml version="1.0" encoding="utf-8"?>
<worksheet xmlns="http://schemas.openxmlformats.org/spreadsheetml/2006/main" xmlns:r="http://schemas.openxmlformats.org/officeDocument/2006/relationships">
  <dimension ref="A1:J24"/>
  <sheetViews>
    <sheetView workbookViewId="0">
      <selection activeCell="J2" sqref="J2"/>
    </sheetView>
  </sheetViews>
  <sheetFormatPr defaultColWidth="9.140625" defaultRowHeight="12.75"/>
  <cols>
    <col min="1" max="1" width="11.28515625" customWidth="1"/>
    <col min="2" max="2" width="16" customWidth="1"/>
    <col min="3" max="3" width="21.5703125" customWidth="1"/>
    <col min="4" max="4" width="12.7109375" customWidth="1"/>
    <col min="5" max="7" width="16" customWidth="1"/>
    <col min="8" max="8" width="12.140625" customWidth="1"/>
    <col min="9" max="9" width="16" customWidth="1"/>
    <col min="10" max="10" width="33.28515625" customWidth="1"/>
  </cols>
  <sheetData>
    <row r="1" spans="1:10" ht="27.75" customHeight="1">
      <c r="A1" s="1"/>
      <c r="B1" s="1"/>
      <c r="C1" s="1"/>
      <c r="D1" s="1"/>
      <c r="E1" s="2" t="s">
        <v>656</v>
      </c>
      <c r="F1" s="1"/>
      <c r="G1" s="1"/>
      <c r="H1" s="1"/>
      <c r="I1" s="1"/>
      <c r="J1" s="1"/>
    </row>
    <row r="2" spans="1:10" ht="13.5" customHeight="1">
      <c r="A2" s="3" t="s">
        <v>2</v>
      </c>
      <c r="B2" s="4"/>
      <c r="C2" s="4"/>
      <c r="D2" s="4"/>
      <c r="E2" s="4"/>
      <c r="F2" s="4"/>
      <c r="G2" s="4"/>
      <c r="H2" s="4"/>
      <c r="I2" s="4"/>
      <c r="J2" s="22" t="s">
        <v>861</v>
      </c>
    </row>
    <row r="3" spans="1:10" ht="21" customHeight="1">
      <c r="A3" s="68" t="s">
        <v>658</v>
      </c>
      <c r="B3" s="69" t="s">
        <v>658</v>
      </c>
      <c r="C3" s="69" t="s">
        <v>540</v>
      </c>
      <c r="D3" s="69"/>
      <c r="E3" s="69"/>
      <c r="F3" s="69"/>
      <c r="G3" s="69"/>
      <c r="H3" s="69"/>
      <c r="I3" s="69"/>
      <c r="J3" s="69"/>
    </row>
    <row r="4" spans="1:10" ht="21" customHeight="1">
      <c r="A4" s="68" t="s">
        <v>660</v>
      </c>
      <c r="B4" s="69" t="s">
        <v>660</v>
      </c>
      <c r="C4" s="69"/>
      <c r="D4" s="69"/>
      <c r="E4" s="69"/>
      <c r="F4" s="6" t="s">
        <v>661</v>
      </c>
      <c r="G4" s="69"/>
      <c r="H4" s="69"/>
      <c r="I4" s="69"/>
      <c r="J4" s="69"/>
    </row>
    <row r="5" spans="1:10" ht="21" customHeight="1">
      <c r="A5" s="67" t="s">
        <v>662</v>
      </c>
      <c r="B5" s="64" t="s">
        <v>662</v>
      </c>
      <c r="C5" s="6"/>
      <c r="D5" s="6" t="s">
        <v>663</v>
      </c>
      <c r="E5" s="6" t="s">
        <v>664</v>
      </c>
      <c r="F5" s="6" t="s">
        <v>665</v>
      </c>
      <c r="G5" s="6" t="s">
        <v>666</v>
      </c>
      <c r="H5" s="6" t="s">
        <v>667</v>
      </c>
      <c r="I5" s="69" t="s">
        <v>668</v>
      </c>
      <c r="J5" s="69" t="s">
        <v>668</v>
      </c>
    </row>
    <row r="6" spans="1:10" ht="21" customHeight="1">
      <c r="A6" s="67" t="s">
        <v>662</v>
      </c>
      <c r="B6" s="64" t="s">
        <v>662</v>
      </c>
      <c r="C6" s="6" t="s">
        <v>669</v>
      </c>
      <c r="D6" s="9" t="s">
        <v>862</v>
      </c>
      <c r="E6" s="9" t="s">
        <v>862</v>
      </c>
      <c r="F6" s="9" t="s">
        <v>863</v>
      </c>
      <c r="G6" s="9">
        <v>10</v>
      </c>
      <c r="H6" s="10">
        <v>0.99960000000000004</v>
      </c>
      <c r="I6" s="85">
        <v>10</v>
      </c>
      <c r="J6" s="69"/>
    </row>
    <row r="7" spans="1:10" ht="21" customHeight="1">
      <c r="A7" s="67" t="s">
        <v>662</v>
      </c>
      <c r="B7" s="64" t="s">
        <v>662</v>
      </c>
      <c r="C7" s="6" t="s">
        <v>671</v>
      </c>
      <c r="D7" s="9" t="s">
        <v>864</v>
      </c>
      <c r="E7" s="9" t="s">
        <v>862</v>
      </c>
      <c r="F7" s="9" t="s">
        <v>865</v>
      </c>
      <c r="G7" s="9"/>
      <c r="H7" s="9"/>
      <c r="I7" s="69" t="s">
        <v>433</v>
      </c>
      <c r="J7" s="69" t="s">
        <v>433</v>
      </c>
    </row>
    <row r="8" spans="1:10" ht="21" customHeight="1">
      <c r="A8" s="67" t="s">
        <v>662</v>
      </c>
      <c r="B8" s="64" t="s">
        <v>662</v>
      </c>
      <c r="C8" s="6" t="s">
        <v>672</v>
      </c>
      <c r="D8" s="9"/>
      <c r="E8" s="9"/>
      <c r="F8" s="9"/>
      <c r="G8" s="9"/>
      <c r="H8" s="9"/>
      <c r="I8" s="69" t="s">
        <v>433</v>
      </c>
      <c r="J8" s="69" t="s">
        <v>433</v>
      </c>
    </row>
    <row r="9" spans="1:10" ht="21" customHeight="1">
      <c r="A9" s="67" t="s">
        <v>662</v>
      </c>
      <c r="B9" s="64" t="s">
        <v>662</v>
      </c>
      <c r="C9" s="6" t="s">
        <v>673</v>
      </c>
      <c r="D9" s="9"/>
      <c r="E9" s="9"/>
      <c r="F9" s="9"/>
      <c r="G9" s="9"/>
      <c r="H9" s="9"/>
      <c r="I9" s="69" t="s">
        <v>433</v>
      </c>
      <c r="J9" s="69" t="s">
        <v>433</v>
      </c>
    </row>
    <row r="10" spans="1:10" ht="21" customHeight="1">
      <c r="A10" s="67" t="s">
        <v>674</v>
      </c>
      <c r="B10" s="69" t="s">
        <v>675</v>
      </c>
      <c r="C10" s="69" t="s">
        <v>675</v>
      </c>
      <c r="D10" s="69" t="s">
        <v>675</v>
      </c>
      <c r="E10" s="69" t="s">
        <v>675</v>
      </c>
      <c r="F10" s="69" t="s">
        <v>506</v>
      </c>
      <c r="G10" s="69" t="s">
        <v>506</v>
      </c>
      <c r="H10" s="69" t="s">
        <v>506</v>
      </c>
      <c r="I10" s="69" t="s">
        <v>506</v>
      </c>
      <c r="J10" s="69" t="s">
        <v>506</v>
      </c>
    </row>
    <row r="11" spans="1:10">
      <c r="A11" s="67" t="s">
        <v>674</v>
      </c>
      <c r="B11" s="80" t="s">
        <v>541</v>
      </c>
      <c r="C11" s="81"/>
      <c r="D11" s="81"/>
      <c r="E11" s="82"/>
      <c r="F11" s="80" t="s">
        <v>541</v>
      </c>
      <c r="G11" s="81"/>
      <c r="H11" s="81"/>
      <c r="I11" s="81"/>
      <c r="J11" s="82"/>
    </row>
    <row r="12" spans="1:10" ht="129.75" customHeight="1">
      <c r="A12" s="67" t="s">
        <v>674</v>
      </c>
      <c r="B12" s="83"/>
      <c r="C12" s="84"/>
      <c r="D12" s="84"/>
      <c r="E12" s="75"/>
      <c r="F12" s="83"/>
      <c r="G12" s="84"/>
      <c r="H12" s="84"/>
      <c r="I12" s="84"/>
      <c r="J12" s="75"/>
    </row>
    <row r="13" spans="1:10" ht="21" customHeight="1">
      <c r="A13" s="68" t="s">
        <v>676</v>
      </c>
      <c r="B13" s="69" t="s">
        <v>676</v>
      </c>
      <c r="C13" s="69" t="s">
        <v>676</v>
      </c>
      <c r="D13" s="69" t="s">
        <v>677</v>
      </c>
      <c r="E13" s="69" t="s">
        <v>677</v>
      </c>
      <c r="F13" s="69" t="s">
        <v>677</v>
      </c>
      <c r="G13" s="69" t="s">
        <v>573</v>
      </c>
      <c r="H13" s="69" t="s">
        <v>666</v>
      </c>
      <c r="I13" s="69" t="s">
        <v>668</v>
      </c>
      <c r="J13" s="69" t="s">
        <v>574</v>
      </c>
    </row>
    <row r="14" spans="1:10" ht="21" customHeight="1">
      <c r="A14" s="5" t="s">
        <v>567</v>
      </c>
      <c r="B14" s="6" t="s">
        <v>568</v>
      </c>
      <c r="C14" s="12" t="s">
        <v>569</v>
      </c>
      <c r="D14" s="6" t="s">
        <v>570</v>
      </c>
      <c r="E14" s="6" t="s">
        <v>571</v>
      </c>
      <c r="F14" s="6" t="s">
        <v>572</v>
      </c>
      <c r="G14" s="69" t="s">
        <v>573</v>
      </c>
      <c r="H14" s="69" t="s">
        <v>666</v>
      </c>
      <c r="I14" s="69" t="s">
        <v>668</v>
      </c>
      <c r="J14" s="69" t="s">
        <v>574</v>
      </c>
    </row>
    <row r="15" spans="1:10">
      <c r="A15" s="5" t="s">
        <v>575</v>
      </c>
      <c r="B15" s="13" t="s">
        <v>576</v>
      </c>
      <c r="C15" s="24" t="s">
        <v>866</v>
      </c>
      <c r="D15" s="6" t="s">
        <v>591</v>
      </c>
      <c r="E15" s="6">
        <v>4228.1400000000003</v>
      </c>
      <c r="F15" s="6" t="s">
        <v>867</v>
      </c>
      <c r="G15" s="6" t="s">
        <v>868</v>
      </c>
      <c r="H15" s="6">
        <v>15</v>
      </c>
      <c r="I15" s="6">
        <v>15</v>
      </c>
      <c r="J15" s="6" t="s">
        <v>680</v>
      </c>
    </row>
    <row r="16" spans="1:10">
      <c r="A16" s="5" t="s">
        <v>575</v>
      </c>
      <c r="B16" s="13" t="s">
        <v>576</v>
      </c>
      <c r="C16" s="24" t="s">
        <v>869</v>
      </c>
      <c r="D16" s="6" t="s">
        <v>591</v>
      </c>
      <c r="E16" s="6">
        <v>34</v>
      </c>
      <c r="F16" s="6" t="s">
        <v>588</v>
      </c>
      <c r="G16" s="6" t="s">
        <v>870</v>
      </c>
      <c r="H16" s="6">
        <v>15</v>
      </c>
      <c r="I16" s="6">
        <v>15</v>
      </c>
      <c r="J16" s="6" t="s">
        <v>680</v>
      </c>
    </row>
    <row r="17" spans="1:10" ht="24">
      <c r="A17" s="5" t="s">
        <v>575</v>
      </c>
      <c r="B17" s="13" t="s">
        <v>597</v>
      </c>
      <c r="C17" s="18" t="s">
        <v>871</v>
      </c>
      <c r="D17" s="6" t="s">
        <v>578</v>
      </c>
      <c r="E17" s="6">
        <v>95</v>
      </c>
      <c r="F17" s="6" t="s">
        <v>599</v>
      </c>
      <c r="G17" s="17">
        <v>0.95</v>
      </c>
      <c r="H17" s="6">
        <v>10</v>
      </c>
      <c r="I17" s="6">
        <v>10</v>
      </c>
      <c r="J17" s="6" t="s">
        <v>680</v>
      </c>
    </row>
    <row r="18" spans="1:10" ht="21" customHeight="1">
      <c r="A18" s="5" t="s">
        <v>575</v>
      </c>
      <c r="B18" s="13" t="s">
        <v>621</v>
      </c>
      <c r="C18" s="16" t="s">
        <v>853</v>
      </c>
      <c r="D18" s="6" t="s">
        <v>591</v>
      </c>
      <c r="E18" s="6">
        <v>800</v>
      </c>
      <c r="F18" s="6" t="s">
        <v>624</v>
      </c>
      <c r="G18" s="17" t="s">
        <v>863</v>
      </c>
      <c r="H18" s="6">
        <v>10</v>
      </c>
      <c r="I18" s="6">
        <v>10</v>
      </c>
      <c r="J18" s="6" t="s">
        <v>680</v>
      </c>
    </row>
    <row r="19" spans="1:10" ht="36">
      <c r="A19" s="5" t="s">
        <v>646</v>
      </c>
      <c r="B19" s="13" t="s">
        <v>647</v>
      </c>
      <c r="C19" s="18" t="s">
        <v>872</v>
      </c>
      <c r="D19" s="6" t="s">
        <v>578</v>
      </c>
      <c r="E19" s="6" t="s">
        <v>762</v>
      </c>
      <c r="F19" s="6" t="s">
        <v>823</v>
      </c>
      <c r="G19" s="17" t="s">
        <v>762</v>
      </c>
      <c r="H19" s="6">
        <v>30</v>
      </c>
      <c r="I19" s="6">
        <v>30</v>
      </c>
      <c r="J19" s="6" t="s">
        <v>680</v>
      </c>
    </row>
    <row r="20" spans="1:10" ht="24">
      <c r="A20" s="19" t="s">
        <v>651</v>
      </c>
      <c r="B20" s="25" t="s">
        <v>652</v>
      </c>
      <c r="C20" s="16" t="s">
        <v>697</v>
      </c>
      <c r="D20" s="6" t="s">
        <v>578</v>
      </c>
      <c r="E20" s="21">
        <v>0.95</v>
      </c>
      <c r="F20" s="6" t="s">
        <v>599</v>
      </c>
      <c r="G20" s="21">
        <v>0.95</v>
      </c>
      <c r="H20" s="6">
        <v>10</v>
      </c>
      <c r="I20" s="6">
        <v>10</v>
      </c>
      <c r="J20" s="6" t="s">
        <v>680</v>
      </c>
    </row>
    <row r="21" spans="1:10" ht="21" customHeight="1">
      <c r="A21" s="68" t="s">
        <v>698</v>
      </c>
      <c r="B21" s="69" t="s">
        <v>698</v>
      </c>
      <c r="C21" s="69" t="s">
        <v>698</v>
      </c>
      <c r="D21" s="69" t="s">
        <v>655</v>
      </c>
      <c r="E21" s="69"/>
      <c r="F21" s="69"/>
      <c r="G21" s="69"/>
      <c r="H21" s="69"/>
      <c r="I21" s="69"/>
      <c r="J21" s="69"/>
    </row>
    <row r="22" spans="1:10" ht="21" customHeight="1">
      <c r="A22" s="68" t="s">
        <v>698</v>
      </c>
      <c r="B22" s="69" t="s">
        <v>698</v>
      </c>
      <c r="C22" s="69" t="s">
        <v>698</v>
      </c>
      <c r="D22" s="69"/>
      <c r="E22" s="69"/>
      <c r="F22" s="69"/>
      <c r="G22" s="69"/>
      <c r="H22" s="69"/>
      <c r="I22" s="69"/>
      <c r="J22" s="69"/>
    </row>
    <row r="23" spans="1:10" ht="21" customHeight="1">
      <c r="A23" s="68" t="s">
        <v>698</v>
      </c>
      <c r="B23" s="69" t="s">
        <v>698</v>
      </c>
      <c r="C23" s="69" t="s">
        <v>698</v>
      </c>
      <c r="D23" s="69"/>
      <c r="E23" s="69"/>
      <c r="F23" s="69"/>
      <c r="G23" s="69"/>
      <c r="H23" s="69"/>
      <c r="I23" s="69"/>
      <c r="J23" s="69"/>
    </row>
    <row r="24" spans="1:10" ht="21" customHeight="1">
      <c r="A24" s="68" t="s">
        <v>699</v>
      </c>
      <c r="B24" s="69" t="s">
        <v>699</v>
      </c>
      <c r="C24" s="69" t="s">
        <v>699</v>
      </c>
      <c r="D24" s="69" t="s">
        <v>699</v>
      </c>
      <c r="E24" s="69" t="s">
        <v>699</v>
      </c>
      <c r="F24" s="69" t="s">
        <v>699</v>
      </c>
      <c r="G24" s="69" t="s">
        <v>699</v>
      </c>
      <c r="H24" s="6" t="s">
        <v>700</v>
      </c>
      <c r="I24" s="9">
        <v>100</v>
      </c>
      <c r="J24" s="6" t="s">
        <v>701</v>
      </c>
    </row>
  </sheetData>
  <mergeCells count="25">
    <mergeCell ref="B11:E12"/>
    <mergeCell ref="F11:J12"/>
    <mergeCell ref="A13:C13"/>
    <mergeCell ref="D13:F13"/>
    <mergeCell ref="A24:G24"/>
    <mergeCell ref="A10:A12"/>
    <mergeCell ref="G13:G14"/>
    <mergeCell ref="H13:H14"/>
    <mergeCell ref="I6:J6"/>
    <mergeCell ref="I7:J7"/>
    <mergeCell ref="I8:J8"/>
    <mergeCell ref="I9:J9"/>
    <mergeCell ref="B10:E10"/>
    <mergeCell ref="F10:J10"/>
    <mergeCell ref="A5:B9"/>
    <mergeCell ref="I5:J5"/>
    <mergeCell ref="I13:I14"/>
    <mergeCell ref="J13:J14"/>
    <mergeCell ref="A21:C23"/>
    <mergeCell ref="D21:J23"/>
    <mergeCell ref="A3:B3"/>
    <mergeCell ref="C3:J3"/>
    <mergeCell ref="A4:B4"/>
    <mergeCell ref="C4:E4"/>
    <mergeCell ref="G4:J4"/>
  </mergeCells>
  <phoneticPr fontId="8" type="noConversion"/>
  <pageMargins left="0.15748031496062992" right="0.15748031496062992" top="0.74803149606299213" bottom="0.74803149606299213" header="0.31496062992125984" footer="0.31496062992125984"/>
  <pageSetup paperSize="9" scale="60" orientation="portrait" horizontalDpi="0" verticalDpi="0"/>
</worksheet>
</file>

<file path=xl/worksheets/sheet31.xml><?xml version="1.0" encoding="utf-8"?>
<worksheet xmlns="http://schemas.openxmlformats.org/spreadsheetml/2006/main" xmlns:r="http://schemas.openxmlformats.org/officeDocument/2006/relationships">
  <dimension ref="A1:J24"/>
  <sheetViews>
    <sheetView workbookViewId="0">
      <selection activeCell="J2" sqref="J2"/>
    </sheetView>
  </sheetViews>
  <sheetFormatPr defaultColWidth="9.140625" defaultRowHeight="12.75"/>
  <cols>
    <col min="1" max="1" width="12.28515625" customWidth="1"/>
    <col min="2" max="2" width="16" customWidth="1"/>
    <col min="3" max="3" width="21.5703125" customWidth="1"/>
    <col min="4" max="4" width="10.85546875" customWidth="1"/>
    <col min="5" max="7" width="16" customWidth="1"/>
    <col min="8" max="8" width="12.28515625" customWidth="1"/>
    <col min="9" max="9" width="16" customWidth="1"/>
    <col min="10" max="10" width="33.28515625" customWidth="1"/>
  </cols>
  <sheetData>
    <row r="1" spans="1:10" ht="27.75" customHeight="1">
      <c r="A1" s="1"/>
      <c r="B1" s="1"/>
      <c r="C1" s="1"/>
      <c r="D1" s="1"/>
      <c r="E1" s="2" t="s">
        <v>656</v>
      </c>
      <c r="F1" s="1"/>
      <c r="G1" s="1"/>
      <c r="H1" s="1"/>
      <c r="I1" s="1"/>
      <c r="J1" s="1"/>
    </row>
    <row r="2" spans="1:10" ht="13.5" customHeight="1">
      <c r="A2" s="3" t="s">
        <v>2</v>
      </c>
      <c r="B2" s="4"/>
      <c r="C2" s="4"/>
      <c r="D2" s="4"/>
      <c r="E2" s="4"/>
      <c r="F2" s="4"/>
      <c r="G2" s="4"/>
      <c r="H2" s="4"/>
      <c r="I2" s="4"/>
      <c r="J2" s="22" t="s">
        <v>873</v>
      </c>
    </row>
    <row r="3" spans="1:10" ht="21" customHeight="1">
      <c r="A3" s="68" t="s">
        <v>658</v>
      </c>
      <c r="B3" s="69" t="s">
        <v>658</v>
      </c>
      <c r="C3" s="69" t="s">
        <v>874</v>
      </c>
      <c r="D3" s="69"/>
      <c r="E3" s="69"/>
      <c r="F3" s="69"/>
      <c r="G3" s="69"/>
      <c r="H3" s="69"/>
      <c r="I3" s="69"/>
      <c r="J3" s="69"/>
    </row>
    <row r="4" spans="1:10" ht="21" customHeight="1">
      <c r="A4" s="68" t="s">
        <v>660</v>
      </c>
      <c r="B4" s="69" t="s">
        <v>660</v>
      </c>
      <c r="C4" s="69"/>
      <c r="D4" s="69"/>
      <c r="E4" s="69"/>
      <c r="F4" s="6" t="s">
        <v>661</v>
      </c>
      <c r="G4" s="69"/>
      <c r="H4" s="69"/>
      <c r="I4" s="69"/>
      <c r="J4" s="69"/>
    </row>
    <row r="5" spans="1:10" ht="21" customHeight="1">
      <c r="A5" s="67" t="s">
        <v>662</v>
      </c>
      <c r="B5" s="64" t="s">
        <v>662</v>
      </c>
      <c r="C5" s="6"/>
      <c r="D5" s="6" t="s">
        <v>663</v>
      </c>
      <c r="E5" s="6" t="s">
        <v>664</v>
      </c>
      <c r="F5" s="6" t="s">
        <v>665</v>
      </c>
      <c r="G5" s="6" t="s">
        <v>666</v>
      </c>
      <c r="H5" s="6" t="s">
        <v>667</v>
      </c>
      <c r="I5" s="69" t="s">
        <v>668</v>
      </c>
      <c r="J5" s="69" t="s">
        <v>668</v>
      </c>
    </row>
    <row r="6" spans="1:10" ht="21" customHeight="1">
      <c r="A6" s="67" t="s">
        <v>662</v>
      </c>
      <c r="B6" s="64" t="s">
        <v>662</v>
      </c>
      <c r="C6" s="6" t="s">
        <v>669</v>
      </c>
      <c r="D6" s="9" t="s">
        <v>875</v>
      </c>
      <c r="E6" s="9" t="s">
        <v>875</v>
      </c>
      <c r="F6" s="9" t="s">
        <v>876</v>
      </c>
      <c r="G6" s="9">
        <v>10</v>
      </c>
      <c r="H6" s="10">
        <v>0.71919999999999995</v>
      </c>
      <c r="I6" s="85">
        <v>7.19</v>
      </c>
      <c r="J6" s="69"/>
    </row>
    <row r="7" spans="1:10" ht="21" customHeight="1">
      <c r="A7" s="67" t="s">
        <v>662</v>
      </c>
      <c r="B7" s="64" t="s">
        <v>662</v>
      </c>
      <c r="C7" s="6" t="s">
        <v>671</v>
      </c>
      <c r="D7" s="9" t="s">
        <v>877</v>
      </c>
      <c r="E7" s="9" t="s">
        <v>877</v>
      </c>
      <c r="F7" s="9" t="s">
        <v>876</v>
      </c>
      <c r="G7" s="9"/>
      <c r="H7" s="9"/>
      <c r="I7" s="69" t="s">
        <v>433</v>
      </c>
      <c r="J7" s="69" t="s">
        <v>433</v>
      </c>
    </row>
    <row r="8" spans="1:10" ht="21" customHeight="1">
      <c r="A8" s="67" t="s">
        <v>662</v>
      </c>
      <c r="B8" s="64" t="s">
        <v>662</v>
      </c>
      <c r="C8" s="6" t="s">
        <v>672</v>
      </c>
      <c r="D8" s="9"/>
      <c r="E8" s="9"/>
      <c r="F8" s="9"/>
      <c r="G8" s="9"/>
      <c r="H8" s="9"/>
      <c r="I8" s="69" t="s">
        <v>433</v>
      </c>
      <c r="J8" s="69" t="s">
        <v>433</v>
      </c>
    </row>
    <row r="9" spans="1:10" ht="21" customHeight="1">
      <c r="A9" s="67" t="s">
        <v>662</v>
      </c>
      <c r="B9" s="64" t="s">
        <v>662</v>
      </c>
      <c r="C9" s="6" t="s">
        <v>673</v>
      </c>
      <c r="D9" s="9"/>
      <c r="E9" s="9"/>
      <c r="F9" s="9"/>
      <c r="G9" s="9"/>
      <c r="H9" s="9"/>
      <c r="I9" s="69" t="s">
        <v>433</v>
      </c>
      <c r="J9" s="69" t="s">
        <v>433</v>
      </c>
    </row>
    <row r="10" spans="1:10" ht="21" customHeight="1">
      <c r="A10" s="67" t="s">
        <v>674</v>
      </c>
      <c r="B10" s="69" t="s">
        <v>675</v>
      </c>
      <c r="C10" s="69" t="s">
        <v>675</v>
      </c>
      <c r="D10" s="69" t="s">
        <v>675</v>
      </c>
      <c r="E10" s="69" t="s">
        <v>675</v>
      </c>
      <c r="F10" s="69" t="s">
        <v>506</v>
      </c>
      <c r="G10" s="69" t="s">
        <v>506</v>
      </c>
      <c r="H10" s="69" t="s">
        <v>506</v>
      </c>
      <c r="I10" s="69" t="s">
        <v>506</v>
      </c>
      <c r="J10" s="69" t="s">
        <v>506</v>
      </c>
    </row>
    <row r="11" spans="1:10">
      <c r="A11" s="67" t="s">
        <v>674</v>
      </c>
      <c r="B11" s="80" t="s">
        <v>553</v>
      </c>
      <c r="C11" s="81"/>
      <c r="D11" s="81"/>
      <c r="E11" s="82"/>
      <c r="F11" s="80" t="s">
        <v>553</v>
      </c>
      <c r="G11" s="81"/>
      <c r="H11" s="81"/>
      <c r="I11" s="81"/>
      <c r="J11" s="82"/>
    </row>
    <row r="12" spans="1:10" ht="63" customHeight="1">
      <c r="A12" s="67" t="s">
        <v>674</v>
      </c>
      <c r="B12" s="83"/>
      <c r="C12" s="84"/>
      <c r="D12" s="84"/>
      <c r="E12" s="75"/>
      <c r="F12" s="83"/>
      <c r="G12" s="84"/>
      <c r="H12" s="84"/>
      <c r="I12" s="84"/>
      <c r="J12" s="75"/>
    </row>
    <row r="13" spans="1:10" ht="21" customHeight="1">
      <c r="A13" s="68" t="s">
        <v>676</v>
      </c>
      <c r="B13" s="69" t="s">
        <v>676</v>
      </c>
      <c r="C13" s="69" t="s">
        <v>676</v>
      </c>
      <c r="D13" s="69" t="s">
        <v>677</v>
      </c>
      <c r="E13" s="69" t="s">
        <v>677</v>
      </c>
      <c r="F13" s="69" t="s">
        <v>677</v>
      </c>
      <c r="G13" s="69" t="s">
        <v>573</v>
      </c>
      <c r="H13" s="69" t="s">
        <v>666</v>
      </c>
      <c r="I13" s="69" t="s">
        <v>668</v>
      </c>
      <c r="J13" s="69" t="s">
        <v>574</v>
      </c>
    </row>
    <row r="14" spans="1:10" ht="21" customHeight="1">
      <c r="A14" s="5" t="s">
        <v>567</v>
      </c>
      <c r="B14" s="6" t="s">
        <v>568</v>
      </c>
      <c r="C14" s="12" t="s">
        <v>569</v>
      </c>
      <c r="D14" s="6" t="s">
        <v>570</v>
      </c>
      <c r="E14" s="6" t="s">
        <v>571</v>
      </c>
      <c r="F14" s="6" t="s">
        <v>572</v>
      </c>
      <c r="G14" s="69" t="s">
        <v>573</v>
      </c>
      <c r="H14" s="69" t="s">
        <v>666</v>
      </c>
      <c r="I14" s="69" t="s">
        <v>668</v>
      </c>
      <c r="J14" s="69" t="s">
        <v>574</v>
      </c>
    </row>
    <row r="15" spans="1:10">
      <c r="A15" s="5" t="s">
        <v>575</v>
      </c>
      <c r="B15" s="13" t="s">
        <v>576</v>
      </c>
      <c r="C15" s="24" t="s">
        <v>866</v>
      </c>
      <c r="D15" s="6" t="s">
        <v>591</v>
      </c>
      <c r="E15" s="6">
        <v>1953.5</v>
      </c>
      <c r="F15" s="6" t="s">
        <v>867</v>
      </c>
      <c r="G15" s="6" t="s">
        <v>878</v>
      </c>
      <c r="H15" s="6">
        <v>15</v>
      </c>
      <c r="I15" s="6">
        <v>15</v>
      </c>
      <c r="J15" s="6" t="s">
        <v>680</v>
      </c>
    </row>
    <row r="16" spans="1:10">
      <c r="A16" s="5" t="s">
        <v>575</v>
      </c>
      <c r="B16" s="13" t="s">
        <v>576</v>
      </c>
      <c r="C16" s="18" t="s">
        <v>879</v>
      </c>
      <c r="D16" s="6" t="s">
        <v>591</v>
      </c>
      <c r="E16" s="6">
        <v>3333.54</v>
      </c>
      <c r="F16" s="6" t="s">
        <v>867</v>
      </c>
      <c r="G16" s="6" t="s">
        <v>880</v>
      </c>
      <c r="H16" s="6">
        <v>15</v>
      </c>
      <c r="I16" s="6">
        <v>15</v>
      </c>
      <c r="J16" s="6" t="s">
        <v>680</v>
      </c>
    </row>
    <row r="17" spans="1:10" ht="24">
      <c r="A17" s="5" t="s">
        <v>575</v>
      </c>
      <c r="B17" s="13" t="s">
        <v>597</v>
      </c>
      <c r="C17" s="18" t="s">
        <v>871</v>
      </c>
      <c r="D17" s="6" t="s">
        <v>578</v>
      </c>
      <c r="E17" s="6">
        <v>95</v>
      </c>
      <c r="F17" s="6" t="s">
        <v>599</v>
      </c>
      <c r="G17" s="17">
        <v>0.95</v>
      </c>
      <c r="H17" s="6">
        <v>10</v>
      </c>
      <c r="I17" s="6">
        <v>10</v>
      </c>
      <c r="J17" s="6" t="s">
        <v>680</v>
      </c>
    </row>
    <row r="18" spans="1:10" ht="21" customHeight="1">
      <c r="A18" s="5" t="s">
        <v>575</v>
      </c>
      <c r="B18" s="13" t="s">
        <v>621</v>
      </c>
      <c r="C18" s="16" t="s">
        <v>853</v>
      </c>
      <c r="D18" s="6" t="s">
        <v>591</v>
      </c>
      <c r="E18" s="6">
        <v>540</v>
      </c>
      <c r="F18" s="6" t="s">
        <v>624</v>
      </c>
      <c r="G18" s="17" t="s">
        <v>881</v>
      </c>
      <c r="H18" s="6">
        <v>10</v>
      </c>
      <c r="I18" s="6">
        <v>7.19</v>
      </c>
      <c r="J18" s="6" t="s">
        <v>680</v>
      </c>
    </row>
    <row r="19" spans="1:10" ht="36">
      <c r="A19" s="5" t="s">
        <v>646</v>
      </c>
      <c r="B19" s="13" t="s">
        <v>647</v>
      </c>
      <c r="C19" s="18" t="s">
        <v>872</v>
      </c>
      <c r="D19" s="6" t="s">
        <v>578</v>
      </c>
      <c r="E19" s="6" t="s">
        <v>762</v>
      </c>
      <c r="F19" s="6" t="s">
        <v>823</v>
      </c>
      <c r="G19" s="17" t="s">
        <v>762</v>
      </c>
      <c r="H19" s="6">
        <v>30</v>
      </c>
      <c r="I19" s="6">
        <v>30</v>
      </c>
      <c r="J19" s="6" t="s">
        <v>680</v>
      </c>
    </row>
    <row r="20" spans="1:10" ht="24">
      <c r="A20" s="19" t="s">
        <v>651</v>
      </c>
      <c r="B20" s="25" t="s">
        <v>652</v>
      </c>
      <c r="C20" s="16" t="s">
        <v>697</v>
      </c>
      <c r="D20" s="6" t="s">
        <v>578</v>
      </c>
      <c r="E20" s="21">
        <v>0.95</v>
      </c>
      <c r="F20" s="6" t="s">
        <v>599</v>
      </c>
      <c r="G20" s="21">
        <v>0.95</v>
      </c>
      <c r="H20" s="6">
        <v>10</v>
      </c>
      <c r="I20" s="6">
        <v>10</v>
      </c>
      <c r="J20" s="6" t="s">
        <v>680</v>
      </c>
    </row>
    <row r="21" spans="1:10" ht="21" customHeight="1">
      <c r="A21" s="68" t="s">
        <v>698</v>
      </c>
      <c r="B21" s="69" t="s">
        <v>698</v>
      </c>
      <c r="C21" s="69" t="s">
        <v>698</v>
      </c>
      <c r="D21" s="69" t="s">
        <v>655</v>
      </c>
      <c r="E21" s="69"/>
      <c r="F21" s="69"/>
      <c r="G21" s="69"/>
      <c r="H21" s="69"/>
      <c r="I21" s="69"/>
      <c r="J21" s="69"/>
    </row>
    <row r="22" spans="1:10" ht="21" customHeight="1">
      <c r="A22" s="68" t="s">
        <v>698</v>
      </c>
      <c r="B22" s="69" t="s">
        <v>698</v>
      </c>
      <c r="C22" s="69" t="s">
        <v>698</v>
      </c>
      <c r="D22" s="69"/>
      <c r="E22" s="69"/>
      <c r="F22" s="69"/>
      <c r="G22" s="69"/>
      <c r="H22" s="69"/>
      <c r="I22" s="69"/>
      <c r="J22" s="69"/>
    </row>
    <row r="23" spans="1:10" ht="21" customHeight="1">
      <c r="A23" s="68" t="s">
        <v>698</v>
      </c>
      <c r="B23" s="69" t="s">
        <v>698</v>
      </c>
      <c r="C23" s="69" t="s">
        <v>698</v>
      </c>
      <c r="D23" s="69"/>
      <c r="E23" s="69"/>
      <c r="F23" s="69"/>
      <c r="G23" s="69"/>
      <c r="H23" s="69"/>
      <c r="I23" s="69"/>
      <c r="J23" s="69"/>
    </row>
    <row r="24" spans="1:10" ht="21" customHeight="1">
      <c r="A24" s="68" t="s">
        <v>699</v>
      </c>
      <c r="B24" s="69" t="s">
        <v>699</v>
      </c>
      <c r="C24" s="69" t="s">
        <v>699</v>
      </c>
      <c r="D24" s="69" t="s">
        <v>699</v>
      </c>
      <c r="E24" s="69" t="s">
        <v>699</v>
      </c>
      <c r="F24" s="69" t="s">
        <v>699</v>
      </c>
      <c r="G24" s="69" t="s">
        <v>699</v>
      </c>
      <c r="H24" s="6" t="s">
        <v>700</v>
      </c>
      <c r="I24" s="9">
        <v>94.38</v>
      </c>
      <c r="J24" s="6" t="s">
        <v>701</v>
      </c>
    </row>
  </sheetData>
  <mergeCells count="25">
    <mergeCell ref="B11:E12"/>
    <mergeCell ref="F11:J12"/>
    <mergeCell ref="A13:C13"/>
    <mergeCell ref="D13:F13"/>
    <mergeCell ref="A24:G24"/>
    <mergeCell ref="A10:A12"/>
    <mergeCell ref="G13:G14"/>
    <mergeCell ref="H13:H14"/>
    <mergeCell ref="I6:J6"/>
    <mergeCell ref="I7:J7"/>
    <mergeCell ref="I8:J8"/>
    <mergeCell ref="I9:J9"/>
    <mergeCell ref="B10:E10"/>
    <mergeCell ref="F10:J10"/>
    <mergeCell ref="A5:B9"/>
    <mergeCell ref="I5:J5"/>
    <mergeCell ref="I13:I14"/>
    <mergeCell ref="J13:J14"/>
    <mergeCell ref="A21:C23"/>
    <mergeCell ref="D21:J23"/>
    <mergeCell ref="A3:B3"/>
    <mergeCell ref="C3:J3"/>
    <mergeCell ref="A4:B4"/>
    <mergeCell ref="C4:E4"/>
    <mergeCell ref="G4:J4"/>
  </mergeCells>
  <phoneticPr fontId="8" type="noConversion"/>
  <pageMargins left="0.23622047244094491" right="0.15748031496062992" top="0.74803149606299213" bottom="0.74803149606299213" header="0.31496062992125984" footer="0.31496062992125984"/>
  <pageSetup paperSize="9" scale="60" orientation="portrait" horizontalDpi="0" verticalDpi="0"/>
</worksheet>
</file>

<file path=xl/worksheets/sheet32.xml><?xml version="1.0" encoding="utf-8"?>
<worksheet xmlns="http://schemas.openxmlformats.org/spreadsheetml/2006/main" xmlns:r="http://schemas.openxmlformats.org/officeDocument/2006/relationships">
  <dimension ref="A1:J24"/>
  <sheetViews>
    <sheetView workbookViewId="0">
      <selection activeCell="A20" sqref="A20:IV20"/>
    </sheetView>
  </sheetViews>
  <sheetFormatPr defaultColWidth="9.140625" defaultRowHeight="12.75"/>
  <cols>
    <col min="1" max="1" width="10.85546875" customWidth="1"/>
    <col min="2" max="2" width="16" customWidth="1"/>
    <col min="3" max="3" width="21.5703125" customWidth="1"/>
    <col min="4" max="4" width="12.7109375" customWidth="1"/>
    <col min="5" max="5" width="13.85546875" customWidth="1"/>
    <col min="6" max="7" width="16" customWidth="1"/>
    <col min="8" max="8" width="13.42578125" customWidth="1"/>
    <col min="9" max="9" width="16" customWidth="1"/>
    <col min="10" max="10" width="33.28515625" customWidth="1"/>
  </cols>
  <sheetData>
    <row r="1" spans="1:10" ht="27.75" customHeight="1">
      <c r="A1" s="1"/>
      <c r="B1" s="1"/>
      <c r="C1" s="1"/>
      <c r="D1" s="1"/>
      <c r="E1" s="2" t="s">
        <v>656</v>
      </c>
      <c r="F1" s="1"/>
      <c r="G1" s="1"/>
      <c r="H1" s="1"/>
      <c r="I1" s="1"/>
      <c r="J1" s="1"/>
    </row>
    <row r="2" spans="1:10" ht="13.5" customHeight="1">
      <c r="A2" s="3" t="s">
        <v>2</v>
      </c>
      <c r="B2" s="4"/>
      <c r="C2" s="4"/>
      <c r="D2" s="4"/>
      <c r="E2" s="4"/>
      <c r="F2" s="4"/>
      <c r="G2" s="4"/>
      <c r="H2" s="4"/>
      <c r="I2" s="4"/>
      <c r="J2" s="22" t="s">
        <v>882</v>
      </c>
    </row>
    <row r="3" spans="1:10" ht="21" customHeight="1">
      <c r="A3" s="68" t="s">
        <v>658</v>
      </c>
      <c r="B3" s="69" t="s">
        <v>658</v>
      </c>
      <c r="C3" s="69" t="s">
        <v>546</v>
      </c>
      <c r="D3" s="69"/>
      <c r="E3" s="69"/>
      <c r="F3" s="69"/>
      <c r="G3" s="69"/>
      <c r="H3" s="69"/>
      <c r="I3" s="69"/>
      <c r="J3" s="69"/>
    </row>
    <row r="4" spans="1:10" ht="21" customHeight="1">
      <c r="A4" s="68" t="s">
        <v>660</v>
      </c>
      <c r="B4" s="69" t="s">
        <v>660</v>
      </c>
      <c r="C4" s="69"/>
      <c r="D4" s="69"/>
      <c r="E4" s="69"/>
      <c r="F4" s="6" t="s">
        <v>661</v>
      </c>
      <c r="G4" s="69"/>
      <c r="H4" s="69"/>
      <c r="I4" s="69"/>
      <c r="J4" s="69"/>
    </row>
    <row r="5" spans="1:10" ht="21" customHeight="1">
      <c r="A5" s="67" t="s">
        <v>662</v>
      </c>
      <c r="B5" s="64" t="s">
        <v>662</v>
      </c>
      <c r="C5" s="6"/>
      <c r="D5" s="6" t="s">
        <v>663</v>
      </c>
      <c r="E5" s="6" t="s">
        <v>664</v>
      </c>
      <c r="F5" s="6" t="s">
        <v>665</v>
      </c>
      <c r="G5" s="6" t="s">
        <v>666</v>
      </c>
      <c r="H5" s="6" t="s">
        <v>667</v>
      </c>
      <c r="I5" s="69" t="s">
        <v>668</v>
      </c>
      <c r="J5" s="69" t="s">
        <v>668</v>
      </c>
    </row>
    <row r="6" spans="1:10" ht="21" customHeight="1">
      <c r="A6" s="67" t="s">
        <v>662</v>
      </c>
      <c r="B6" s="64" t="s">
        <v>662</v>
      </c>
      <c r="C6" s="6" t="s">
        <v>669</v>
      </c>
      <c r="D6" s="9" t="s">
        <v>883</v>
      </c>
      <c r="E6" s="9" t="s">
        <v>883</v>
      </c>
      <c r="F6" s="9" t="s">
        <v>884</v>
      </c>
      <c r="G6" s="9">
        <v>10</v>
      </c>
      <c r="H6" s="10">
        <v>0.99960000000000004</v>
      </c>
      <c r="I6" s="85">
        <v>10</v>
      </c>
      <c r="J6" s="69"/>
    </row>
    <row r="7" spans="1:10" ht="21" customHeight="1">
      <c r="A7" s="67" t="s">
        <v>662</v>
      </c>
      <c r="B7" s="64" t="s">
        <v>662</v>
      </c>
      <c r="C7" s="6" t="s">
        <v>671</v>
      </c>
      <c r="D7" s="9" t="s">
        <v>885</v>
      </c>
      <c r="E7" s="9" t="s">
        <v>885</v>
      </c>
      <c r="F7" s="9" t="s">
        <v>884</v>
      </c>
      <c r="G7" s="9"/>
      <c r="H7" s="9"/>
      <c r="I7" s="69" t="s">
        <v>433</v>
      </c>
      <c r="J7" s="69" t="s">
        <v>433</v>
      </c>
    </row>
    <row r="8" spans="1:10" ht="21" customHeight="1">
      <c r="A8" s="67" t="s">
        <v>662</v>
      </c>
      <c r="B8" s="64" t="s">
        <v>662</v>
      </c>
      <c r="C8" s="6" t="s">
        <v>672</v>
      </c>
      <c r="D8" s="9"/>
      <c r="E8" s="9"/>
      <c r="F8" s="9"/>
      <c r="G8" s="9"/>
      <c r="H8" s="9"/>
      <c r="I8" s="69" t="s">
        <v>433</v>
      </c>
      <c r="J8" s="69" t="s">
        <v>433</v>
      </c>
    </row>
    <row r="9" spans="1:10" ht="21" customHeight="1">
      <c r="A9" s="67" t="s">
        <v>662</v>
      </c>
      <c r="B9" s="64" t="s">
        <v>662</v>
      </c>
      <c r="C9" s="6" t="s">
        <v>673</v>
      </c>
      <c r="D9" s="9"/>
      <c r="E9" s="9"/>
      <c r="F9" s="9"/>
      <c r="G9" s="9"/>
      <c r="H9" s="9"/>
      <c r="I9" s="69" t="s">
        <v>433</v>
      </c>
      <c r="J9" s="69" t="s">
        <v>433</v>
      </c>
    </row>
    <row r="10" spans="1:10" ht="21" customHeight="1">
      <c r="A10" s="67" t="s">
        <v>674</v>
      </c>
      <c r="B10" s="69" t="s">
        <v>675</v>
      </c>
      <c r="C10" s="69" t="s">
        <v>675</v>
      </c>
      <c r="D10" s="69" t="s">
        <v>675</v>
      </c>
      <c r="E10" s="69" t="s">
        <v>675</v>
      </c>
      <c r="F10" s="69" t="s">
        <v>506</v>
      </c>
      <c r="G10" s="69" t="s">
        <v>506</v>
      </c>
      <c r="H10" s="69" t="s">
        <v>506</v>
      </c>
      <c r="I10" s="69" t="s">
        <v>506</v>
      </c>
      <c r="J10" s="69" t="s">
        <v>506</v>
      </c>
    </row>
    <row r="11" spans="1:10">
      <c r="A11" s="67" t="s">
        <v>674</v>
      </c>
      <c r="B11" s="80" t="s">
        <v>543</v>
      </c>
      <c r="C11" s="81"/>
      <c r="D11" s="81"/>
      <c r="E11" s="82"/>
      <c r="F11" s="80" t="s">
        <v>543</v>
      </c>
      <c r="G11" s="81"/>
      <c r="H11" s="81"/>
      <c r="I11" s="81"/>
      <c r="J11" s="82"/>
    </row>
    <row r="12" spans="1:10" ht="75" customHeight="1">
      <c r="A12" s="67" t="s">
        <v>674</v>
      </c>
      <c r="B12" s="83"/>
      <c r="C12" s="84"/>
      <c r="D12" s="84"/>
      <c r="E12" s="75"/>
      <c r="F12" s="83"/>
      <c r="G12" s="84"/>
      <c r="H12" s="84"/>
      <c r="I12" s="84"/>
      <c r="J12" s="75"/>
    </row>
    <row r="13" spans="1:10" ht="21" customHeight="1">
      <c r="A13" s="68" t="s">
        <v>676</v>
      </c>
      <c r="B13" s="69" t="s">
        <v>676</v>
      </c>
      <c r="C13" s="69" t="s">
        <v>676</v>
      </c>
      <c r="D13" s="69" t="s">
        <v>677</v>
      </c>
      <c r="E13" s="69" t="s">
        <v>677</v>
      </c>
      <c r="F13" s="69" t="s">
        <v>677</v>
      </c>
      <c r="G13" s="69" t="s">
        <v>573</v>
      </c>
      <c r="H13" s="69" t="s">
        <v>666</v>
      </c>
      <c r="I13" s="69" t="s">
        <v>668</v>
      </c>
      <c r="J13" s="69" t="s">
        <v>574</v>
      </c>
    </row>
    <row r="14" spans="1:10" ht="21" customHeight="1">
      <c r="A14" s="5" t="s">
        <v>567</v>
      </c>
      <c r="B14" s="6" t="s">
        <v>568</v>
      </c>
      <c r="C14" s="12" t="s">
        <v>569</v>
      </c>
      <c r="D14" s="6" t="s">
        <v>570</v>
      </c>
      <c r="E14" s="6" t="s">
        <v>571</v>
      </c>
      <c r="F14" s="6" t="s">
        <v>572</v>
      </c>
      <c r="G14" s="69" t="s">
        <v>573</v>
      </c>
      <c r="H14" s="69" t="s">
        <v>666</v>
      </c>
      <c r="I14" s="69" t="s">
        <v>668</v>
      </c>
      <c r="J14" s="69" t="s">
        <v>574</v>
      </c>
    </row>
    <row r="15" spans="1:10">
      <c r="A15" s="5" t="s">
        <v>575</v>
      </c>
      <c r="B15" s="13" t="s">
        <v>576</v>
      </c>
      <c r="C15" s="24" t="s">
        <v>866</v>
      </c>
      <c r="D15" s="6" t="s">
        <v>591</v>
      </c>
      <c r="E15" s="6">
        <v>3167.26</v>
      </c>
      <c r="F15" s="6" t="s">
        <v>867</v>
      </c>
      <c r="G15" s="6" t="s">
        <v>886</v>
      </c>
      <c r="H15" s="6">
        <v>15</v>
      </c>
      <c r="I15" s="6">
        <v>15</v>
      </c>
      <c r="J15" s="6" t="s">
        <v>680</v>
      </c>
    </row>
    <row r="16" spans="1:10">
      <c r="A16" s="5" t="s">
        <v>575</v>
      </c>
      <c r="B16" s="13" t="s">
        <v>576</v>
      </c>
      <c r="C16" s="18" t="s">
        <v>879</v>
      </c>
      <c r="D16" s="6" t="s">
        <v>591</v>
      </c>
      <c r="E16" s="6">
        <v>10363.42</v>
      </c>
      <c r="F16" s="6" t="s">
        <v>867</v>
      </c>
      <c r="G16" s="6" t="s">
        <v>887</v>
      </c>
      <c r="H16" s="6">
        <v>15</v>
      </c>
      <c r="I16" s="6">
        <v>15</v>
      </c>
      <c r="J16" s="6" t="s">
        <v>680</v>
      </c>
    </row>
    <row r="17" spans="1:10" ht="24">
      <c r="A17" s="5" t="s">
        <v>575</v>
      </c>
      <c r="B17" s="13" t="s">
        <v>597</v>
      </c>
      <c r="C17" s="18" t="s">
        <v>871</v>
      </c>
      <c r="D17" s="6" t="s">
        <v>578</v>
      </c>
      <c r="E17" s="6">
        <v>95</v>
      </c>
      <c r="F17" s="6" t="s">
        <v>599</v>
      </c>
      <c r="G17" s="17">
        <v>0.95</v>
      </c>
      <c r="H17" s="6">
        <v>10</v>
      </c>
      <c r="I17" s="6">
        <v>10</v>
      </c>
      <c r="J17" s="6" t="s">
        <v>680</v>
      </c>
    </row>
    <row r="18" spans="1:10" ht="21" customHeight="1">
      <c r="A18" s="5" t="s">
        <v>575</v>
      </c>
      <c r="B18" s="13" t="s">
        <v>621</v>
      </c>
      <c r="C18" s="16" t="s">
        <v>853</v>
      </c>
      <c r="D18" s="6" t="s">
        <v>591</v>
      </c>
      <c r="E18" s="6">
        <v>714</v>
      </c>
      <c r="F18" s="6" t="s">
        <v>624</v>
      </c>
      <c r="G18" s="17" t="s">
        <v>888</v>
      </c>
      <c r="H18" s="6">
        <v>10</v>
      </c>
      <c r="I18" s="6">
        <v>10</v>
      </c>
      <c r="J18" s="6" t="s">
        <v>680</v>
      </c>
    </row>
    <row r="19" spans="1:10" ht="36">
      <c r="A19" s="5" t="s">
        <v>646</v>
      </c>
      <c r="B19" s="13" t="s">
        <v>647</v>
      </c>
      <c r="C19" s="18" t="s">
        <v>872</v>
      </c>
      <c r="D19" s="6" t="s">
        <v>578</v>
      </c>
      <c r="E19" s="6" t="s">
        <v>762</v>
      </c>
      <c r="F19" s="6" t="s">
        <v>823</v>
      </c>
      <c r="G19" s="17" t="s">
        <v>762</v>
      </c>
      <c r="H19" s="6">
        <v>30</v>
      </c>
      <c r="I19" s="6">
        <v>30</v>
      </c>
      <c r="J19" s="6" t="s">
        <v>680</v>
      </c>
    </row>
    <row r="20" spans="1:10" ht="35.25" customHeight="1">
      <c r="A20" s="19" t="s">
        <v>651</v>
      </c>
      <c r="B20" s="25" t="s">
        <v>652</v>
      </c>
      <c r="C20" s="16" t="s">
        <v>697</v>
      </c>
      <c r="D20" s="6" t="s">
        <v>578</v>
      </c>
      <c r="E20" s="21">
        <v>0.95</v>
      </c>
      <c r="F20" s="6" t="s">
        <v>599</v>
      </c>
      <c r="G20" s="21">
        <v>0.95</v>
      </c>
      <c r="H20" s="6">
        <v>10</v>
      </c>
      <c r="I20" s="6">
        <v>10</v>
      </c>
      <c r="J20" s="6" t="s">
        <v>680</v>
      </c>
    </row>
    <row r="21" spans="1:10" ht="21" customHeight="1">
      <c r="A21" s="68" t="s">
        <v>698</v>
      </c>
      <c r="B21" s="69" t="s">
        <v>698</v>
      </c>
      <c r="C21" s="69" t="s">
        <v>698</v>
      </c>
      <c r="D21" s="69" t="s">
        <v>655</v>
      </c>
      <c r="E21" s="69"/>
      <c r="F21" s="69"/>
      <c r="G21" s="69"/>
      <c r="H21" s="69"/>
      <c r="I21" s="69"/>
      <c r="J21" s="69"/>
    </row>
    <row r="22" spans="1:10" ht="21" customHeight="1">
      <c r="A22" s="68" t="s">
        <v>698</v>
      </c>
      <c r="B22" s="69" t="s">
        <v>698</v>
      </c>
      <c r="C22" s="69" t="s">
        <v>698</v>
      </c>
      <c r="D22" s="69"/>
      <c r="E22" s="69"/>
      <c r="F22" s="69"/>
      <c r="G22" s="69"/>
      <c r="H22" s="69"/>
      <c r="I22" s="69"/>
      <c r="J22" s="69"/>
    </row>
    <row r="23" spans="1:10" ht="21" customHeight="1">
      <c r="A23" s="68" t="s">
        <v>698</v>
      </c>
      <c r="B23" s="69" t="s">
        <v>698</v>
      </c>
      <c r="C23" s="69" t="s">
        <v>698</v>
      </c>
      <c r="D23" s="69"/>
      <c r="E23" s="69"/>
      <c r="F23" s="69"/>
      <c r="G23" s="69"/>
      <c r="H23" s="69"/>
      <c r="I23" s="69"/>
      <c r="J23" s="69"/>
    </row>
    <row r="24" spans="1:10" ht="21" customHeight="1">
      <c r="A24" s="68" t="s">
        <v>699</v>
      </c>
      <c r="B24" s="69" t="s">
        <v>699</v>
      </c>
      <c r="C24" s="69" t="s">
        <v>699</v>
      </c>
      <c r="D24" s="69" t="s">
        <v>699</v>
      </c>
      <c r="E24" s="69" t="s">
        <v>699</v>
      </c>
      <c r="F24" s="69" t="s">
        <v>699</v>
      </c>
      <c r="G24" s="69" t="s">
        <v>699</v>
      </c>
      <c r="H24" s="6" t="s">
        <v>700</v>
      </c>
      <c r="I24" s="9">
        <v>100</v>
      </c>
      <c r="J24" s="6" t="s">
        <v>701</v>
      </c>
    </row>
  </sheetData>
  <mergeCells count="25">
    <mergeCell ref="B11:E12"/>
    <mergeCell ref="F11:J12"/>
    <mergeCell ref="A13:C13"/>
    <mergeCell ref="D13:F13"/>
    <mergeCell ref="A24:G24"/>
    <mergeCell ref="A10:A12"/>
    <mergeCell ref="G13:G14"/>
    <mergeCell ref="H13:H14"/>
    <mergeCell ref="I6:J6"/>
    <mergeCell ref="I7:J7"/>
    <mergeCell ref="I8:J8"/>
    <mergeCell ref="I9:J9"/>
    <mergeCell ref="B10:E10"/>
    <mergeCell ref="F10:J10"/>
    <mergeCell ref="A5:B9"/>
    <mergeCell ref="I5:J5"/>
    <mergeCell ref="I13:I14"/>
    <mergeCell ref="J13:J14"/>
    <mergeCell ref="A21:C23"/>
    <mergeCell ref="D21:J23"/>
    <mergeCell ref="A3:B3"/>
    <mergeCell ref="C3:J3"/>
    <mergeCell ref="A4:B4"/>
    <mergeCell ref="C4:E4"/>
    <mergeCell ref="G4:J4"/>
  </mergeCells>
  <phoneticPr fontId="8" type="noConversion"/>
  <pageMargins left="0.15748031496062992" right="0.15748031496062992" top="0.74803149606299213" bottom="0.74803149606299213" header="0.31496062992125984" footer="0.31496062992125984"/>
  <pageSetup paperSize="9" scale="60" orientation="portrait" horizontalDpi="0" verticalDpi="0"/>
</worksheet>
</file>

<file path=xl/worksheets/sheet33.xml><?xml version="1.0" encoding="utf-8"?>
<worksheet xmlns="http://schemas.openxmlformats.org/spreadsheetml/2006/main" xmlns:r="http://schemas.openxmlformats.org/officeDocument/2006/relationships">
  <dimension ref="A1:J23"/>
  <sheetViews>
    <sheetView topLeftCell="A4" workbookViewId="0">
      <selection activeCell="J2" sqref="J2"/>
    </sheetView>
  </sheetViews>
  <sheetFormatPr defaultColWidth="9.140625" defaultRowHeight="12.75"/>
  <cols>
    <col min="1" max="1" width="11.28515625" customWidth="1"/>
    <col min="2" max="2" width="16" customWidth="1"/>
    <col min="3" max="3" width="21.5703125" customWidth="1"/>
    <col min="4" max="4" width="9.28515625" customWidth="1"/>
    <col min="5" max="7" width="16" customWidth="1"/>
    <col min="8" max="8" width="12.7109375" customWidth="1"/>
    <col min="9" max="9" width="16" customWidth="1"/>
    <col min="10" max="10" width="33.28515625" customWidth="1"/>
  </cols>
  <sheetData>
    <row r="1" spans="1:10" ht="27.75" customHeight="1">
      <c r="A1" s="1"/>
      <c r="B1" s="1"/>
      <c r="C1" s="1"/>
      <c r="D1" s="1"/>
      <c r="E1" s="2" t="s">
        <v>656</v>
      </c>
      <c r="F1" s="1"/>
      <c r="G1" s="1"/>
      <c r="H1" s="1"/>
      <c r="I1" s="1"/>
      <c r="J1" s="1"/>
    </row>
    <row r="2" spans="1:10" ht="13.5" customHeight="1">
      <c r="A2" s="3" t="s">
        <v>2</v>
      </c>
      <c r="B2" s="4"/>
      <c r="C2" s="4"/>
      <c r="D2" s="4"/>
      <c r="E2" s="4"/>
      <c r="F2" s="4"/>
      <c r="G2" s="4"/>
      <c r="H2" s="4"/>
      <c r="I2" s="4"/>
      <c r="J2" s="22" t="s">
        <v>889</v>
      </c>
    </row>
    <row r="3" spans="1:10" ht="21" customHeight="1">
      <c r="A3" s="68" t="s">
        <v>658</v>
      </c>
      <c r="B3" s="69" t="s">
        <v>658</v>
      </c>
      <c r="C3" s="69" t="s">
        <v>542</v>
      </c>
      <c r="D3" s="69"/>
      <c r="E3" s="69"/>
      <c r="F3" s="69"/>
      <c r="G3" s="69"/>
      <c r="H3" s="69"/>
      <c r="I3" s="69"/>
      <c r="J3" s="69"/>
    </row>
    <row r="4" spans="1:10" ht="21" customHeight="1">
      <c r="A4" s="68" t="s">
        <v>660</v>
      </c>
      <c r="B4" s="69" t="s">
        <v>660</v>
      </c>
      <c r="C4" s="69"/>
      <c r="D4" s="69"/>
      <c r="E4" s="69"/>
      <c r="F4" s="6" t="s">
        <v>661</v>
      </c>
      <c r="G4" s="69"/>
      <c r="H4" s="69"/>
      <c r="I4" s="69"/>
      <c r="J4" s="69"/>
    </row>
    <row r="5" spans="1:10" ht="21" customHeight="1">
      <c r="A5" s="67" t="s">
        <v>662</v>
      </c>
      <c r="B5" s="64" t="s">
        <v>662</v>
      </c>
      <c r="C5" s="6"/>
      <c r="D5" s="6" t="s">
        <v>663</v>
      </c>
      <c r="E5" s="6" t="s">
        <v>664</v>
      </c>
      <c r="F5" s="6" t="s">
        <v>665</v>
      </c>
      <c r="G5" s="6" t="s">
        <v>666</v>
      </c>
      <c r="H5" s="6" t="s">
        <v>667</v>
      </c>
      <c r="I5" s="69" t="s">
        <v>668</v>
      </c>
      <c r="J5" s="69" t="s">
        <v>668</v>
      </c>
    </row>
    <row r="6" spans="1:10" ht="21" customHeight="1">
      <c r="A6" s="67" t="s">
        <v>662</v>
      </c>
      <c r="B6" s="64" t="s">
        <v>662</v>
      </c>
      <c r="C6" s="6" t="s">
        <v>669</v>
      </c>
      <c r="D6" s="9" t="s">
        <v>890</v>
      </c>
      <c r="E6" s="9" t="s">
        <v>890</v>
      </c>
      <c r="F6" s="9" t="s">
        <v>890</v>
      </c>
      <c r="G6" s="9">
        <v>10</v>
      </c>
      <c r="H6" s="10">
        <v>1</v>
      </c>
      <c r="I6" s="85">
        <v>10</v>
      </c>
      <c r="J6" s="69"/>
    </row>
    <row r="7" spans="1:10" ht="21" customHeight="1">
      <c r="A7" s="67" t="s">
        <v>662</v>
      </c>
      <c r="B7" s="64" t="s">
        <v>662</v>
      </c>
      <c r="C7" s="6" t="s">
        <v>671</v>
      </c>
      <c r="D7" s="9" t="s">
        <v>891</v>
      </c>
      <c r="E7" s="9" t="s">
        <v>891</v>
      </c>
      <c r="F7" s="9" t="s">
        <v>891</v>
      </c>
      <c r="G7" s="9"/>
      <c r="H7" s="9"/>
      <c r="I7" s="69" t="s">
        <v>433</v>
      </c>
      <c r="J7" s="69" t="s">
        <v>433</v>
      </c>
    </row>
    <row r="8" spans="1:10" ht="21" customHeight="1">
      <c r="A8" s="67" t="s">
        <v>662</v>
      </c>
      <c r="B8" s="64" t="s">
        <v>662</v>
      </c>
      <c r="C8" s="6" t="s">
        <v>672</v>
      </c>
      <c r="D8" s="9"/>
      <c r="E8" s="9"/>
      <c r="F8" s="9"/>
      <c r="G8" s="9"/>
      <c r="H8" s="9"/>
      <c r="I8" s="69" t="s">
        <v>433</v>
      </c>
      <c r="J8" s="69" t="s">
        <v>433</v>
      </c>
    </row>
    <row r="9" spans="1:10" ht="21" customHeight="1">
      <c r="A9" s="67" t="s">
        <v>662</v>
      </c>
      <c r="B9" s="64" t="s">
        <v>662</v>
      </c>
      <c r="C9" s="6" t="s">
        <v>673</v>
      </c>
      <c r="D9" s="9"/>
      <c r="E9" s="9"/>
      <c r="F9" s="9"/>
      <c r="G9" s="9"/>
      <c r="H9" s="9"/>
      <c r="I9" s="69" t="s">
        <v>433</v>
      </c>
      <c r="J9" s="69" t="s">
        <v>433</v>
      </c>
    </row>
    <row r="10" spans="1:10" ht="21" customHeight="1">
      <c r="A10" s="67" t="s">
        <v>674</v>
      </c>
      <c r="B10" s="69" t="s">
        <v>675</v>
      </c>
      <c r="C10" s="69" t="s">
        <v>675</v>
      </c>
      <c r="D10" s="69" t="s">
        <v>675</v>
      </c>
      <c r="E10" s="69" t="s">
        <v>675</v>
      </c>
      <c r="F10" s="69" t="s">
        <v>506</v>
      </c>
      <c r="G10" s="69" t="s">
        <v>506</v>
      </c>
      <c r="H10" s="69" t="s">
        <v>506</v>
      </c>
      <c r="I10" s="69" t="s">
        <v>506</v>
      </c>
      <c r="J10" s="69" t="s">
        <v>506</v>
      </c>
    </row>
    <row r="11" spans="1:10">
      <c r="A11" s="67" t="s">
        <v>674</v>
      </c>
      <c r="B11" s="80" t="s">
        <v>543</v>
      </c>
      <c r="C11" s="81"/>
      <c r="D11" s="81"/>
      <c r="E11" s="82"/>
      <c r="F11" s="80" t="s">
        <v>543</v>
      </c>
      <c r="G11" s="81"/>
      <c r="H11" s="81"/>
      <c r="I11" s="81"/>
      <c r="J11" s="82"/>
    </row>
    <row r="12" spans="1:10" ht="90" customHeight="1">
      <c r="A12" s="67" t="s">
        <v>674</v>
      </c>
      <c r="B12" s="83"/>
      <c r="C12" s="84"/>
      <c r="D12" s="84"/>
      <c r="E12" s="75"/>
      <c r="F12" s="83"/>
      <c r="G12" s="84"/>
      <c r="H12" s="84"/>
      <c r="I12" s="84"/>
      <c r="J12" s="75"/>
    </row>
    <row r="13" spans="1:10" ht="21" customHeight="1">
      <c r="A13" s="68" t="s">
        <v>676</v>
      </c>
      <c r="B13" s="69" t="s">
        <v>676</v>
      </c>
      <c r="C13" s="69" t="s">
        <v>676</v>
      </c>
      <c r="D13" s="69" t="s">
        <v>677</v>
      </c>
      <c r="E13" s="69" t="s">
        <v>677</v>
      </c>
      <c r="F13" s="69" t="s">
        <v>677</v>
      </c>
      <c r="G13" s="69" t="s">
        <v>573</v>
      </c>
      <c r="H13" s="69" t="s">
        <v>666</v>
      </c>
      <c r="I13" s="69" t="s">
        <v>668</v>
      </c>
      <c r="J13" s="69" t="s">
        <v>574</v>
      </c>
    </row>
    <row r="14" spans="1:10" ht="21" customHeight="1">
      <c r="A14" s="5" t="s">
        <v>567</v>
      </c>
      <c r="B14" s="6" t="s">
        <v>568</v>
      </c>
      <c r="C14" s="6" t="s">
        <v>569</v>
      </c>
      <c r="D14" s="6" t="s">
        <v>570</v>
      </c>
      <c r="E14" s="6" t="s">
        <v>571</v>
      </c>
      <c r="F14" s="6" t="s">
        <v>572</v>
      </c>
      <c r="G14" s="69" t="s">
        <v>573</v>
      </c>
      <c r="H14" s="69" t="s">
        <v>666</v>
      </c>
      <c r="I14" s="69" t="s">
        <v>668</v>
      </c>
      <c r="J14" s="69" t="s">
        <v>574</v>
      </c>
    </row>
    <row r="15" spans="1:10">
      <c r="A15" s="5" t="s">
        <v>575</v>
      </c>
      <c r="B15" s="6" t="s">
        <v>576</v>
      </c>
      <c r="C15" s="18" t="s">
        <v>892</v>
      </c>
      <c r="D15" s="6" t="s">
        <v>591</v>
      </c>
      <c r="E15" s="6">
        <v>7</v>
      </c>
      <c r="F15" s="6" t="s">
        <v>588</v>
      </c>
      <c r="G15" s="6" t="s">
        <v>893</v>
      </c>
      <c r="H15" s="6">
        <v>30</v>
      </c>
      <c r="I15" s="6">
        <v>30</v>
      </c>
      <c r="J15" s="6" t="s">
        <v>680</v>
      </c>
    </row>
    <row r="16" spans="1:10" ht="24">
      <c r="A16" s="5" t="s">
        <v>575</v>
      </c>
      <c r="B16" s="6" t="s">
        <v>597</v>
      </c>
      <c r="C16" s="23" t="s">
        <v>871</v>
      </c>
      <c r="D16" s="6" t="s">
        <v>578</v>
      </c>
      <c r="E16" s="6">
        <v>95</v>
      </c>
      <c r="F16" s="6" t="s">
        <v>599</v>
      </c>
      <c r="G16" s="17">
        <v>0.95</v>
      </c>
      <c r="H16" s="6">
        <v>10</v>
      </c>
      <c r="I16" s="6">
        <v>10</v>
      </c>
      <c r="J16" s="6" t="s">
        <v>680</v>
      </c>
    </row>
    <row r="17" spans="1:10" ht="21" customHeight="1">
      <c r="A17" s="5" t="s">
        <v>575</v>
      </c>
      <c r="B17" s="6" t="s">
        <v>621</v>
      </c>
      <c r="C17" s="20" t="s">
        <v>853</v>
      </c>
      <c r="D17" s="6" t="s">
        <v>591</v>
      </c>
      <c r="E17" s="6">
        <v>200</v>
      </c>
      <c r="F17" s="6" t="s">
        <v>624</v>
      </c>
      <c r="G17" s="17" t="s">
        <v>894</v>
      </c>
      <c r="H17" s="6">
        <v>10</v>
      </c>
      <c r="I17" s="6">
        <v>10</v>
      </c>
      <c r="J17" s="6" t="s">
        <v>680</v>
      </c>
    </row>
    <row r="18" spans="1:10" ht="36">
      <c r="A18" s="5" t="s">
        <v>646</v>
      </c>
      <c r="B18" s="6" t="s">
        <v>647</v>
      </c>
      <c r="C18" s="18" t="s">
        <v>872</v>
      </c>
      <c r="D18" s="6" t="s">
        <v>578</v>
      </c>
      <c r="E18" s="6" t="s">
        <v>762</v>
      </c>
      <c r="F18" s="6" t="s">
        <v>823</v>
      </c>
      <c r="G18" s="17" t="s">
        <v>762</v>
      </c>
      <c r="H18" s="6">
        <v>30</v>
      </c>
      <c r="I18" s="6">
        <v>30</v>
      </c>
      <c r="J18" s="6" t="s">
        <v>680</v>
      </c>
    </row>
    <row r="19" spans="1:10" ht="24">
      <c r="A19" s="19" t="s">
        <v>651</v>
      </c>
      <c r="B19" s="8" t="s">
        <v>652</v>
      </c>
      <c r="C19" s="20" t="s">
        <v>697</v>
      </c>
      <c r="D19" s="6" t="s">
        <v>578</v>
      </c>
      <c r="E19" s="21">
        <v>0.95</v>
      </c>
      <c r="F19" s="6" t="s">
        <v>599</v>
      </c>
      <c r="G19" s="21">
        <v>0.95</v>
      </c>
      <c r="H19" s="6">
        <v>10</v>
      </c>
      <c r="I19" s="6">
        <v>10</v>
      </c>
      <c r="J19" s="6" t="s">
        <v>680</v>
      </c>
    </row>
    <row r="20" spans="1:10" ht="21" customHeight="1">
      <c r="A20" s="68" t="s">
        <v>698</v>
      </c>
      <c r="B20" s="69" t="s">
        <v>698</v>
      </c>
      <c r="C20" s="69" t="s">
        <v>698</v>
      </c>
      <c r="D20" s="69" t="s">
        <v>655</v>
      </c>
      <c r="E20" s="69"/>
      <c r="F20" s="69"/>
      <c r="G20" s="69"/>
      <c r="H20" s="69"/>
      <c r="I20" s="69"/>
      <c r="J20" s="69"/>
    </row>
    <row r="21" spans="1:10" ht="21" customHeight="1">
      <c r="A21" s="68" t="s">
        <v>698</v>
      </c>
      <c r="B21" s="69" t="s">
        <v>698</v>
      </c>
      <c r="C21" s="69" t="s">
        <v>698</v>
      </c>
      <c r="D21" s="69"/>
      <c r="E21" s="69"/>
      <c r="F21" s="69"/>
      <c r="G21" s="69"/>
      <c r="H21" s="69"/>
      <c r="I21" s="69"/>
      <c r="J21" s="69"/>
    </row>
    <row r="22" spans="1:10" ht="21" customHeight="1">
      <c r="A22" s="68" t="s">
        <v>698</v>
      </c>
      <c r="B22" s="69" t="s">
        <v>698</v>
      </c>
      <c r="C22" s="69" t="s">
        <v>698</v>
      </c>
      <c r="D22" s="69"/>
      <c r="E22" s="69"/>
      <c r="F22" s="69"/>
      <c r="G22" s="69"/>
      <c r="H22" s="69"/>
      <c r="I22" s="69"/>
      <c r="J22" s="69"/>
    </row>
    <row r="23" spans="1:10" ht="21" customHeight="1">
      <c r="A23" s="68" t="s">
        <v>699</v>
      </c>
      <c r="B23" s="69" t="s">
        <v>699</v>
      </c>
      <c r="C23" s="69" t="s">
        <v>699</v>
      </c>
      <c r="D23" s="69" t="s">
        <v>699</v>
      </c>
      <c r="E23" s="69" t="s">
        <v>699</v>
      </c>
      <c r="F23" s="69" t="s">
        <v>699</v>
      </c>
      <c r="G23" s="69" t="s">
        <v>699</v>
      </c>
      <c r="H23" s="6" t="s">
        <v>700</v>
      </c>
      <c r="I23" s="9">
        <v>100</v>
      </c>
      <c r="J23" s="6" t="s">
        <v>701</v>
      </c>
    </row>
  </sheetData>
  <mergeCells count="25">
    <mergeCell ref="B11:E12"/>
    <mergeCell ref="F11:J12"/>
    <mergeCell ref="A13:C13"/>
    <mergeCell ref="D13:F13"/>
    <mergeCell ref="A23:G23"/>
    <mergeCell ref="A10:A12"/>
    <mergeCell ref="G13:G14"/>
    <mergeCell ref="H13:H14"/>
    <mergeCell ref="I6:J6"/>
    <mergeCell ref="I7:J7"/>
    <mergeCell ref="I8:J8"/>
    <mergeCell ref="I9:J9"/>
    <mergeCell ref="B10:E10"/>
    <mergeCell ref="F10:J10"/>
    <mergeCell ref="A5:B9"/>
    <mergeCell ref="I5:J5"/>
    <mergeCell ref="I13:I14"/>
    <mergeCell ref="J13:J14"/>
    <mergeCell ref="A20:C22"/>
    <mergeCell ref="D20:J22"/>
    <mergeCell ref="A3:B3"/>
    <mergeCell ref="C3:J3"/>
    <mergeCell ref="A4:B4"/>
    <mergeCell ref="C4:E4"/>
    <mergeCell ref="G4:J4"/>
  </mergeCells>
  <phoneticPr fontId="8" type="noConversion"/>
  <pageMargins left="0.19685039370078741" right="0.15748031496062992" top="0.74803149606299213" bottom="0.74803149606299213" header="0.31496062992125984" footer="0.31496062992125984"/>
  <pageSetup paperSize="9" scale="60" orientation="portrait" horizontalDpi="0" verticalDpi="0"/>
</worksheet>
</file>

<file path=xl/worksheets/sheet34.xml><?xml version="1.0" encoding="utf-8"?>
<worksheet xmlns="http://schemas.openxmlformats.org/spreadsheetml/2006/main" xmlns:r="http://schemas.openxmlformats.org/officeDocument/2006/relationships">
  <dimension ref="A1:J27"/>
  <sheetViews>
    <sheetView workbookViewId="0">
      <selection activeCell="D24" sqref="D24:J26"/>
    </sheetView>
  </sheetViews>
  <sheetFormatPr defaultColWidth="9.140625" defaultRowHeight="12.75"/>
  <cols>
    <col min="1" max="1" width="13.85546875" customWidth="1"/>
    <col min="2" max="2" width="16" customWidth="1"/>
    <col min="3" max="3" width="21.5703125" customWidth="1"/>
    <col min="4" max="4" width="11.28515625" customWidth="1"/>
    <col min="5" max="7" width="16" customWidth="1"/>
    <col min="8" max="8" width="12.5703125" customWidth="1"/>
    <col min="9" max="9" width="13.85546875" customWidth="1"/>
    <col min="10" max="10" width="33.28515625" customWidth="1"/>
  </cols>
  <sheetData>
    <row r="1" spans="1:10" ht="27.75" customHeight="1">
      <c r="A1" s="1"/>
      <c r="B1" s="1"/>
      <c r="C1" s="1"/>
      <c r="D1" s="1"/>
      <c r="E1" s="2" t="s">
        <v>656</v>
      </c>
      <c r="F1" s="1"/>
      <c r="G1" s="1"/>
      <c r="H1" s="1"/>
      <c r="I1" s="1"/>
      <c r="J1" s="1"/>
    </row>
    <row r="2" spans="1:10" ht="13.5" customHeight="1">
      <c r="A2" s="3" t="s">
        <v>2</v>
      </c>
      <c r="B2" s="4"/>
      <c r="C2" s="4"/>
      <c r="D2" s="4"/>
      <c r="E2" s="4"/>
      <c r="F2" s="4"/>
      <c r="G2" s="4"/>
      <c r="H2" s="4"/>
      <c r="I2" s="4"/>
      <c r="J2" s="22" t="s">
        <v>895</v>
      </c>
    </row>
    <row r="3" spans="1:10" ht="21" customHeight="1">
      <c r="A3" s="68" t="s">
        <v>658</v>
      </c>
      <c r="B3" s="69" t="s">
        <v>658</v>
      </c>
      <c r="C3" s="69" t="s">
        <v>896</v>
      </c>
      <c r="D3" s="69"/>
      <c r="E3" s="69"/>
      <c r="F3" s="69"/>
      <c r="G3" s="69"/>
      <c r="H3" s="69"/>
      <c r="I3" s="69"/>
      <c r="J3" s="69"/>
    </row>
    <row r="4" spans="1:10" ht="21" customHeight="1">
      <c r="A4" s="68" t="s">
        <v>660</v>
      </c>
      <c r="B4" s="69" t="s">
        <v>660</v>
      </c>
      <c r="C4" s="69"/>
      <c r="D4" s="69"/>
      <c r="E4" s="69"/>
      <c r="F4" s="6" t="s">
        <v>661</v>
      </c>
      <c r="G4" s="69"/>
      <c r="H4" s="69"/>
      <c r="I4" s="69"/>
      <c r="J4" s="69"/>
    </row>
    <row r="5" spans="1:10" ht="21" customHeight="1">
      <c r="A5" s="67" t="s">
        <v>662</v>
      </c>
      <c r="B5" s="64" t="s">
        <v>662</v>
      </c>
      <c r="C5" s="6"/>
      <c r="D5" s="6" t="s">
        <v>663</v>
      </c>
      <c r="E5" s="6" t="s">
        <v>664</v>
      </c>
      <c r="F5" s="6" t="s">
        <v>665</v>
      </c>
      <c r="G5" s="6" t="s">
        <v>666</v>
      </c>
      <c r="H5" s="6" t="s">
        <v>667</v>
      </c>
      <c r="I5" s="69" t="s">
        <v>668</v>
      </c>
      <c r="J5" s="69" t="s">
        <v>668</v>
      </c>
    </row>
    <row r="6" spans="1:10" ht="21" customHeight="1">
      <c r="A6" s="67" t="s">
        <v>662</v>
      </c>
      <c r="B6" s="64" t="s">
        <v>662</v>
      </c>
      <c r="C6" s="6" t="s">
        <v>669</v>
      </c>
      <c r="D6" s="9" t="s">
        <v>897</v>
      </c>
      <c r="E6" s="9" t="s">
        <v>897</v>
      </c>
      <c r="F6" s="9" t="s">
        <v>898</v>
      </c>
      <c r="G6" s="9">
        <v>10</v>
      </c>
      <c r="H6" s="10">
        <v>0.95169999999999999</v>
      </c>
      <c r="I6" s="85">
        <v>9.52</v>
      </c>
      <c r="J6" s="69"/>
    </row>
    <row r="7" spans="1:10" ht="21" customHeight="1">
      <c r="A7" s="67" t="s">
        <v>662</v>
      </c>
      <c r="B7" s="64" t="s">
        <v>662</v>
      </c>
      <c r="C7" s="6" t="s">
        <v>671</v>
      </c>
      <c r="D7" s="9" t="s">
        <v>899</v>
      </c>
      <c r="E7" s="9" t="s">
        <v>899</v>
      </c>
      <c r="F7" s="9" t="s">
        <v>898</v>
      </c>
      <c r="G7" s="9"/>
      <c r="H7" s="9"/>
      <c r="I7" s="69" t="s">
        <v>433</v>
      </c>
      <c r="J7" s="69" t="s">
        <v>433</v>
      </c>
    </row>
    <row r="8" spans="1:10" ht="21" customHeight="1">
      <c r="A8" s="67" t="s">
        <v>662</v>
      </c>
      <c r="B8" s="64" t="s">
        <v>662</v>
      </c>
      <c r="C8" s="6" t="s">
        <v>672</v>
      </c>
      <c r="D8" s="9"/>
      <c r="E8" s="9"/>
      <c r="F8" s="9"/>
      <c r="G8" s="9"/>
      <c r="H8" s="9"/>
      <c r="I8" s="69" t="s">
        <v>433</v>
      </c>
      <c r="J8" s="69" t="s">
        <v>433</v>
      </c>
    </row>
    <row r="9" spans="1:10" ht="21" customHeight="1">
      <c r="A9" s="67" t="s">
        <v>662</v>
      </c>
      <c r="B9" s="64" t="s">
        <v>662</v>
      </c>
      <c r="C9" s="6" t="s">
        <v>673</v>
      </c>
      <c r="D9" s="9"/>
      <c r="E9" s="9"/>
      <c r="F9" s="9"/>
      <c r="G9" s="9"/>
      <c r="H9" s="9"/>
      <c r="I9" s="69" t="s">
        <v>433</v>
      </c>
      <c r="J9" s="69" t="s">
        <v>433</v>
      </c>
    </row>
    <row r="10" spans="1:10" ht="21" customHeight="1">
      <c r="A10" s="67" t="s">
        <v>674</v>
      </c>
      <c r="B10" s="69" t="s">
        <v>675</v>
      </c>
      <c r="C10" s="69" t="s">
        <v>675</v>
      </c>
      <c r="D10" s="69" t="s">
        <v>675</v>
      </c>
      <c r="E10" s="69" t="s">
        <v>675</v>
      </c>
      <c r="F10" s="69" t="s">
        <v>506</v>
      </c>
      <c r="G10" s="69" t="s">
        <v>506</v>
      </c>
      <c r="H10" s="69" t="s">
        <v>506</v>
      </c>
      <c r="I10" s="69" t="s">
        <v>506</v>
      </c>
      <c r="J10" s="69" t="s">
        <v>506</v>
      </c>
    </row>
    <row r="11" spans="1:10">
      <c r="A11" s="67" t="s">
        <v>674</v>
      </c>
      <c r="B11" s="80" t="s">
        <v>548</v>
      </c>
      <c r="C11" s="81"/>
      <c r="D11" s="81"/>
      <c r="E11" s="82"/>
      <c r="F11" s="80" t="s">
        <v>548</v>
      </c>
      <c r="G11" s="81"/>
      <c r="H11" s="81"/>
      <c r="I11" s="81"/>
      <c r="J11" s="82"/>
    </row>
    <row r="12" spans="1:10" ht="63" customHeight="1">
      <c r="A12" s="67" t="s">
        <v>674</v>
      </c>
      <c r="B12" s="83"/>
      <c r="C12" s="84"/>
      <c r="D12" s="84"/>
      <c r="E12" s="75"/>
      <c r="F12" s="83"/>
      <c r="G12" s="84"/>
      <c r="H12" s="84"/>
      <c r="I12" s="84"/>
      <c r="J12" s="75"/>
    </row>
    <row r="13" spans="1:10" ht="21" customHeight="1">
      <c r="A13" s="68" t="s">
        <v>676</v>
      </c>
      <c r="B13" s="69" t="s">
        <v>676</v>
      </c>
      <c r="C13" s="69" t="s">
        <v>676</v>
      </c>
      <c r="D13" s="69" t="s">
        <v>677</v>
      </c>
      <c r="E13" s="69" t="s">
        <v>677</v>
      </c>
      <c r="F13" s="69" t="s">
        <v>677</v>
      </c>
      <c r="G13" s="69" t="s">
        <v>573</v>
      </c>
      <c r="H13" s="69" t="s">
        <v>666</v>
      </c>
      <c r="I13" s="69" t="s">
        <v>668</v>
      </c>
      <c r="J13" s="69" t="s">
        <v>574</v>
      </c>
    </row>
    <row r="14" spans="1:10" ht="21" customHeight="1">
      <c r="A14" s="5" t="s">
        <v>567</v>
      </c>
      <c r="B14" s="6" t="s">
        <v>568</v>
      </c>
      <c r="C14" s="12" t="s">
        <v>569</v>
      </c>
      <c r="D14" s="6" t="s">
        <v>570</v>
      </c>
      <c r="E14" s="6" t="s">
        <v>571</v>
      </c>
      <c r="F14" s="6" t="s">
        <v>572</v>
      </c>
      <c r="G14" s="69" t="s">
        <v>573</v>
      </c>
      <c r="H14" s="69" t="s">
        <v>666</v>
      </c>
      <c r="I14" s="69" t="s">
        <v>668</v>
      </c>
      <c r="J14" s="69" t="s">
        <v>574</v>
      </c>
    </row>
    <row r="15" spans="1:10">
      <c r="A15" s="5" t="s">
        <v>575</v>
      </c>
      <c r="B15" s="13" t="s">
        <v>576</v>
      </c>
      <c r="C15" s="18" t="s">
        <v>900</v>
      </c>
      <c r="D15" s="6" t="s">
        <v>591</v>
      </c>
      <c r="E15" s="6">
        <v>90</v>
      </c>
      <c r="F15" s="6" t="s">
        <v>867</v>
      </c>
      <c r="G15" s="6" t="s">
        <v>901</v>
      </c>
      <c r="H15" s="6">
        <v>5</v>
      </c>
      <c r="I15" s="6">
        <v>5</v>
      </c>
      <c r="J15" s="6" t="s">
        <v>680</v>
      </c>
    </row>
    <row r="16" spans="1:10">
      <c r="A16" s="5" t="s">
        <v>575</v>
      </c>
      <c r="B16" s="13" t="s">
        <v>576</v>
      </c>
      <c r="C16" s="18" t="s">
        <v>902</v>
      </c>
      <c r="D16" s="6" t="s">
        <v>591</v>
      </c>
      <c r="E16" s="6">
        <v>300</v>
      </c>
      <c r="F16" s="6" t="s">
        <v>867</v>
      </c>
      <c r="G16" s="6" t="s">
        <v>903</v>
      </c>
      <c r="H16" s="6">
        <v>5</v>
      </c>
      <c r="I16" s="6">
        <v>5</v>
      </c>
      <c r="J16" s="6" t="s">
        <v>680</v>
      </c>
    </row>
    <row r="17" spans="1:10">
      <c r="A17" s="5" t="s">
        <v>575</v>
      </c>
      <c r="B17" s="13" t="s">
        <v>576</v>
      </c>
      <c r="C17" s="18" t="s">
        <v>904</v>
      </c>
      <c r="D17" s="6" t="s">
        <v>591</v>
      </c>
      <c r="E17" s="6">
        <v>317</v>
      </c>
      <c r="F17" s="6" t="s">
        <v>867</v>
      </c>
      <c r="G17" s="6" t="s">
        <v>905</v>
      </c>
      <c r="H17" s="6">
        <v>5</v>
      </c>
      <c r="I17" s="6">
        <v>5</v>
      </c>
      <c r="J17" s="6" t="s">
        <v>680</v>
      </c>
    </row>
    <row r="18" spans="1:10">
      <c r="A18" s="5" t="s">
        <v>575</v>
      </c>
      <c r="B18" s="13" t="s">
        <v>576</v>
      </c>
      <c r="C18" s="18" t="s">
        <v>906</v>
      </c>
      <c r="D18" s="6" t="s">
        <v>591</v>
      </c>
      <c r="E18" s="6">
        <v>1500</v>
      </c>
      <c r="F18" s="6" t="s">
        <v>867</v>
      </c>
      <c r="G18" s="6" t="s">
        <v>907</v>
      </c>
      <c r="H18" s="6">
        <v>5</v>
      </c>
      <c r="I18" s="6">
        <v>5</v>
      </c>
      <c r="J18" s="6" t="s">
        <v>680</v>
      </c>
    </row>
    <row r="19" spans="1:10">
      <c r="A19" s="5"/>
      <c r="B19" s="13" t="s">
        <v>576</v>
      </c>
      <c r="C19" s="18" t="s">
        <v>908</v>
      </c>
      <c r="D19" s="6" t="s">
        <v>591</v>
      </c>
      <c r="E19" s="6">
        <v>120</v>
      </c>
      <c r="F19" s="6" t="s">
        <v>867</v>
      </c>
      <c r="G19" s="6" t="s">
        <v>909</v>
      </c>
      <c r="H19" s="6">
        <v>5</v>
      </c>
      <c r="I19" s="6">
        <v>5</v>
      </c>
      <c r="J19" s="6" t="s">
        <v>680</v>
      </c>
    </row>
    <row r="20" spans="1:10">
      <c r="A20" s="5" t="s">
        <v>575</v>
      </c>
      <c r="B20" s="13" t="s">
        <v>576</v>
      </c>
      <c r="C20" s="18" t="s">
        <v>910</v>
      </c>
      <c r="D20" s="6" t="s">
        <v>591</v>
      </c>
      <c r="E20" s="6">
        <v>280</v>
      </c>
      <c r="F20" s="6" t="s">
        <v>867</v>
      </c>
      <c r="G20" s="6" t="s">
        <v>911</v>
      </c>
      <c r="H20" s="6">
        <v>5</v>
      </c>
      <c r="I20" s="6">
        <v>5</v>
      </c>
      <c r="J20" s="6" t="s">
        <v>680</v>
      </c>
    </row>
    <row r="21" spans="1:10" ht="21" customHeight="1">
      <c r="A21" s="5" t="s">
        <v>575</v>
      </c>
      <c r="B21" s="13" t="s">
        <v>621</v>
      </c>
      <c r="C21" s="16" t="s">
        <v>853</v>
      </c>
      <c r="D21" s="6" t="s">
        <v>591</v>
      </c>
      <c r="E21" s="6">
        <v>1442</v>
      </c>
      <c r="F21" s="6" t="s">
        <v>624</v>
      </c>
      <c r="G21" s="17" t="s">
        <v>912</v>
      </c>
      <c r="H21" s="6">
        <v>20</v>
      </c>
      <c r="I21" s="6">
        <v>19.04</v>
      </c>
      <c r="J21" s="6" t="s">
        <v>680</v>
      </c>
    </row>
    <row r="22" spans="1:10" ht="36">
      <c r="A22" s="5" t="s">
        <v>646</v>
      </c>
      <c r="B22" s="6" t="s">
        <v>647</v>
      </c>
      <c r="C22" s="18" t="s">
        <v>872</v>
      </c>
      <c r="D22" s="6" t="s">
        <v>578</v>
      </c>
      <c r="E22" s="6" t="s">
        <v>762</v>
      </c>
      <c r="F22" s="6" t="s">
        <v>823</v>
      </c>
      <c r="G22" s="17" t="s">
        <v>762</v>
      </c>
      <c r="H22" s="6">
        <v>30</v>
      </c>
      <c r="I22" s="6">
        <v>30</v>
      </c>
      <c r="J22" s="6" t="s">
        <v>680</v>
      </c>
    </row>
    <row r="23" spans="1:10" ht="24">
      <c r="A23" s="19" t="s">
        <v>651</v>
      </c>
      <c r="B23" s="8" t="s">
        <v>652</v>
      </c>
      <c r="C23" s="20" t="s">
        <v>697</v>
      </c>
      <c r="D23" s="6" t="s">
        <v>578</v>
      </c>
      <c r="E23" s="21">
        <v>0.95</v>
      </c>
      <c r="F23" s="6" t="s">
        <v>599</v>
      </c>
      <c r="G23" s="21">
        <v>0.95</v>
      </c>
      <c r="H23" s="6">
        <v>10</v>
      </c>
      <c r="I23" s="6">
        <v>10</v>
      </c>
      <c r="J23" s="6" t="s">
        <v>680</v>
      </c>
    </row>
    <row r="24" spans="1:10" ht="21" customHeight="1">
      <c r="A24" s="68" t="s">
        <v>698</v>
      </c>
      <c r="B24" s="69" t="s">
        <v>698</v>
      </c>
      <c r="C24" s="69" t="s">
        <v>698</v>
      </c>
      <c r="D24" s="69" t="s">
        <v>655</v>
      </c>
      <c r="E24" s="69"/>
      <c r="F24" s="69"/>
      <c r="G24" s="69"/>
      <c r="H24" s="69"/>
      <c r="I24" s="69"/>
      <c r="J24" s="69"/>
    </row>
    <row r="25" spans="1:10" ht="21" customHeight="1">
      <c r="A25" s="68" t="s">
        <v>698</v>
      </c>
      <c r="B25" s="69" t="s">
        <v>698</v>
      </c>
      <c r="C25" s="69" t="s">
        <v>698</v>
      </c>
      <c r="D25" s="69"/>
      <c r="E25" s="69"/>
      <c r="F25" s="69"/>
      <c r="G25" s="69"/>
      <c r="H25" s="69"/>
      <c r="I25" s="69"/>
      <c r="J25" s="69"/>
    </row>
    <row r="26" spans="1:10" ht="21" customHeight="1">
      <c r="A26" s="68" t="s">
        <v>698</v>
      </c>
      <c r="B26" s="69" t="s">
        <v>698</v>
      </c>
      <c r="C26" s="69" t="s">
        <v>698</v>
      </c>
      <c r="D26" s="69"/>
      <c r="E26" s="69"/>
      <c r="F26" s="69"/>
      <c r="G26" s="69"/>
      <c r="H26" s="69"/>
      <c r="I26" s="69"/>
      <c r="J26" s="69"/>
    </row>
    <row r="27" spans="1:10" ht="21" customHeight="1">
      <c r="A27" s="68" t="s">
        <v>699</v>
      </c>
      <c r="B27" s="69" t="s">
        <v>699</v>
      </c>
      <c r="C27" s="69" t="s">
        <v>699</v>
      </c>
      <c r="D27" s="69" t="s">
        <v>699</v>
      </c>
      <c r="E27" s="69" t="s">
        <v>699</v>
      </c>
      <c r="F27" s="69" t="s">
        <v>699</v>
      </c>
      <c r="G27" s="69" t="s">
        <v>699</v>
      </c>
      <c r="H27" s="6" t="s">
        <v>700</v>
      </c>
      <c r="I27" s="9">
        <v>98.56</v>
      </c>
      <c r="J27" s="6" t="s">
        <v>701</v>
      </c>
    </row>
  </sheetData>
  <mergeCells count="25">
    <mergeCell ref="B11:E12"/>
    <mergeCell ref="F11:J12"/>
    <mergeCell ref="A13:C13"/>
    <mergeCell ref="D13:F13"/>
    <mergeCell ref="A27:G27"/>
    <mergeCell ref="A10:A12"/>
    <mergeCell ref="G13:G14"/>
    <mergeCell ref="H13:H14"/>
    <mergeCell ref="I6:J6"/>
    <mergeCell ref="I7:J7"/>
    <mergeCell ref="I8:J8"/>
    <mergeCell ref="I9:J9"/>
    <mergeCell ref="B10:E10"/>
    <mergeCell ref="F10:J10"/>
    <mergeCell ref="A5:B9"/>
    <mergeCell ref="I5:J5"/>
    <mergeCell ref="I13:I14"/>
    <mergeCell ref="J13:J14"/>
    <mergeCell ref="A24:C26"/>
    <mergeCell ref="D24:J26"/>
    <mergeCell ref="A3:B3"/>
    <mergeCell ref="C3:J3"/>
    <mergeCell ref="A4:B4"/>
    <mergeCell ref="C4:E4"/>
    <mergeCell ref="G4:J4"/>
  </mergeCells>
  <phoneticPr fontId="8" type="noConversion"/>
  <pageMargins left="0.15748031496062992" right="0.15748031496062992" top="0.74803149606299213" bottom="0.74803149606299213" header="0.31496062992125984" footer="0.31496062992125984"/>
  <pageSetup paperSize="9" scale="60" orientation="portrait" horizontalDpi="0" verticalDpi="0"/>
</worksheet>
</file>

<file path=xl/worksheets/sheet35.xml><?xml version="1.0" encoding="utf-8"?>
<worksheet xmlns="http://schemas.openxmlformats.org/spreadsheetml/2006/main" xmlns:r="http://schemas.openxmlformats.org/officeDocument/2006/relationships">
  <dimension ref="A1:J23"/>
  <sheetViews>
    <sheetView workbookViewId="0">
      <selection activeCell="I7" sqref="I7:J7"/>
    </sheetView>
  </sheetViews>
  <sheetFormatPr defaultColWidth="9.140625" defaultRowHeight="12.75"/>
  <cols>
    <col min="1" max="1" width="14.28515625" customWidth="1"/>
    <col min="2" max="2" width="16" customWidth="1"/>
    <col min="3" max="3" width="21.5703125" customWidth="1"/>
    <col min="4" max="4" width="12.28515625" customWidth="1"/>
    <col min="5" max="7" width="16" customWidth="1"/>
    <col min="8" max="8" width="11.85546875" customWidth="1"/>
    <col min="9" max="9" width="13.140625" customWidth="1"/>
    <col min="10" max="10" width="33.28515625" customWidth="1"/>
  </cols>
  <sheetData>
    <row r="1" spans="1:10" ht="27.75" customHeight="1">
      <c r="A1" s="1"/>
      <c r="B1" s="1"/>
      <c r="C1" s="1"/>
      <c r="D1" s="1"/>
      <c r="E1" s="2" t="s">
        <v>656</v>
      </c>
      <c r="F1" s="1"/>
      <c r="G1" s="1"/>
      <c r="H1" s="1"/>
      <c r="I1" s="1"/>
      <c r="J1" s="1"/>
    </row>
    <row r="2" spans="1:10" ht="13.5" customHeight="1">
      <c r="A2" s="3" t="s">
        <v>2</v>
      </c>
      <c r="B2" s="4"/>
      <c r="C2" s="4"/>
      <c r="D2" s="4"/>
      <c r="E2" s="4"/>
      <c r="F2" s="4"/>
      <c r="G2" s="4"/>
      <c r="H2" s="4"/>
      <c r="I2" s="4"/>
      <c r="J2" s="22" t="s">
        <v>913</v>
      </c>
    </row>
    <row r="3" spans="1:10" ht="21" customHeight="1">
      <c r="A3" s="68" t="s">
        <v>658</v>
      </c>
      <c r="B3" s="69" t="s">
        <v>658</v>
      </c>
      <c r="C3" s="69" t="s">
        <v>549</v>
      </c>
      <c r="D3" s="69"/>
      <c r="E3" s="69"/>
      <c r="F3" s="69"/>
      <c r="G3" s="69"/>
      <c r="H3" s="69"/>
      <c r="I3" s="69"/>
      <c r="J3" s="69"/>
    </row>
    <row r="4" spans="1:10" ht="21" customHeight="1">
      <c r="A4" s="68" t="s">
        <v>660</v>
      </c>
      <c r="B4" s="69" t="s">
        <v>660</v>
      </c>
      <c r="C4" s="69"/>
      <c r="D4" s="69"/>
      <c r="E4" s="69"/>
      <c r="F4" s="6" t="s">
        <v>661</v>
      </c>
      <c r="G4" s="69"/>
      <c r="H4" s="69"/>
      <c r="I4" s="69"/>
      <c r="J4" s="69"/>
    </row>
    <row r="5" spans="1:10" ht="21" customHeight="1">
      <c r="A5" s="67" t="s">
        <v>662</v>
      </c>
      <c r="B5" s="64" t="s">
        <v>662</v>
      </c>
      <c r="C5" s="6"/>
      <c r="D5" s="6" t="s">
        <v>663</v>
      </c>
      <c r="E5" s="6" t="s">
        <v>664</v>
      </c>
      <c r="F5" s="6" t="s">
        <v>665</v>
      </c>
      <c r="G5" s="6" t="s">
        <v>666</v>
      </c>
      <c r="H5" s="6" t="s">
        <v>667</v>
      </c>
      <c r="I5" s="69" t="s">
        <v>668</v>
      </c>
      <c r="J5" s="69" t="s">
        <v>668</v>
      </c>
    </row>
    <row r="6" spans="1:10" ht="21" customHeight="1">
      <c r="A6" s="67" t="s">
        <v>662</v>
      </c>
      <c r="B6" s="64" t="s">
        <v>662</v>
      </c>
      <c r="C6" s="6" t="s">
        <v>669</v>
      </c>
      <c r="D6" s="9" t="s">
        <v>914</v>
      </c>
      <c r="E6" s="9" t="s">
        <v>914</v>
      </c>
      <c r="F6" s="9" t="s">
        <v>915</v>
      </c>
      <c r="G6" s="9">
        <v>10</v>
      </c>
      <c r="H6" s="10">
        <v>0.7097</v>
      </c>
      <c r="I6" s="85">
        <v>7.1</v>
      </c>
      <c r="J6" s="69"/>
    </row>
    <row r="7" spans="1:10" ht="21" customHeight="1">
      <c r="A7" s="67" t="s">
        <v>662</v>
      </c>
      <c r="B7" s="64" t="s">
        <v>662</v>
      </c>
      <c r="C7" s="6" t="s">
        <v>671</v>
      </c>
      <c r="D7" s="9" t="s">
        <v>916</v>
      </c>
      <c r="E7" s="9" t="s">
        <v>916</v>
      </c>
      <c r="F7" s="9" t="s">
        <v>915</v>
      </c>
      <c r="G7" s="9"/>
      <c r="H7" s="9"/>
      <c r="I7" s="69" t="s">
        <v>433</v>
      </c>
      <c r="J7" s="69" t="s">
        <v>433</v>
      </c>
    </row>
    <row r="8" spans="1:10" ht="21" customHeight="1">
      <c r="A8" s="67" t="s">
        <v>662</v>
      </c>
      <c r="B8" s="64" t="s">
        <v>662</v>
      </c>
      <c r="C8" s="6" t="s">
        <v>672</v>
      </c>
      <c r="D8" s="9"/>
      <c r="E8" s="9"/>
      <c r="F8" s="9"/>
      <c r="G8" s="9"/>
      <c r="H8" s="9"/>
      <c r="I8" s="69" t="s">
        <v>433</v>
      </c>
      <c r="J8" s="69" t="s">
        <v>433</v>
      </c>
    </row>
    <row r="9" spans="1:10" ht="21" customHeight="1">
      <c r="A9" s="67" t="s">
        <v>662</v>
      </c>
      <c r="B9" s="64" t="s">
        <v>662</v>
      </c>
      <c r="C9" s="6" t="s">
        <v>673</v>
      </c>
      <c r="D9" s="9"/>
      <c r="E9" s="9"/>
      <c r="F9" s="9"/>
      <c r="G9" s="9"/>
      <c r="H9" s="9"/>
      <c r="I9" s="69" t="s">
        <v>433</v>
      </c>
      <c r="J9" s="69" t="s">
        <v>433</v>
      </c>
    </row>
    <row r="10" spans="1:10" ht="21" customHeight="1">
      <c r="A10" s="67" t="s">
        <v>674</v>
      </c>
      <c r="B10" s="69" t="s">
        <v>675</v>
      </c>
      <c r="C10" s="69" t="s">
        <v>675</v>
      </c>
      <c r="D10" s="69" t="s">
        <v>675</v>
      </c>
      <c r="E10" s="69" t="s">
        <v>675</v>
      </c>
      <c r="F10" s="69" t="s">
        <v>506</v>
      </c>
      <c r="G10" s="69" t="s">
        <v>506</v>
      </c>
      <c r="H10" s="69" t="s">
        <v>506</v>
      </c>
      <c r="I10" s="69" t="s">
        <v>506</v>
      </c>
      <c r="J10" s="69" t="s">
        <v>506</v>
      </c>
    </row>
    <row r="11" spans="1:10">
      <c r="A11" s="67" t="s">
        <v>674</v>
      </c>
      <c r="B11" s="80" t="s">
        <v>550</v>
      </c>
      <c r="C11" s="81"/>
      <c r="D11" s="81"/>
      <c r="E11" s="82"/>
      <c r="F11" s="80" t="s">
        <v>550</v>
      </c>
      <c r="G11" s="81"/>
      <c r="H11" s="81"/>
      <c r="I11" s="81"/>
      <c r="J11" s="82"/>
    </row>
    <row r="12" spans="1:10" ht="63" customHeight="1">
      <c r="A12" s="67" t="s">
        <v>674</v>
      </c>
      <c r="B12" s="83"/>
      <c r="C12" s="84"/>
      <c r="D12" s="84"/>
      <c r="E12" s="75"/>
      <c r="F12" s="83"/>
      <c r="G12" s="84"/>
      <c r="H12" s="84"/>
      <c r="I12" s="84"/>
      <c r="J12" s="75"/>
    </row>
    <row r="13" spans="1:10" ht="21" customHeight="1">
      <c r="A13" s="68" t="s">
        <v>676</v>
      </c>
      <c r="B13" s="69" t="s">
        <v>676</v>
      </c>
      <c r="C13" s="69" t="s">
        <v>676</v>
      </c>
      <c r="D13" s="69" t="s">
        <v>677</v>
      </c>
      <c r="E13" s="69" t="s">
        <v>677</v>
      </c>
      <c r="F13" s="69" t="s">
        <v>677</v>
      </c>
      <c r="G13" s="69" t="s">
        <v>573</v>
      </c>
      <c r="H13" s="69" t="s">
        <v>666</v>
      </c>
      <c r="I13" s="69" t="s">
        <v>668</v>
      </c>
      <c r="J13" s="69" t="s">
        <v>574</v>
      </c>
    </row>
    <row r="14" spans="1:10" ht="21" customHeight="1">
      <c r="A14" s="5" t="s">
        <v>567</v>
      </c>
      <c r="B14" s="6" t="s">
        <v>568</v>
      </c>
      <c r="C14" s="6" t="s">
        <v>569</v>
      </c>
      <c r="D14" s="6" t="s">
        <v>570</v>
      </c>
      <c r="E14" s="6" t="s">
        <v>571</v>
      </c>
      <c r="F14" s="6" t="s">
        <v>572</v>
      </c>
      <c r="G14" s="69" t="s">
        <v>573</v>
      </c>
      <c r="H14" s="69" t="s">
        <v>666</v>
      </c>
      <c r="I14" s="69" t="s">
        <v>668</v>
      </c>
      <c r="J14" s="69" t="s">
        <v>574</v>
      </c>
    </row>
    <row r="15" spans="1:10">
      <c r="A15" s="5" t="s">
        <v>575</v>
      </c>
      <c r="B15" s="6" t="s">
        <v>576</v>
      </c>
      <c r="C15" s="14" t="s">
        <v>917</v>
      </c>
      <c r="D15" s="6" t="s">
        <v>591</v>
      </c>
      <c r="E15" s="6" t="s">
        <v>918</v>
      </c>
      <c r="F15" s="6" t="s">
        <v>588</v>
      </c>
      <c r="G15" s="6" t="s">
        <v>918</v>
      </c>
      <c r="H15" s="6">
        <v>20</v>
      </c>
      <c r="I15" s="6">
        <v>20</v>
      </c>
      <c r="J15" s="6" t="s">
        <v>680</v>
      </c>
    </row>
    <row r="16" spans="1:10">
      <c r="A16" s="5" t="s">
        <v>575</v>
      </c>
      <c r="B16" s="6" t="s">
        <v>576</v>
      </c>
      <c r="C16" s="14" t="s">
        <v>919</v>
      </c>
      <c r="D16" s="6" t="s">
        <v>591</v>
      </c>
      <c r="E16" s="6">
        <v>2053</v>
      </c>
      <c r="F16" s="6" t="s">
        <v>920</v>
      </c>
      <c r="G16" s="6" t="s">
        <v>921</v>
      </c>
      <c r="H16" s="6">
        <v>20</v>
      </c>
      <c r="I16" s="6">
        <v>20</v>
      </c>
      <c r="J16" s="6" t="s">
        <v>680</v>
      </c>
    </row>
    <row r="17" spans="1:10" ht="24">
      <c r="A17" s="5" t="s">
        <v>575</v>
      </c>
      <c r="B17" s="6" t="s">
        <v>621</v>
      </c>
      <c r="C17" s="20" t="s">
        <v>853</v>
      </c>
      <c r="D17" s="6" t="s">
        <v>591</v>
      </c>
      <c r="E17" s="6">
        <v>1800</v>
      </c>
      <c r="F17" s="6" t="s">
        <v>624</v>
      </c>
      <c r="G17" s="17" t="s">
        <v>922</v>
      </c>
      <c r="H17" s="6">
        <v>10</v>
      </c>
      <c r="I17" s="6">
        <v>7.1</v>
      </c>
      <c r="J17" s="11" t="s">
        <v>551</v>
      </c>
    </row>
    <row r="18" spans="1:10" ht="36">
      <c r="A18" s="5" t="s">
        <v>646</v>
      </c>
      <c r="B18" s="6" t="s">
        <v>647</v>
      </c>
      <c r="C18" s="18" t="s">
        <v>872</v>
      </c>
      <c r="D18" s="6" t="s">
        <v>578</v>
      </c>
      <c r="E18" s="6" t="s">
        <v>762</v>
      </c>
      <c r="F18" s="6" t="s">
        <v>823</v>
      </c>
      <c r="G18" s="17" t="s">
        <v>762</v>
      </c>
      <c r="H18" s="6">
        <v>30</v>
      </c>
      <c r="I18" s="6">
        <v>30</v>
      </c>
      <c r="J18" s="6" t="s">
        <v>680</v>
      </c>
    </row>
    <row r="19" spans="1:10" ht="24">
      <c r="A19" s="19" t="s">
        <v>651</v>
      </c>
      <c r="B19" s="8" t="s">
        <v>652</v>
      </c>
      <c r="C19" s="20" t="s">
        <v>697</v>
      </c>
      <c r="D19" s="6" t="s">
        <v>578</v>
      </c>
      <c r="E19" s="21">
        <v>0.95</v>
      </c>
      <c r="F19" s="6" t="s">
        <v>599</v>
      </c>
      <c r="G19" s="21">
        <v>0.95</v>
      </c>
      <c r="H19" s="6">
        <v>10</v>
      </c>
      <c r="I19" s="6">
        <v>10</v>
      </c>
      <c r="J19" s="6" t="s">
        <v>680</v>
      </c>
    </row>
    <row r="20" spans="1:10" ht="21" customHeight="1">
      <c r="A20" s="68" t="s">
        <v>698</v>
      </c>
      <c r="B20" s="69" t="s">
        <v>698</v>
      </c>
      <c r="C20" s="69" t="s">
        <v>698</v>
      </c>
      <c r="D20" s="69" t="s">
        <v>655</v>
      </c>
      <c r="E20" s="69"/>
      <c r="F20" s="69"/>
      <c r="G20" s="69"/>
      <c r="H20" s="69"/>
      <c r="I20" s="69"/>
      <c r="J20" s="69"/>
    </row>
    <row r="21" spans="1:10" ht="21" customHeight="1">
      <c r="A21" s="68" t="s">
        <v>698</v>
      </c>
      <c r="B21" s="69" t="s">
        <v>698</v>
      </c>
      <c r="C21" s="69" t="s">
        <v>698</v>
      </c>
      <c r="D21" s="69"/>
      <c r="E21" s="69"/>
      <c r="F21" s="69"/>
      <c r="G21" s="69"/>
      <c r="H21" s="69"/>
      <c r="I21" s="69"/>
      <c r="J21" s="69"/>
    </row>
    <row r="22" spans="1:10" ht="21" customHeight="1">
      <c r="A22" s="68" t="s">
        <v>698</v>
      </c>
      <c r="B22" s="69" t="s">
        <v>698</v>
      </c>
      <c r="C22" s="69" t="s">
        <v>698</v>
      </c>
      <c r="D22" s="69"/>
      <c r="E22" s="69"/>
      <c r="F22" s="69"/>
      <c r="G22" s="69"/>
      <c r="H22" s="69"/>
      <c r="I22" s="69"/>
      <c r="J22" s="69"/>
    </row>
    <row r="23" spans="1:10" ht="21" customHeight="1">
      <c r="A23" s="68" t="s">
        <v>699</v>
      </c>
      <c r="B23" s="69" t="s">
        <v>699</v>
      </c>
      <c r="C23" s="69" t="s">
        <v>699</v>
      </c>
      <c r="D23" s="69" t="s">
        <v>699</v>
      </c>
      <c r="E23" s="69" t="s">
        <v>699</v>
      </c>
      <c r="F23" s="69" t="s">
        <v>699</v>
      </c>
      <c r="G23" s="69" t="s">
        <v>699</v>
      </c>
      <c r="H23" s="6" t="s">
        <v>700</v>
      </c>
      <c r="I23" s="9">
        <v>94.2</v>
      </c>
      <c r="J23" s="6" t="s">
        <v>701</v>
      </c>
    </row>
  </sheetData>
  <mergeCells count="25">
    <mergeCell ref="B11:E12"/>
    <mergeCell ref="F11:J12"/>
    <mergeCell ref="A13:C13"/>
    <mergeCell ref="D13:F13"/>
    <mergeCell ref="A23:G23"/>
    <mergeCell ref="A10:A12"/>
    <mergeCell ref="G13:G14"/>
    <mergeCell ref="H13:H14"/>
    <mergeCell ref="I6:J6"/>
    <mergeCell ref="I7:J7"/>
    <mergeCell ref="I8:J8"/>
    <mergeCell ref="I9:J9"/>
    <mergeCell ref="B10:E10"/>
    <mergeCell ref="F10:J10"/>
    <mergeCell ref="A5:B9"/>
    <mergeCell ref="I5:J5"/>
    <mergeCell ref="I13:I14"/>
    <mergeCell ref="J13:J14"/>
    <mergeCell ref="A20:C22"/>
    <mergeCell ref="D20:J22"/>
    <mergeCell ref="A3:B3"/>
    <mergeCell ref="C3:J3"/>
    <mergeCell ref="A4:B4"/>
    <mergeCell ref="C4:E4"/>
    <mergeCell ref="G4:J4"/>
  </mergeCells>
  <phoneticPr fontId="8" type="noConversion"/>
  <pageMargins left="0.15748031496062992" right="0.15748031496062992" top="0.74803149606299213" bottom="0.74803149606299213" header="0.31496062992125984" footer="0.31496062992125984"/>
  <pageSetup paperSize="9" scale="60" orientation="portrait" horizontalDpi="0" verticalDpi="0"/>
</worksheet>
</file>

<file path=xl/worksheets/sheet36.xml><?xml version="1.0" encoding="utf-8"?>
<worksheet xmlns="http://schemas.openxmlformats.org/spreadsheetml/2006/main" xmlns:r="http://schemas.openxmlformats.org/officeDocument/2006/relationships">
  <dimension ref="A1:J24"/>
  <sheetViews>
    <sheetView workbookViewId="0">
      <selection activeCell="D21" sqref="D21:J23"/>
    </sheetView>
  </sheetViews>
  <sheetFormatPr defaultColWidth="9.140625" defaultRowHeight="12.75"/>
  <cols>
    <col min="1" max="1" width="11.7109375" customWidth="1"/>
    <col min="2" max="2" width="16" customWidth="1"/>
    <col min="3" max="3" width="21.5703125" customWidth="1"/>
    <col min="4" max="4" width="12.85546875" customWidth="1"/>
    <col min="5" max="7" width="16" customWidth="1"/>
    <col min="8" max="8" width="13.85546875" customWidth="1"/>
    <col min="9" max="9" width="13.28515625" customWidth="1"/>
    <col min="10" max="10" width="33.28515625" customWidth="1"/>
  </cols>
  <sheetData>
    <row r="1" spans="1:10" ht="27.75" customHeight="1">
      <c r="A1" s="1"/>
      <c r="B1" s="1"/>
      <c r="C1" s="1"/>
      <c r="D1" s="1"/>
      <c r="E1" s="2" t="s">
        <v>656</v>
      </c>
      <c r="F1" s="1"/>
      <c r="G1" s="1"/>
      <c r="H1" s="1"/>
      <c r="I1" s="1"/>
      <c r="J1" s="1"/>
    </row>
    <row r="2" spans="1:10" ht="13.5" customHeight="1">
      <c r="A2" s="3" t="s">
        <v>2</v>
      </c>
      <c r="B2" s="4"/>
      <c r="C2" s="4"/>
      <c r="D2" s="4"/>
      <c r="E2" s="4"/>
      <c r="F2" s="4"/>
      <c r="G2" s="4"/>
      <c r="H2" s="4"/>
      <c r="I2" s="4"/>
      <c r="J2" s="22" t="s">
        <v>923</v>
      </c>
    </row>
    <row r="3" spans="1:10" ht="21" customHeight="1">
      <c r="A3" s="68" t="s">
        <v>658</v>
      </c>
      <c r="B3" s="69" t="s">
        <v>658</v>
      </c>
      <c r="C3" s="69" t="s">
        <v>544</v>
      </c>
      <c r="D3" s="69"/>
      <c r="E3" s="69"/>
      <c r="F3" s="69"/>
      <c r="G3" s="69"/>
      <c r="H3" s="69"/>
      <c r="I3" s="69"/>
      <c r="J3" s="69"/>
    </row>
    <row r="4" spans="1:10" ht="21" customHeight="1">
      <c r="A4" s="68" t="s">
        <v>660</v>
      </c>
      <c r="B4" s="69" t="s">
        <v>660</v>
      </c>
      <c r="C4" s="69"/>
      <c r="D4" s="69"/>
      <c r="E4" s="69"/>
      <c r="F4" s="6" t="s">
        <v>661</v>
      </c>
      <c r="G4" s="69"/>
      <c r="H4" s="69"/>
      <c r="I4" s="69"/>
      <c r="J4" s="69"/>
    </row>
    <row r="5" spans="1:10" ht="21" customHeight="1">
      <c r="A5" s="67" t="s">
        <v>662</v>
      </c>
      <c r="B5" s="64" t="s">
        <v>662</v>
      </c>
      <c r="C5" s="6"/>
      <c r="D5" s="6" t="s">
        <v>663</v>
      </c>
      <c r="E5" s="6" t="s">
        <v>664</v>
      </c>
      <c r="F5" s="6" t="s">
        <v>665</v>
      </c>
      <c r="G5" s="6" t="s">
        <v>666</v>
      </c>
      <c r="H5" s="6" t="s">
        <v>667</v>
      </c>
      <c r="I5" s="69" t="s">
        <v>668</v>
      </c>
      <c r="J5" s="69" t="s">
        <v>668</v>
      </c>
    </row>
    <row r="6" spans="1:10" ht="21" customHeight="1">
      <c r="A6" s="67" t="s">
        <v>662</v>
      </c>
      <c r="B6" s="64" t="s">
        <v>662</v>
      </c>
      <c r="C6" s="6" t="s">
        <v>669</v>
      </c>
      <c r="D6" s="9" t="s">
        <v>924</v>
      </c>
      <c r="E6" s="9" t="s">
        <v>924</v>
      </c>
      <c r="F6" s="9" t="s">
        <v>924</v>
      </c>
      <c r="G6" s="9">
        <v>10</v>
      </c>
      <c r="H6" s="10">
        <v>1</v>
      </c>
      <c r="I6" s="85">
        <v>10</v>
      </c>
      <c r="J6" s="69"/>
    </row>
    <row r="7" spans="1:10" ht="21" customHeight="1">
      <c r="A7" s="67" t="s">
        <v>662</v>
      </c>
      <c r="B7" s="64" t="s">
        <v>662</v>
      </c>
      <c r="C7" s="6" t="s">
        <v>671</v>
      </c>
      <c r="D7" s="9" t="s">
        <v>925</v>
      </c>
      <c r="E7" s="9" t="s">
        <v>925</v>
      </c>
      <c r="F7" s="9" t="s">
        <v>925</v>
      </c>
      <c r="G7" s="9"/>
      <c r="H7" s="9"/>
      <c r="I7" s="69" t="s">
        <v>433</v>
      </c>
      <c r="J7" s="69" t="s">
        <v>433</v>
      </c>
    </row>
    <row r="8" spans="1:10" ht="21" customHeight="1">
      <c r="A8" s="67" t="s">
        <v>662</v>
      </c>
      <c r="B8" s="64" t="s">
        <v>662</v>
      </c>
      <c r="C8" s="6" t="s">
        <v>672</v>
      </c>
      <c r="D8" s="9"/>
      <c r="E8" s="9"/>
      <c r="F8" s="9"/>
      <c r="G8" s="9"/>
      <c r="H8" s="9"/>
      <c r="I8" s="69" t="s">
        <v>433</v>
      </c>
      <c r="J8" s="69" t="s">
        <v>433</v>
      </c>
    </row>
    <row r="9" spans="1:10" ht="21" customHeight="1">
      <c r="A9" s="67" t="s">
        <v>662</v>
      </c>
      <c r="B9" s="64" t="s">
        <v>662</v>
      </c>
      <c r="C9" s="6" t="s">
        <v>673</v>
      </c>
      <c r="D9" s="9"/>
      <c r="E9" s="9"/>
      <c r="F9" s="9"/>
      <c r="G9" s="9"/>
      <c r="H9" s="9"/>
      <c r="I9" s="69" t="s">
        <v>433</v>
      </c>
      <c r="J9" s="69" t="s">
        <v>433</v>
      </c>
    </row>
    <row r="10" spans="1:10" ht="21" customHeight="1">
      <c r="A10" s="67" t="s">
        <v>674</v>
      </c>
      <c r="B10" s="69" t="s">
        <v>675</v>
      </c>
      <c r="C10" s="69" t="s">
        <v>675</v>
      </c>
      <c r="D10" s="69" t="s">
        <v>675</v>
      </c>
      <c r="E10" s="69" t="s">
        <v>675</v>
      </c>
      <c r="F10" s="69" t="s">
        <v>506</v>
      </c>
      <c r="G10" s="69" t="s">
        <v>506</v>
      </c>
      <c r="H10" s="69" t="s">
        <v>506</v>
      </c>
      <c r="I10" s="69" t="s">
        <v>506</v>
      </c>
      <c r="J10" s="69" t="s">
        <v>506</v>
      </c>
    </row>
    <row r="11" spans="1:10">
      <c r="A11" s="67" t="s">
        <v>674</v>
      </c>
      <c r="B11" s="80" t="s">
        <v>545</v>
      </c>
      <c r="C11" s="81"/>
      <c r="D11" s="81"/>
      <c r="E11" s="82"/>
      <c r="F11" s="80" t="s">
        <v>545</v>
      </c>
      <c r="G11" s="81"/>
      <c r="H11" s="81"/>
      <c r="I11" s="81"/>
      <c r="J11" s="82"/>
    </row>
    <row r="12" spans="1:10" ht="85.5" customHeight="1">
      <c r="A12" s="67" t="s">
        <v>674</v>
      </c>
      <c r="B12" s="83"/>
      <c r="C12" s="84"/>
      <c r="D12" s="84"/>
      <c r="E12" s="75"/>
      <c r="F12" s="83"/>
      <c r="G12" s="84"/>
      <c r="H12" s="84"/>
      <c r="I12" s="84"/>
      <c r="J12" s="75"/>
    </row>
    <row r="13" spans="1:10" ht="21" customHeight="1">
      <c r="A13" s="68" t="s">
        <v>676</v>
      </c>
      <c r="B13" s="69" t="s">
        <v>676</v>
      </c>
      <c r="C13" s="69" t="s">
        <v>676</v>
      </c>
      <c r="D13" s="69" t="s">
        <v>677</v>
      </c>
      <c r="E13" s="69" t="s">
        <v>677</v>
      </c>
      <c r="F13" s="69" t="s">
        <v>677</v>
      </c>
      <c r="G13" s="69" t="s">
        <v>573</v>
      </c>
      <c r="H13" s="69" t="s">
        <v>666</v>
      </c>
      <c r="I13" s="69" t="s">
        <v>668</v>
      </c>
      <c r="J13" s="69" t="s">
        <v>574</v>
      </c>
    </row>
    <row r="14" spans="1:10" ht="21" customHeight="1">
      <c r="A14" s="5" t="s">
        <v>567</v>
      </c>
      <c r="B14" s="6" t="s">
        <v>568</v>
      </c>
      <c r="C14" s="12" t="s">
        <v>569</v>
      </c>
      <c r="D14" s="6" t="s">
        <v>570</v>
      </c>
      <c r="E14" s="6" t="s">
        <v>571</v>
      </c>
      <c r="F14" s="6" t="s">
        <v>572</v>
      </c>
      <c r="G14" s="69" t="s">
        <v>573</v>
      </c>
      <c r="H14" s="69" t="s">
        <v>666</v>
      </c>
      <c r="I14" s="69" t="s">
        <v>668</v>
      </c>
      <c r="J14" s="69" t="s">
        <v>574</v>
      </c>
    </row>
    <row r="15" spans="1:10">
      <c r="A15" s="5" t="s">
        <v>575</v>
      </c>
      <c r="B15" s="13" t="s">
        <v>576</v>
      </c>
      <c r="C15" s="14" t="s">
        <v>926</v>
      </c>
      <c r="D15" s="6" t="s">
        <v>591</v>
      </c>
      <c r="E15" s="6">
        <v>51</v>
      </c>
      <c r="F15" s="6" t="s">
        <v>920</v>
      </c>
      <c r="G15" s="6" t="s">
        <v>927</v>
      </c>
      <c r="H15" s="6">
        <v>15</v>
      </c>
      <c r="I15" s="6">
        <v>15</v>
      </c>
      <c r="J15" s="6" t="s">
        <v>680</v>
      </c>
    </row>
    <row r="16" spans="1:10">
      <c r="A16" s="5" t="s">
        <v>575</v>
      </c>
      <c r="B16" s="13" t="s">
        <v>576</v>
      </c>
      <c r="C16" s="14" t="s">
        <v>928</v>
      </c>
      <c r="D16" s="6" t="s">
        <v>591</v>
      </c>
      <c r="E16" s="6">
        <v>20</v>
      </c>
      <c r="F16" s="6" t="s">
        <v>920</v>
      </c>
      <c r="G16" s="6" t="s">
        <v>929</v>
      </c>
      <c r="H16" s="6">
        <v>15</v>
      </c>
      <c r="I16" s="6">
        <v>15</v>
      </c>
      <c r="J16" s="6" t="s">
        <v>680</v>
      </c>
    </row>
    <row r="17" spans="1:10">
      <c r="A17" s="5" t="s">
        <v>575</v>
      </c>
      <c r="B17" s="13" t="s">
        <v>612</v>
      </c>
      <c r="C17" s="15" t="s">
        <v>930</v>
      </c>
      <c r="D17" s="6" t="s">
        <v>591</v>
      </c>
      <c r="E17" s="6">
        <v>1</v>
      </c>
      <c r="F17" s="6" t="s">
        <v>775</v>
      </c>
      <c r="G17" s="6" t="s">
        <v>776</v>
      </c>
      <c r="H17" s="6">
        <v>10</v>
      </c>
      <c r="I17" s="6">
        <v>10</v>
      </c>
      <c r="J17" s="6" t="s">
        <v>680</v>
      </c>
    </row>
    <row r="18" spans="1:10">
      <c r="A18" s="5" t="s">
        <v>575</v>
      </c>
      <c r="B18" s="13" t="s">
        <v>621</v>
      </c>
      <c r="C18" s="16" t="s">
        <v>853</v>
      </c>
      <c r="D18" s="6" t="s">
        <v>591</v>
      </c>
      <c r="E18" s="6">
        <v>350</v>
      </c>
      <c r="F18" s="6" t="s">
        <v>624</v>
      </c>
      <c r="G18" s="17" t="s">
        <v>931</v>
      </c>
      <c r="H18" s="6">
        <v>10</v>
      </c>
      <c r="I18" s="6">
        <v>10</v>
      </c>
      <c r="J18" s="6" t="s">
        <v>680</v>
      </c>
    </row>
    <row r="19" spans="1:10" ht="24">
      <c r="A19" s="5" t="s">
        <v>646</v>
      </c>
      <c r="B19" s="13" t="s">
        <v>647</v>
      </c>
      <c r="C19" s="18" t="s">
        <v>932</v>
      </c>
      <c r="D19" s="6" t="s">
        <v>578</v>
      </c>
      <c r="E19" s="6" t="s">
        <v>762</v>
      </c>
      <c r="F19" s="6" t="s">
        <v>823</v>
      </c>
      <c r="G19" s="17" t="s">
        <v>762</v>
      </c>
      <c r="H19" s="6">
        <v>30</v>
      </c>
      <c r="I19" s="6">
        <v>30</v>
      </c>
      <c r="J19" s="6" t="s">
        <v>680</v>
      </c>
    </row>
    <row r="20" spans="1:10" ht="24">
      <c r="A20" s="19" t="s">
        <v>651</v>
      </c>
      <c r="B20" s="8" t="s">
        <v>652</v>
      </c>
      <c r="C20" s="20" t="s">
        <v>697</v>
      </c>
      <c r="D20" s="6" t="s">
        <v>578</v>
      </c>
      <c r="E20" s="21">
        <v>0.95</v>
      </c>
      <c r="F20" s="6" t="s">
        <v>599</v>
      </c>
      <c r="G20" s="21">
        <v>0.95</v>
      </c>
      <c r="H20" s="6">
        <v>10</v>
      </c>
      <c r="I20" s="6">
        <v>10</v>
      </c>
      <c r="J20" s="6" t="s">
        <v>680</v>
      </c>
    </row>
    <row r="21" spans="1:10" ht="21" customHeight="1">
      <c r="A21" s="68" t="s">
        <v>698</v>
      </c>
      <c r="B21" s="69" t="s">
        <v>698</v>
      </c>
      <c r="C21" s="69" t="s">
        <v>698</v>
      </c>
      <c r="D21" s="69" t="s">
        <v>655</v>
      </c>
      <c r="E21" s="69"/>
      <c r="F21" s="69"/>
      <c r="G21" s="69"/>
      <c r="H21" s="69"/>
      <c r="I21" s="69"/>
      <c r="J21" s="69"/>
    </row>
    <row r="22" spans="1:10" ht="21" customHeight="1">
      <c r="A22" s="68" t="s">
        <v>698</v>
      </c>
      <c r="B22" s="69" t="s">
        <v>698</v>
      </c>
      <c r="C22" s="69" t="s">
        <v>698</v>
      </c>
      <c r="D22" s="69"/>
      <c r="E22" s="69"/>
      <c r="F22" s="69"/>
      <c r="G22" s="69"/>
      <c r="H22" s="69"/>
      <c r="I22" s="69"/>
      <c r="J22" s="69"/>
    </row>
    <row r="23" spans="1:10" ht="21" customHeight="1">
      <c r="A23" s="68" t="s">
        <v>698</v>
      </c>
      <c r="B23" s="69" t="s">
        <v>698</v>
      </c>
      <c r="C23" s="69" t="s">
        <v>698</v>
      </c>
      <c r="D23" s="69"/>
      <c r="E23" s="69"/>
      <c r="F23" s="69"/>
      <c r="G23" s="69"/>
      <c r="H23" s="69"/>
      <c r="I23" s="69"/>
      <c r="J23" s="69"/>
    </row>
    <row r="24" spans="1:10" ht="21" customHeight="1">
      <c r="A24" s="68" t="s">
        <v>699</v>
      </c>
      <c r="B24" s="69" t="s">
        <v>699</v>
      </c>
      <c r="C24" s="69" t="s">
        <v>699</v>
      </c>
      <c r="D24" s="69" t="s">
        <v>699</v>
      </c>
      <c r="E24" s="69" t="s">
        <v>699</v>
      </c>
      <c r="F24" s="69" t="s">
        <v>699</v>
      </c>
      <c r="G24" s="69" t="s">
        <v>699</v>
      </c>
      <c r="H24" s="6" t="s">
        <v>700</v>
      </c>
      <c r="I24" s="9">
        <v>100</v>
      </c>
      <c r="J24" s="6" t="s">
        <v>701</v>
      </c>
    </row>
  </sheetData>
  <mergeCells count="25">
    <mergeCell ref="B11:E12"/>
    <mergeCell ref="F11:J12"/>
    <mergeCell ref="A5:B9"/>
    <mergeCell ref="A10:A12"/>
    <mergeCell ref="I6:J6"/>
    <mergeCell ref="I7:J7"/>
    <mergeCell ref="I8:J8"/>
    <mergeCell ref="I9:J9"/>
    <mergeCell ref="B10:E10"/>
    <mergeCell ref="F10:J10"/>
    <mergeCell ref="I5:J5"/>
    <mergeCell ref="A21:C23"/>
    <mergeCell ref="D21:J23"/>
    <mergeCell ref="A13:C13"/>
    <mergeCell ref="D13:F13"/>
    <mergeCell ref="A24:G24"/>
    <mergeCell ref="G13:G14"/>
    <mergeCell ref="H13:H14"/>
    <mergeCell ref="I13:I14"/>
    <mergeCell ref="J13:J14"/>
    <mergeCell ref="A3:B3"/>
    <mergeCell ref="C3:J3"/>
    <mergeCell ref="A4:B4"/>
    <mergeCell ref="C4:E4"/>
    <mergeCell ref="G4:J4"/>
  </mergeCells>
  <phoneticPr fontId="8" type="noConversion"/>
  <pageMargins left="0.15748031496062992" right="0.15748031496062992" top="0.74803149606299213" bottom="0.74803149606299213" header="0.31496062992125984" footer="0.31496062992125984"/>
  <pageSetup paperSize="9" scale="60" orientation="portrait" horizontalDpi="0" verticalDpi="0"/>
</worksheet>
</file>

<file path=xl/worksheets/sheet37.xml><?xml version="1.0" encoding="utf-8"?>
<worksheet xmlns="http://schemas.openxmlformats.org/spreadsheetml/2006/main" xmlns:r="http://schemas.openxmlformats.org/officeDocument/2006/relationships">
  <dimension ref="A1"/>
  <sheetViews>
    <sheetView workbookViewId="0"/>
  </sheetViews>
  <sheetFormatPr defaultColWidth="9.140625" defaultRowHeight="12.75"/>
  <sheetData/>
  <phoneticPr fontId="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ummaryRight="0"/>
    <pageSetUpPr autoPageBreaks="0" fitToPage="1"/>
  </sheetPr>
  <dimension ref="A1:I40"/>
  <sheetViews>
    <sheetView topLeftCell="A13" workbookViewId="0"/>
  </sheetViews>
  <sheetFormatPr defaultColWidth="9.140625" defaultRowHeight="12.75"/>
  <cols>
    <col min="1" max="1" width="32.7109375" customWidth="1"/>
    <col min="2" max="2" width="5.42578125" customWidth="1"/>
    <col min="3" max="3" width="21.42578125" customWidth="1"/>
    <col min="4" max="4" width="34.85546875" customWidth="1"/>
    <col min="5" max="5" width="5.42578125" customWidth="1"/>
    <col min="6" max="9" width="21.42578125" customWidth="1"/>
  </cols>
  <sheetData>
    <row r="1" spans="1:9" ht="27.75" customHeight="1">
      <c r="A1" s="1"/>
      <c r="B1" s="1"/>
      <c r="C1" s="1"/>
      <c r="D1" s="1"/>
      <c r="E1" s="2" t="s">
        <v>206</v>
      </c>
      <c r="F1" s="1"/>
      <c r="G1" s="1"/>
      <c r="H1" s="1"/>
      <c r="I1" s="1"/>
    </row>
    <row r="2" spans="1:9" ht="15" customHeight="1">
      <c r="A2" s="1"/>
      <c r="B2" s="1"/>
      <c r="C2" s="1"/>
      <c r="D2" s="1"/>
      <c r="E2" s="1"/>
      <c r="F2" s="1"/>
      <c r="G2" s="1"/>
      <c r="H2" s="1"/>
      <c r="I2" s="53" t="s">
        <v>207</v>
      </c>
    </row>
    <row r="3" spans="1:9" ht="15" customHeight="1">
      <c r="A3" s="3" t="s">
        <v>2</v>
      </c>
      <c r="B3" s="4"/>
      <c r="C3" s="4"/>
      <c r="D3" s="4"/>
      <c r="E3" s="4"/>
      <c r="F3" s="4"/>
      <c r="G3" s="4"/>
      <c r="H3" s="4"/>
      <c r="I3" s="22" t="s">
        <v>3</v>
      </c>
    </row>
    <row r="4" spans="1:9" ht="19.5" customHeight="1">
      <c r="A4" s="68" t="s">
        <v>208</v>
      </c>
      <c r="B4" s="69" t="s">
        <v>208</v>
      </c>
      <c r="C4" s="69" t="s">
        <v>208</v>
      </c>
      <c r="D4" s="69" t="s">
        <v>209</v>
      </c>
      <c r="E4" s="69" t="s">
        <v>209</v>
      </c>
      <c r="F4" s="69" t="s">
        <v>209</v>
      </c>
      <c r="G4" s="69" t="s">
        <v>209</v>
      </c>
      <c r="H4" s="69" t="s">
        <v>209</v>
      </c>
      <c r="I4" s="69" t="s">
        <v>209</v>
      </c>
    </row>
    <row r="5" spans="1:9" ht="19.5" customHeight="1">
      <c r="A5" s="67" t="s">
        <v>210</v>
      </c>
      <c r="B5" s="64" t="s">
        <v>7</v>
      </c>
      <c r="C5" s="64" t="s">
        <v>211</v>
      </c>
      <c r="D5" s="64" t="s">
        <v>212</v>
      </c>
      <c r="E5" s="64" t="s">
        <v>7</v>
      </c>
      <c r="F5" s="69" t="s">
        <v>128</v>
      </c>
      <c r="G5" s="64" t="s">
        <v>213</v>
      </c>
      <c r="H5" s="64" t="s">
        <v>214</v>
      </c>
      <c r="I5" s="64" t="s">
        <v>215</v>
      </c>
    </row>
    <row r="6" spans="1:9" ht="19.5" customHeight="1">
      <c r="A6" s="67" t="s">
        <v>210</v>
      </c>
      <c r="B6" s="64" t="s">
        <v>7</v>
      </c>
      <c r="C6" s="64" t="s">
        <v>211</v>
      </c>
      <c r="D6" s="64" t="s">
        <v>212</v>
      </c>
      <c r="E6" s="64" t="s">
        <v>7</v>
      </c>
      <c r="F6" s="69" t="s">
        <v>128</v>
      </c>
      <c r="G6" s="64" t="s">
        <v>213</v>
      </c>
      <c r="H6" s="64" t="s">
        <v>214</v>
      </c>
      <c r="I6" s="64" t="s">
        <v>215</v>
      </c>
    </row>
    <row r="7" spans="1:9" ht="19.5" customHeight="1">
      <c r="A7" s="5" t="s">
        <v>216</v>
      </c>
      <c r="B7" s="6"/>
      <c r="C7" s="6" t="s">
        <v>11</v>
      </c>
      <c r="D7" s="6" t="s">
        <v>216</v>
      </c>
      <c r="E7" s="6"/>
      <c r="F7" s="6" t="s">
        <v>12</v>
      </c>
      <c r="G7" s="6" t="s">
        <v>20</v>
      </c>
      <c r="H7" s="6" t="s">
        <v>24</v>
      </c>
      <c r="I7" s="6" t="s">
        <v>28</v>
      </c>
    </row>
    <row r="8" spans="1:9" ht="19.5" customHeight="1">
      <c r="A8" s="40" t="s">
        <v>217</v>
      </c>
      <c r="B8" s="6" t="s">
        <v>11</v>
      </c>
      <c r="C8" s="48">
        <v>234229950.90000001</v>
      </c>
      <c r="D8" s="52" t="s">
        <v>14</v>
      </c>
      <c r="E8" s="6" t="s">
        <v>22</v>
      </c>
      <c r="F8" s="48">
        <v>180000</v>
      </c>
      <c r="G8" s="48">
        <v>180000</v>
      </c>
      <c r="H8" s="48"/>
      <c r="I8" s="48"/>
    </row>
    <row r="9" spans="1:9" ht="19.5" customHeight="1">
      <c r="A9" s="40" t="s">
        <v>218</v>
      </c>
      <c r="B9" s="6" t="s">
        <v>12</v>
      </c>
      <c r="C9" s="48">
        <v>45753892.609999999</v>
      </c>
      <c r="D9" s="52" t="s">
        <v>17</v>
      </c>
      <c r="E9" s="6" t="s">
        <v>26</v>
      </c>
      <c r="F9" s="48"/>
      <c r="G9" s="48"/>
      <c r="H9" s="48"/>
      <c r="I9" s="48"/>
    </row>
    <row r="10" spans="1:9" ht="19.5" customHeight="1">
      <c r="A10" s="40" t="s">
        <v>219</v>
      </c>
      <c r="B10" s="6" t="s">
        <v>20</v>
      </c>
      <c r="C10" s="48"/>
      <c r="D10" s="52" t="s">
        <v>21</v>
      </c>
      <c r="E10" s="6" t="s">
        <v>30</v>
      </c>
      <c r="F10" s="48"/>
      <c r="G10" s="48"/>
      <c r="H10" s="48"/>
      <c r="I10" s="48"/>
    </row>
    <row r="11" spans="1:9" ht="19.5" customHeight="1">
      <c r="A11" s="40"/>
      <c r="B11" s="6" t="s">
        <v>24</v>
      </c>
      <c r="C11" s="54"/>
      <c r="D11" s="52" t="s">
        <v>25</v>
      </c>
      <c r="E11" s="6" t="s">
        <v>34</v>
      </c>
      <c r="F11" s="48">
        <v>189875236.61000001</v>
      </c>
      <c r="G11" s="48">
        <v>189875236.61000001</v>
      </c>
      <c r="H11" s="48"/>
      <c r="I11" s="48"/>
    </row>
    <row r="12" spans="1:9" ht="19.5" customHeight="1">
      <c r="A12" s="40"/>
      <c r="B12" s="6" t="s">
        <v>28</v>
      </c>
      <c r="C12" s="54"/>
      <c r="D12" s="52" t="s">
        <v>29</v>
      </c>
      <c r="E12" s="6" t="s">
        <v>38</v>
      </c>
      <c r="F12" s="48"/>
      <c r="G12" s="48"/>
      <c r="H12" s="48"/>
      <c r="I12" s="48"/>
    </row>
    <row r="13" spans="1:9" ht="19.5" customHeight="1">
      <c r="A13" s="40"/>
      <c r="B13" s="6" t="s">
        <v>32</v>
      </c>
      <c r="C13" s="54"/>
      <c r="D13" s="52" t="s">
        <v>33</v>
      </c>
      <c r="E13" s="6" t="s">
        <v>42</v>
      </c>
      <c r="F13" s="48"/>
      <c r="G13" s="48"/>
      <c r="H13" s="48"/>
      <c r="I13" s="48"/>
    </row>
    <row r="14" spans="1:9" ht="19.5" customHeight="1">
      <c r="A14" s="40"/>
      <c r="B14" s="6" t="s">
        <v>36</v>
      </c>
      <c r="C14" s="54"/>
      <c r="D14" s="52" t="s">
        <v>37</v>
      </c>
      <c r="E14" s="6" t="s">
        <v>45</v>
      </c>
      <c r="F14" s="48"/>
      <c r="G14" s="48"/>
      <c r="H14" s="48"/>
      <c r="I14" s="48"/>
    </row>
    <row r="15" spans="1:9" ht="19.5" customHeight="1">
      <c r="A15" s="40"/>
      <c r="B15" s="6" t="s">
        <v>40</v>
      </c>
      <c r="C15" s="54"/>
      <c r="D15" s="52" t="s">
        <v>41</v>
      </c>
      <c r="E15" s="6" t="s">
        <v>48</v>
      </c>
      <c r="F15" s="48">
        <v>12667446.76</v>
      </c>
      <c r="G15" s="48">
        <v>12667446.76</v>
      </c>
      <c r="H15" s="48"/>
      <c r="I15" s="48"/>
    </row>
    <row r="16" spans="1:9" ht="19.5" customHeight="1">
      <c r="A16" s="40"/>
      <c r="B16" s="6" t="s">
        <v>43</v>
      </c>
      <c r="C16" s="54"/>
      <c r="D16" s="52" t="s">
        <v>44</v>
      </c>
      <c r="E16" s="6" t="s">
        <v>51</v>
      </c>
      <c r="F16" s="48">
        <v>8771196.9800000004</v>
      </c>
      <c r="G16" s="48">
        <v>8771196.9800000004</v>
      </c>
      <c r="H16" s="48"/>
      <c r="I16" s="48"/>
    </row>
    <row r="17" spans="1:9" ht="19.5" customHeight="1">
      <c r="A17" s="40"/>
      <c r="B17" s="6" t="s">
        <v>46</v>
      </c>
      <c r="C17" s="54"/>
      <c r="D17" s="52" t="s">
        <v>47</v>
      </c>
      <c r="E17" s="6" t="s">
        <v>54</v>
      </c>
      <c r="F17" s="48"/>
      <c r="G17" s="48"/>
      <c r="H17" s="48"/>
      <c r="I17" s="48"/>
    </row>
    <row r="18" spans="1:9" ht="19.5" customHeight="1">
      <c r="A18" s="40"/>
      <c r="B18" s="6" t="s">
        <v>49</v>
      </c>
      <c r="C18" s="54"/>
      <c r="D18" s="52" t="s">
        <v>50</v>
      </c>
      <c r="E18" s="6" t="s">
        <v>57</v>
      </c>
      <c r="F18" s="48">
        <v>59300537.159999996</v>
      </c>
      <c r="G18" s="48">
        <v>13546644.550000001</v>
      </c>
      <c r="H18" s="48">
        <v>45753892.609999999</v>
      </c>
      <c r="I18" s="48"/>
    </row>
    <row r="19" spans="1:9" ht="19.5" customHeight="1">
      <c r="A19" s="40"/>
      <c r="B19" s="6" t="s">
        <v>52</v>
      </c>
      <c r="C19" s="54"/>
      <c r="D19" s="52" t="s">
        <v>53</v>
      </c>
      <c r="E19" s="6" t="s">
        <v>60</v>
      </c>
      <c r="F19" s="48"/>
      <c r="G19" s="48"/>
      <c r="H19" s="48"/>
      <c r="I19" s="48"/>
    </row>
    <row r="20" spans="1:9" ht="19.5" customHeight="1">
      <c r="A20" s="40"/>
      <c r="B20" s="6" t="s">
        <v>55</v>
      </c>
      <c r="C20" s="54"/>
      <c r="D20" s="52" t="s">
        <v>56</v>
      </c>
      <c r="E20" s="6" t="s">
        <v>63</v>
      </c>
      <c r="F20" s="48"/>
      <c r="G20" s="48"/>
      <c r="H20" s="48"/>
      <c r="I20" s="48"/>
    </row>
    <row r="21" spans="1:9" ht="19.5" customHeight="1">
      <c r="A21" s="40"/>
      <c r="B21" s="6" t="s">
        <v>58</v>
      </c>
      <c r="C21" s="54"/>
      <c r="D21" s="52" t="s">
        <v>59</v>
      </c>
      <c r="E21" s="6" t="s">
        <v>66</v>
      </c>
      <c r="F21" s="48"/>
      <c r="G21" s="48"/>
      <c r="H21" s="48"/>
      <c r="I21" s="48"/>
    </row>
    <row r="22" spans="1:9" ht="19.5" customHeight="1">
      <c r="A22" s="40"/>
      <c r="B22" s="6" t="s">
        <v>61</v>
      </c>
      <c r="C22" s="54"/>
      <c r="D22" s="52" t="s">
        <v>62</v>
      </c>
      <c r="E22" s="6" t="s">
        <v>69</v>
      </c>
      <c r="F22" s="48"/>
      <c r="G22" s="48"/>
      <c r="H22" s="48"/>
      <c r="I22" s="48"/>
    </row>
    <row r="23" spans="1:9" ht="19.5" customHeight="1">
      <c r="A23" s="40"/>
      <c r="B23" s="6" t="s">
        <v>64</v>
      </c>
      <c r="C23" s="54"/>
      <c r="D23" s="52" t="s">
        <v>65</v>
      </c>
      <c r="E23" s="6" t="s">
        <v>72</v>
      </c>
      <c r="F23" s="48"/>
      <c r="G23" s="48"/>
      <c r="H23" s="48"/>
      <c r="I23" s="48"/>
    </row>
    <row r="24" spans="1:9" ht="19.5" customHeight="1">
      <c r="A24" s="40"/>
      <c r="B24" s="6" t="s">
        <v>67</v>
      </c>
      <c r="C24" s="54"/>
      <c r="D24" s="52" t="s">
        <v>68</v>
      </c>
      <c r="E24" s="6" t="s">
        <v>75</v>
      </c>
      <c r="F24" s="48"/>
      <c r="G24" s="48"/>
      <c r="H24" s="48"/>
      <c r="I24" s="48"/>
    </row>
    <row r="25" spans="1:9" ht="19.5" customHeight="1">
      <c r="A25" s="40"/>
      <c r="B25" s="6" t="s">
        <v>70</v>
      </c>
      <c r="C25" s="54"/>
      <c r="D25" s="52" t="s">
        <v>71</v>
      </c>
      <c r="E25" s="6" t="s">
        <v>78</v>
      </c>
      <c r="F25" s="48"/>
      <c r="G25" s="48"/>
      <c r="H25" s="48"/>
      <c r="I25" s="48"/>
    </row>
    <row r="26" spans="1:9" ht="19.5" customHeight="1">
      <c r="A26" s="40"/>
      <c r="B26" s="6" t="s">
        <v>73</v>
      </c>
      <c r="C26" s="54"/>
      <c r="D26" s="52" t="s">
        <v>74</v>
      </c>
      <c r="E26" s="6" t="s">
        <v>81</v>
      </c>
      <c r="F26" s="48">
        <v>9442152</v>
      </c>
      <c r="G26" s="48">
        <v>9442152</v>
      </c>
      <c r="H26" s="48"/>
      <c r="I26" s="48"/>
    </row>
    <row r="27" spans="1:9" ht="19.5" customHeight="1">
      <c r="A27" s="40"/>
      <c r="B27" s="6" t="s">
        <v>76</v>
      </c>
      <c r="C27" s="54"/>
      <c r="D27" s="52" t="s">
        <v>77</v>
      </c>
      <c r="E27" s="6" t="s">
        <v>84</v>
      </c>
      <c r="F27" s="48"/>
      <c r="G27" s="48"/>
      <c r="H27" s="48"/>
      <c r="I27" s="48"/>
    </row>
    <row r="28" spans="1:9" ht="19.5" customHeight="1">
      <c r="A28" s="40"/>
      <c r="B28" s="6" t="s">
        <v>79</v>
      </c>
      <c r="C28" s="54"/>
      <c r="D28" s="20" t="s">
        <v>80</v>
      </c>
      <c r="E28" s="6" t="s">
        <v>87</v>
      </c>
      <c r="F28" s="48"/>
      <c r="G28" s="48"/>
      <c r="H28" s="48"/>
      <c r="I28" s="48"/>
    </row>
    <row r="29" spans="1:9" ht="19.5" customHeight="1">
      <c r="A29" s="40"/>
      <c r="B29" s="6" t="s">
        <v>82</v>
      </c>
      <c r="C29" s="54"/>
      <c r="D29" s="52" t="s">
        <v>83</v>
      </c>
      <c r="E29" s="6" t="s">
        <v>90</v>
      </c>
      <c r="F29" s="48"/>
      <c r="G29" s="48"/>
      <c r="H29" s="48"/>
      <c r="I29" s="48"/>
    </row>
    <row r="30" spans="1:9" ht="19.5" customHeight="1">
      <c r="A30" s="40"/>
      <c r="B30" s="6" t="s">
        <v>85</v>
      </c>
      <c r="C30" s="54"/>
      <c r="D30" s="52" t="s">
        <v>86</v>
      </c>
      <c r="E30" s="6" t="s">
        <v>93</v>
      </c>
      <c r="F30" s="48"/>
      <c r="G30" s="48"/>
      <c r="H30" s="48"/>
      <c r="I30" s="48"/>
    </row>
    <row r="31" spans="1:9" ht="19.5" customHeight="1">
      <c r="A31" s="40"/>
      <c r="B31" s="6" t="s">
        <v>88</v>
      </c>
      <c r="C31" s="54"/>
      <c r="D31" s="52" t="s">
        <v>89</v>
      </c>
      <c r="E31" s="6" t="s">
        <v>96</v>
      </c>
      <c r="F31" s="48"/>
      <c r="G31" s="48"/>
      <c r="H31" s="48"/>
      <c r="I31" s="48"/>
    </row>
    <row r="32" spans="1:9" ht="19.5" customHeight="1">
      <c r="A32" s="40"/>
      <c r="B32" s="6" t="s">
        <v>91</v>
      </c>
      <c r="C32" s="54"/>
      <c r="D32" s="20" t="s">
        <v>92</v>
      </c>
      <c r="E32" s="6" t="s">
        <v>100</v>
      </c>
      <c r="F32" s="48"/>
      <c r="G32" s="48"/>
      <c r="H32" s="48"/>
      <c r="I32" s="48"/>
    </row>
    <row r="33" spans="1:9" ht="19.5" customHeight="1">
      <c r="A33" s="40"/>
      <c r="B33" s="6" t="s">
        <v>94</v>
      </c>
      <c r="C33" s="54"/>
      <c r="D33" s="20" t="s">
        <v>95</v>
      </c>
      <c r="E33" s="6" t="s">
        <v>104</v>
      </c>
      <c r="F33" s="48"/>
      <c r="G33" s="48"/>
      <c r="H33" s="48"/>
      <c r="I33" s="48"/>
    </row>
    <row r="34" spans="1:9" ht="19.5" customHeight="1">
      <c r="A34" s="5" t="s">
        <v>97</v>
      </c>
      <c r="B34" s="6" t="s">
        <v>98</v>
      </c>
      <c r="C34" s="48">
        <v>279983843.50999999</v>
      </c>
      <c r="D34" s="6" t="s">
        <v>99</v>
      </c>
      <c r="E34" s="6" t="s">
        <v>108</v>
      </c>
      <c r="F34" s="48">
        <v>280236569.50999999</v>
      </c>
      <c r="G34" s="48">
        <v>234482676.90000001</v>
      </c>
      <c r="H34" s="48">
        <v>45753892.609999999</v>
      </c>
      <c r="I34" s="48"/>
    </row>
    <row r="35" spans="1:9" ht="19.5" customHeight="1">
      <c r="A35" s="40" t="s">
        <v>220</v>
      </c>
      <c r="B35" s="6" t="s">
        <v>102</v>
      </c>
      <c r="C35" s="48">
        <v>1802726</v>
      </c>
      <c r="D35" s="20" t="s">
        <v>221</v>
      </c>
      <c r="E35" s="6" t="s">
        <v>111</v>
      </c>
      <c r="F35" s="48">
        <v>1550000</v>
      </c>
      <c r="G35" s="48">
        <v>1550000</v>
      </c>
      <c r="H35" s="48"/>
      <c r="I35" s="48"/>
    </row>
    <row r="36" spans="1:9" ht="19.5" customHeight="1">
      <c r="A36" s="40" t="s">
        <v>217</v>
      </c>
      <c r="B36" s="6" t="s">
        <v>106</v>
      </c>
      <c r="C36" s="48">
        <v>1802726</v>
      </c>
      <c r="D36" s="20"/>
      <c r="E36" s="6" t="s">
        <v>222</v>
      </c>
      <c r="F36" s="54"/>
      <c r="G36" s="54"/>
      <c r="H36" s="54"/>
      <c r="I36" s="54"/>
    </row>
    <row r="37" spans="1:9" ht="19.5" customHeight="1">
      <c r="A37" s="40" t="s">
        <v>218</v>
      </c>
      <c r="B37" s="6" t="s">
        <v>110</v>
      </c>
      <c r="C37" s="48"/>
      <c r="D37" s="6"/>
      <c r="E37" s="6" t="s">
        <v>223</v>
      </c>
      <c r="F37" s="54"/>
      <c r="G37" s="54"/>
      <c r="H37" s="54"/>
      <c r="I37" s="54"/>
    </row>
    <row r="38" spans="1:9" ht="19.5" customHeight="1">
      <c r="A38" s="40" t="s">
        <v>219</v>
      </c>
      <c r="B38" s="6" t="s">
        <v>15</v>
      </c>
      <c r="C38" s="48"/>
      <c r="D38" s="20"/>
      <c r="E38" s="6" t="s">
        <v>224</v>
      </c>
      <c r="F38" s="54"/>
      <c r="G38" s="54"/>
      <c r="H38" s="54"/>
      <c r="I38" s="54"/>
    </row>
    <row r="39" spans="1:9" ht="19.5" customHeight="1">
      <c r="A39" s="5" t="s">
        <v>109</v>
      </c>
      <c r="B39" s="6" t="s">
        <v>18</v>
      </c>
      <c r="C39" s="48">
        <v>281786569.50999999</v>
      </c>
      <c r="D39" s="6" t="s">
        <v>109</v>
      </c>
      <c r="E39" s="6" t="s">
        <v>225</v>
      </c>
      <c r="F39" s="48">
        <v>281786569.50999999</v>
      </c>
      <c r="G39" s="48">
        <v>236032676.90000001</v>
      </c>
      <c r="H39" s="48">
        <v>45753892.609999999</v>
      </c>
      <c r="I39" s="48"/>
    </row>
    <row r="40" spans="1:9" ht="19.5" customHeight="1">
      <c r="A40" s="60" t="s">
        <v>226</v>
      </c>
      <c r="B40" s="61" t="s">
        <v>226</v>
      </c>
      <c r="C40" s="61" t="s">
        <v>226</v>
      </c>
      <c r="D40" s="61" t="s">
        <v>226</v>
      </c>
      <c r="E40" s="61" t="s">
        <v>226</v>
      </c>
      <c r="F40" s="61" t="s">
        <v>226</v>
      </c>
      <c r="G40" s="61" t="s">
        <v>226</v>
      </c>
      <c r="H40" s="61" t="s">
        <v>226</v>
      </c>
      <c r="I40" s="61" t="s">
        <v>226</v>
      </c>
    </row>
  </sheetData>
  <mergeCells count="12">
    <mergeCell ref="H5:H6"/>
    <mergeCell ref="I5:I6"/>
    <mergeCell ref="A4:C4"/>
    <mergeCell ref="D4:I4"/>
    <mergeCell ref="A40:I40"/>
    <mergeCell ref="A5:A6"/>
    <mergeCell ref="B5:B6"/>
    <mergeCell ref="C5:C6"/>
    <mergeCell ref="D5:D6"/>
    <mergeCell ref="E5:E6"/>
    <mergeCell ref="F5:F6"/>
    <mergeCell ref="G5:G6"/>
  </mergeCells>
  <phoneticPr fontId="8" type="noConversion"/>
  <pageMargins left="0.75" right="0.75" top="1" bottom="1" header="0.5" footer="0.5"/>
  <pageSetup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sheetPr>
    <outlinePr summaryBelow="0" summaryRight="0"/>
    <pageSetUpPr autoPageBreaks="0" fitToPage="1"/>
  </sheetPr>
  <dimension ref="A1:Q40"/>
  <sheetViews>
    <sheetView workbookViewId="0">
      <selection activeCell="I13" sqref="I13"/>
    </sheetView>
  </sheetViews>
  <sheetFormatPr defaultColWidth="9.140625" defaultRowHeight="12.75"/>
  <cols>
    <col min="1" max="3" width="3.140625" customWidth="1"/>
    <col min="4" max="4" width="30" customWidth="1"/>
    <col min="5" max="8" width="16" customWidth="1"/>
    <col min="9" max="10" width="17.140625" customWidth="1"/>
    <col min="11" max="17" width="16" customWidth="1"/>
  </cols>
  <sheetData>
    <row r="1" spans="1:17" ht="27.75" customHeight="1">
      <c r="A1" s="1"/>
      <c r="B1" s="1"/>
      <c r="C1" s="1"/>
      <c r="D1" s="1"/>
      <c r="E1" s="1"/>
      <c r="F1" s="1"/>
      <c r="G1" s="1"/>
      <c r="H1" s="1"/>
      <c r="I1" s="2" t="s">
        <v>227</v>
      </c>
      <c r="J1" s="1"/>
      <c r="K1" s="1"/>
      <c r="L1" s="1"/>
      <c r="M1" s="1"/>
      <c r="N1" s="1"/>
      <c r="O1" s="1"/>
      <c r="P1" s="1"/>
      <c r="Q1" s="1"/>
    </row>
    <row r="2" spans="1:17" ht="15" customHeight="1">
      <c r="A2" s="1"/>
      <c r="B2" s="1"/>
      <c r="C2" s="1"/>
      <c r="D2" s="1"/>
      <c r="E2" s="1"/>
      <c r="F2" s="1"/>
      <c r="G2" s="1"/>
      <c r="H2" s="1"/>
      <c r="I2" s="1"/>
      <c r="J2" s="1"/>
      <c r="K2" s="1"/>
      <c r="L2" s="1"/>
      <c r="M2" s="1"/>
      <c r="N2" s="1"/>
      <c r="O2" s="1"/>
      <c r="P2" s="1"/>
      <c r="Q2" s="53" t="s">
        <v>228</v>
      </c>
    </row>
    <row r="3" spans="1:17" ht="15" customHeight="1">
      <c r="A3" s="3" t="s">
        <v>2</v>
      </c>
      <c r="B3" s="4"/>
      <c r="C3" s="4"/>
      <c r="D3" s="4"/>
      <c r="E3" s="4"/>
      <c r="F3" s="4"/>
      <c r="G3" s="4"/>
      <c r="H3" s="4"/>
      <c r="I3" s="4"/>
      <c r="J3" s="4"/>
      <c r="K3" s="4"/>
      <c r="L3" s="4"/>
      <c r="M3" s="4"/>
      <c r="N3" s="4"/>
      <c r="O3" s="4"/>
      <c r="P3" s="4"/>
      <c r="Q3" s="22" t="s">
        <v>3</v>
      </c>
    </row>
    <row r="4" spans="1:17" ht="19.5" customHeight="1">
      <c r="A4" s="70" t="s">
        <v>6</v>
      </c>
      <c r="B4" s="71" t="s">
        <v>6</v>
      </c>
      <c r="C4" s="71" t="s">
        <v>6</v>
      </c>
      <c r="D4" s="71" t="s">
        <v>6</v>
      </c>
      <c r="E4" s="64" t="s">
        <v>229</v>
      </c>
      <c r="F4" s="64" t="s">
        <v>229</v>
      </c>
      <c r="G4" s="64" t="s">
        <v>229</v>
      </c>
      <c r="H4" s="64" t="s">
        <v>230</v>
      </c>
      <c r="I4" s="64" t="s">
        <v>230</v>
      </c>
      <c r="J4" s="64" t="s">
        <v>230</v>
      </c>
      <c r="K4" s="64" t="s">
        <v>231</v>
      </c>
      <c r="L4" s="64" t="s">
        <v>231</v>
      </c>
      <c r="M4" s="64" t="s">
        <v>231</v>
      </c>
      <c r="N4" s="64" t="s">
        <v>107</v>
      </c>
      <c r="O4" s="64" t="s">
        <v>107</v>
      </c>
      <c r="P4" s="64" t="s">
        <v>107</v>
      </c>
      <c r="Q4" s="64" t="s">
        <v>107</v>
      </c>
    </row>
    <row r="5" spans="1:17" ht="19.5" customHeight="1">
      <c r="A5" s="67" t="s">
        <v>121</v>
      </c>
      <c r="B5" s="64" t="s">
        <v>121</v>
      </c>
      <c r="C5" s="64" t="s">
        <v>121</v>
      </c>
      <c r="D5" s="64" t="s">
        <v>122</v>
      </c>
      <c r="E5" s="64" t="s">
        <v>128</v>
      </c>
      <c r="F5" s="64" t="s">
        <v>232</v>
      </c>
      <c r="G5" s="64" t="s">
        <v>233</v>
      </c>
      <c r="H5" s="64" t="s">
        <v>128</v>
      </c>
      <c r="I5" s="64" t="s">
        <v>200</v>
      </c>
      <c r="J5" s="64" t="s">
        <v>201</v>
      </c>
      <c r="K5" s="64" t="s">
        <v>128</v>
      </c>
      <c r="L5" s="64" t="s">
        <v>200</v>
      </c>
      <c r="M5" s="64" t="s">
        <v>201</v>
      </c>
      <c r="N5" s="64" t="s">
        <v>128</v>
      </c>
      <c r="O5" s="64" t="s">
        <v>232</v>
      </c>
      <c r="P5" s="64" t="s">
        <v>233</v>
      </c>
      <c r="Q5" s="64" t="s">
        <v>233</v>
      </c>
    </row>
    <row r="6" spans="1:17" ht="19.5" customHeight="1">
      <c r="A6" s="67" t="s">
        <v>121</v>
      </c>
      <c r="B6" s="64" t="s">
        <v>121</v>
      </c>
      <c r="C6" s="64" t="s">
        <v>121</v>
      </c>
      <c r="D6" s="64" t="s">
        <v>122</v>
      </c>
      <c r="E6" s="64" t="s">
        <v>128</v>
      </c>
      <c r="F6" s="64" t="s">
        <v>232</v>
      </c>
      <c r="G6" s="64" t="s">
        <v>233</v>
      </c>
      <c r="H6" s="64" t="s">
        <v>128</v>
      </c>
      <c r="I6" s="64" t="s">
        <v>200</v>
      </c>
      <c r="J6" s="64" t="s">
        <v>201</v>
      </c>
      <c r="K6" s="64" t="s">
        <v>128</v>
      </c>
      <c r="L6" s="64" t="s">
        <v>200</v>
      </c>
      <c r="M6" s="64" t="s">
        <v>201</v>
      </c>
      <c r="N6" s="64" t="s">
        <v>128</v>
      </c>
      <c r="O6" s="64" t="s">
        <v>232</v>
      </c>
      <c r="P6" s="64" t="s">
        <v>234</v>
      </c>
      <c r="Q6" s="64" t="s">
        <v>235</v>
      </c>
    </row>
    <row r="7" spans="1:17" ht="19.5" customHeight="1">
      <c r="A7" s="67" t="s">
        <v>121</v>
      </c>
      <c r="B7" s="64" t="s">
        <v>121</v>
      </c>
      <c r="C7" s="64" t="s">
        <v>121</v>
      </c>
      <c r="D7" s="64" t="s">
        <v>122</v>
      </c>
      <c r="E7" s="64" t="s">
        <v>128</v>
      </c>
      <c r="F7" s="64" t="s">
        <v>232</v>
      </c>
      <c r="G7" s="64" t="s">
        <v>233</v>
      </c>
      <c r="H7" s="64" t="s">
        <v>128</v>
      </c>
      <c r="I7" s="64" t="s">
        <v>200</v>
      </c>
      <c r="J7" s="64" t="s">
        <v>201</v>
      </c>
      <c r="K7" s="64" t="s">
        <v>128</v>
      </c>
      <c r="L7" s="64" t="s">
        <v>200</v>
      </c>
      <c r="M7" s="64" t="s">
        <v>201</v>
      </c>
      <c r="N7" s="64" t="s">
        <v>128</v>
      </c>
      <c r="O7" s="64" t="s">
        <v>232</v>
      </c>
      <c r="P7" s="64" t="s">
        <v>234</v>
      </c>
      <c r="Q7" s="64" t="s">
        <v>235</v>
      </c>
    </row>
    <row r="8" spans="1:17" ht="19.5" customHeight="1">
      <c r="A8" s="67" t="s">
        <v>125</v>
      </c>
      <c r="B8" s="64" t="s">
        <v>126</v>
      </c>
      <c r="C8" s="64" t="s">
        <v>127</v>
      </c>
      <c r="D8" s="50" t="s">
        <v>10</v>
      </c>
      <c r="E8" s="47" t="s">
        <v>11</v>
      </c>
      <c r="F8" s="47" t="s">
        <v>12</v>
      </c>
      <c r="G8" s="47" t="s">
        <v>20</v>
      </c>
      <c r="H8" s="47" t="s">
        <v>24</v>
      </c>
      <c r="I8" s="47" t="s">
        <v>28</v>
      </c>
      <c r="J8" s="47" t="s">
        <v>32</v>
      </c>
      <c r="K8" s="47" t="s">
        <v>36</v>
      </c>
      <c r="L8" s="47" t="s">
        <v>40</v>
      </c>
      <c r="M8" s="47" t="s">
        <v>43</v>
      </c>
      <c r="N8" s="47" t="s">
        <v>46</v>
      </c>
      <c r="O8" s="47" t="s">
        <v>49</v>
      </c>
      <c r="P8" s="47" t="s">
        <v>52</v>
      </c>
      <c r="Q8" s="47" t="s">
        <v>55</v>
      </c>
    </row>
    <row r="9" spans="1:17" ht="19.5" customHeight="1">
      <c r="A9" s="67" t="s">
        <v>125</v>
      </c>
      <c r="B9" s="64" t="s">
        <v>126</v>
      </c>
      <c r="C9" s="64" t="s">
        <v>127</v>
      </c>
      <c r="D9" s="8" t="s">
        <v>128</v>
      </c>
      <c r="E9" s="48">
        <v>1802726</v>
      </c>
      <c r="F9" s="48"/>
      <c r="G9" s="48">
        <v>1802726</v>
      </c>
      <c r="H9" s="48">
        <v>234229950.90000001</v>
      </c>
      <c r="I9" s="48">
        <v>128332671.12</v>
      </c>
      <c r="J9" s="48">
        <v>105897279.78</v>
      </c>
      <c r="K9" s="48">
        <v>234482676.90000001</v>
      </c>
      <c r="L9" s="48">
        <v>128332671.12</v>
      </c>
      <c r="M9" s="48">
        <v>106150005.78</v>
      </c>
      <c r="N9" s="48">
        <v>1550000</v>
      </c>
      <c r="O9" s="48"/>
      <c r="P9" s="48">
        <v>1550000</v>
      </c>
      <c r="Q9" s="48"/>
    </row>
    <row r="10" spans="1:17" ht="19.5" customHeight="1">
      <c r="A10" s="62" t="s">
        <v>129</v>
      </c>
      <c r="B10" s="63" t="s">
        <v>129</v>
      </c>
      <c r="C10" s="63" t="s">
        <v>129</v>
      </c>
      <c r="D10" s="52" t="s">
        <v>130</v>
      </c>
      <c r="E10" s="48"/>
      <c r="F10" s="48"/>
      <c r="G10" s="48"/>
      <c r="H10" s="48">
        <v>180000</v>
      </c>
      <c r="I10" s="48"/>
      <c r="J10" s="48">
        <v>180000</v>
      </c>
      <c r="K10" s="48">
        <v>180000</v>
      </c>
      <c r="L10" s="48"/>
      <c r="M10" s="48">
        <v>180000</v>
      </c>
      <c r="N10" s="48"/>
      <c r="O10" s="48"/>
      <c r="P10" s="48"/>
      <c r="Q10" s="48"/>
    </row>
    <row r="11" spans="1:17" ht="19.5" customHeight="1">
      <c r="A11" s="62" t="s">
        <v>131</v>
      </c>
      <c r="B11" s="63" t="s">
        <v>131</v>
      </c>
      <c r="C11" s="63" t="s">
        <v>131</v>
      </c>
      <c r="D11" s="52" t="s">
        <v>132</v>
      </c>
      <c r="E11" s="48"/>
      <c r="F11" s="48"/>
      <c r="G11" s="48"/>
      <c r="H11" s="48">
        <v>180000</v>
      </c>
      <c r="I11" s="48"/>
      <c r="J11" s="48">
        <v>180000</v>
      </c>
      <c r="K11" s="48">
        <v>180000</v>
      </c>
      <c r="L11" s="48"/>
      <c r="M11" s="48">
        <v>180000</v>
      </c>
      <c r="N11" s="48"/>
      <c r="O11" s="48"/>
      <c r="P11" s="48"/>
      <c r="Q11" s="48"/>
    </row>
    <row r="12" spans="1:17" ht="19.5" customHeight="1">
      <c r="A12" s="62" t="s">
        <v>133</v>
      </c>
      <c r="B12" s="63" t="s">
        <v>133</v>
      </c>
      <c r="C12" s="63" t="s">
        <v>133</v>
      </c>
      <c r="D12" s="52" t="s">
        <v>134</v>
      </c>
      <c r="E12" s="48"/>
      <c r="F12" s="48"/>
      <c r="G12" s="48"/>
      <c r="H12" s="48">
        <v>180000</v>
      </c>
      <c r="I12" s="48"/>
      <c r="J12" s="48">
        <v>180000</v>
      </c>
      <c r="K12" s="48">
        <v>180000</v>
      </c>
      <c r="L12" s="48"/>
      <c r="M12" s="48">
        <v>180000</v>
      </c>
      <c r="N12" s="48"/>
      <c r="O12" s="48"/>
      <c r="P12" s="48"/>
      <c r="Q12" s="48"/>
    </row>
    <row r="13" spans="1:17" ht="19.5" customHeight="1">
      <c r="A13" s="62" t="s">
        <v>135</v>
      </c>
      <c r="B13" s="63" t="s">
        <v>135</v>
      </c>
      <c r="C13" s="63" t="s">
        <v>135</v>
      </c>
      <c r="D13" s="52" t="s">
        <v>136</v>
      </c>
      <c r="E13" s="48">
        <v>1802726</v>
      </c>
      <c r="F13" s="48"/>
      <c r="G13" s="48">
        <v>1802726</v>
      </c>
      <c r="H13" s="48">
        <v>189622510.61000001</v>
      </c>
      <c r="I13" s="48">
        <v>97451875.379999995</v>
      </c>
      <c r="J13" s="48">
        <v>92170635.230000004</v>
      </c>
      <c r="K13" s="48">
        <v>189875236.61000001</v>
      </c>
      <c r="L13" s="48">
        <v>97451875.379999995</v>
      </c>
      <c r="M13" s="48">
        <v>92423361.230000004</v>
      </c>
      <c r="N13" s="48">
        <v>1550000</v>
      </c>
      <c r="O13" s="48"/>
      <c r="P13" s="48">
        <v>1550000</v>
      </c>
      <c r="Q13" s="48"/>
    </row>
    <row r="14" spans="1:17" ht="19.5" customHeight="1">
      <c r="A14" s="62" t="s">
        <v>137</v>
      </c>
      <c r="B14" s="63" t="s">
        <v>137</v>
      </c>
      <c r="C14" s="63" t="s">
        <v>137</v>
      </c>
      <c r="D14" s="52" t="s">
        <v>138</v>
      </c>
      <c r="E14" s="48">
        <v>1802726</v>
      </c>
      <c r="F14" s="48"/>
      <c r="G14" s="48">
        <v>1802726</v>
      </c>
      <c r="H14" s="48">
        <v>189622510.61000001</v>
      </c>
      <c r="I14" s="48">
        <v>97451875.379999995</v>
      </c>
      <c r="J14" s="48">
        <v>92170635.230000004</v>
      </c>
      <c r="K14" s="48">
        <v>189875236.61000001</v>
      </c>
      <c r="L14" s="48">
        <v>97451875.379999995</v>
      </c>
      <c r="M14" s="48">
        <v>92423361.230000004</v>
      </c>
      <c r="N14" s="48">
        <v>1550000</v>
      </c>
      <c r="O14" s="48"/>
      <c r="P14" s="48">
        <v>1550000</v>
      </c>
      <c r="Q14" s="48"/>
    </row>
    <row r="15" spans="1:17" ht="19.5" customHeight="1">
      <c r="A15" s="62" t="s">
        <v>139</v>
      </c>
      <c r="B15" s="63" t="s">
        <v>139</v>
      </c>
      <c r="C15" s="63" t="s">
        <v>139</v>
      </c>
      <c r="D15" s="52" t="s">
        <v>140</v>
      </c>
      <c r="E15" s="48"/>
      <c r="F15" s="48"/>
      <c r="G15" s="48"/>
      <c r="H15" s="48">
        <v>92576878.379999995</v>
      </c>
      <c r="I15" s="48">
        <v>92576878.379999995</v>
      </c>
      <c r="J15" s="48"/>
      <c r="K15" s="48">
        <v>92576878.379999995</v>
      </c>
      <c r="L15" s="48">
        <v>92576878.379999995</v>
      </c>
      <c r="M15" s="48"/>
      <c r="N15" s="48"/>
      <c r="O15" s="48"/>
      <c r="P15" s="48"/>
      <c r="Q15" s="48"/>
    </row>
    <row r="16" spans="1:17" ht="19.5" customHeight="1">
      <c r="A16" s="62" t="s">
        <v>141</v>
      </c>
      <c r="B16" s="63" t="s">
        <v>141</v>
      </c>
      <c r="C16" s="63" t="s">
        <v>141</v>
      </c>
      <c r="D16" s="52" t="s">
        <v>134</v>
      </c>
      <c r="E16" s="48"/>
      <c r="F16" s="48"/>
      <c r="G16" s="48"/>
      <c r="H16" s="48">
        <v>4776500</v>
      </c>
      <c r="I16" s="48"/>
      <c r="J16" s="48">
        <v>4776500</v>
      </c>
      <c r="K16" s="48">
        <v>4776500</v>
      </c>
      <c r="L16" s="48"/>
      <c r="M16" s="48">
        <v>4776500</v>
      </c>
      <c r="N16" s="48"/>
      <c r="O16" s="48"/>
      <c r="P16" s="48"/>
      <c r="Q16" s="48"/>
    </row>
    <row r="17" spans="1:17" ht="19.5" customHeight="1">
      <c r="A17" s="62" t="s">
        <v>142</v>
      </c>
      <c r="B17" s="63" t="s">
        <v>142</v>
      </c>
      <c r="C17" s="63" t="s">
        <v>142</v>
      </c>
      <c r="D17" s="52" t="s">
        <v>143</v>
      </c>
      <c r="E17" s="48"/>
      <c r="F17" s="48"/>
      <c r="G17" s="48"/>
      <c r="H17" s="48">
        <v>5137844.45</v>
      </c>
      <c r="I17" s="48"/>
      <c r="J17" s="48">
        <v>5137844.45</v>
      </c>
      <c r="K17" s="48">
        <v>5137844.45</v>
      </c>
      <c r="L17" s="48"/>
      <c r="M17" s="48">
        <v>5137844.45</v>
      </c>
      <c r="N17" s="48"/>
      <c r="O17" s="48"/>
      <c r="P17" s="48"/>
      <c r="Q17" s="48"/>
    </row>
    <row r="18" spans="1:17" ht="19.5" customHeight="1">
      <c r="A18" s="62" t="s">
        <v>144</v>
      </c>
      <c r="B18" s="63" t="s">
        <v>144</v>
      </c>
      <c r="C18" s="63" t="s">
        <v>144</v>
      </c>
      <c r="D18" s="52" t="s">
        <v>145</v>
      </c>
      <c r="E18" s="48">
        <v>1050000</v>
      </c>
      <c r="F18" s="48"/>
      <c r="G18" s="48">
        <v>1050000</v>
      </c>
      <c r="H18" s="48">
        <v>9443360</v>
      </c>
      <c r="I18" s="48"/>
      <c r="J18" s="48">
        <v>9443360</v>
      </c>
      <c r="K18" s="48">
        <v>9443360</v>
      </c>
      <c r="L18" s="48"/>
      <c r="M18" s="48">
        <v>9443360</v>
      </c>
      <c r="N18" s="48">
        <v>1050000</v>
      </c>
      <c r="O18" s="48"/>
      <c r="P18" s="48">
        <v>1050000</v>
      </c>
      <c r="Q18" s="48"/>
    </row>
    <row r="19" spans="1:17" ht="19.5" customHeight="1">
      <c r="A19" s="62" t="s">
        <v>146</v>
      </c>
      <c r="B19" s="63" t="s">
        <v>146</v>
      </c>
      <c r="C19" s="63" t="s">
        <v>146</v>
      </c>
      <c r="D19" s="52" t="s">
        <v>147</v>
      </c>
      <c r="E19" s="48">
        <v>500000</v>
      </c>
      <c r="F19" s="48"/>
      <c r="G19" s="48">
        <v>500000</v>
      </c>
      <c r="H19" s="48">
        <v>5500000</v>
      </c>
      <c r="I19" s="48"/>
      <c r="J19" s="48">
        <v>5500000</v>
      </c>
      <c r="K19" s="48">
        <v>5500000</v>
      </c>
      <c r="L19" s="48"/>
      <c r="M19" s="48">
        <v>5500000</v>
      </c>
      <c r="N19" s="48">
        <v>500000</v>
      </c>
      <c r="O19" s="48"/>
      <c r="P19" s="48">
        <v>500000</v>
      </c>
      <c r="Q19" s="48"/>
    </row>
    <row r="20" spans="1:17" ht="19.5" customHeight="1">
      <c r="A20" s="62" t="s">
        <v>148</v>
      </c>
      <c r="B20" s="63" t="s">
        <v>148</v>
      </c>
      <c r="C20" s="63" t="s">
        <v>148</v>
      </c>
      <c r="D20" s="52" t="s">
        <v>149</v>
      </c>
      <c r="E20" s="48"/>
      <c r="F20" s="48"/>
      <c r="G20" s="48"/>
      <c r="H20" s="48">
        <v>600000</v>
      </c>
      <c r="I20" s="48"/>
      <c r="J20" s="48">
        <v>600000</v>
      </c>
      <c r="K20" s="48">
        <v>600000</v>
      </c>
      <c r="L20" s="48"/>
      <c r="M20" s="48">
        <v>600000</v>
      </c>
      <c r="N20" s="48"/>
      <c r="O20" s="48"/>
      <c r="P20" s="48"/>
      <c r="Q20" s="48"/>
    </row>
    <row r="21" spans="1:17" ht="19.5" customHeight="1">
      <c r="A21" s="62" t="s">
        <v>150</v>
      </c>
      <c r="B21" s="63" t="s">
        <v>150</v>
      </c>
      <c r="C21" s="63" t="s">
        <v>150</v>
      </c>
      <c r="D21" s="52" t="s">
        <v>151</v>
      </c>
      <c r="E21" s="48"/>
      <c r="F21" s="48"/>
      <c r="G21" s="48"/>
      <c r="H21" s="48">
        <v>100000</v>
      </c>
      <c r="I21" s="48"/>
      <c r="J21" s="48">
        <v>100000</v>
      </c>
      <c r="K21" s="48">
        <v>100000</v>
      </c>
      <c r="L21" s="48"/>
      <c r="M21" s="48">
        <v>100000</v>
      </c>
      <c r="N21" s="48"/>
      <c r="O21" s="48"/>
      <c r="P21" s="48"/>
      <c r="Q21" s="48"/>
    </row>
    <row r="22" spans="1:17" ht="19.5" customHeight="1">
      <c r="A22" s="62" t="s">
        <v>152</v>
      </c>
      <c r="B22" s="63" t="s">
        <v>152</v>
      </c>
      <c r="C22" s="63" t="s">
        <v>152</v>
      </c>
      <c r="D22" s="52" t="s">
        <v>153</v>
      </c>
      <c r="E22" s="48">
        <v>252726</v>
      </c>
      <c r="F22" s="48"/>
      <c r="G22" s="48">
        <v>252726</v>
      </c>
      <c r="H22" s="48">
        <v>71487927.780000001</v>
      </c>
      <c r="I22" s="48">
        <v>4874997</v>
      </c>
      <c r="J22" s="48">
        <v>66612930.780000001</v>
      </c>
      <c r="K22" s="48">
        <v>71740653.780000001</v>
      </c>
      <c r="L22" s="48">
        <v>4874997</v>
      </c>
      <c r="M22" s="48">
        <v>66865656.780000001</v>
      </c>
      <c r="N22" s="48"/>
      <c r="O22" s="48"/>
      <c r="P22" s="48"/>
      <c r="Q22" s="48"/>
    </row>
    <row r="23" spans="1:17" ht="19.5" customHeight="1">
      <c r="A23" s="62" t="s">
        <v>154</v>
      </c>
      <c r="B23" s="63" t="s">
        <v>154</v>
      </c>
      <c r="C23" s="63" t="s">
        <v>154</v>
      </c>
      <c r="D23" s="52" t="s">
        <v>155</v>
      </c>
      <c r="E23" s="48"/>
      <c r="F23" s="48"/>
      <c r="G23" s="48"/>
      <c r="H23" s="48">
        <v>12667446.76</v>
      </c>
      <c r="I23" s="48">
        <v>12667446.76</v>
      </c>
      <c r="J23" s="48"/>
      <c r="K23" s="48">
        <v>12667446.76</v>
      </c>
      <c r="L23" s="48">
        <v>12667446.76</v>
      </c>
      <c r="M23" s="48"/>
      <c r="N23" s="48"/>
      <c r="O23" s="48"/>
      <c r="P23" s="48"/>
      <c r="Q23" s="48"/>
    </row>
    <row r="24" spans="1:17" ht="19.5" customHeight="1">
      <c r="A24" s="62" t="s">
        <v>156</v>
      </c>
      <c r="B24" s="63" t="s">
        <v>156</v>
      </c>
      <c r="C24" s="63" t="s">
        <v>156</v>
      </c>
      <c r="D24" s="52" t="s">
        <v>157</v>
      </c>
      <c r="E24" s="48"/>
      <c r="F24" s="48"/>
      <c r="G24" s="48"/>
      <c r="H24" s="48">
        <v>12667446.76</v>
      </c>
      <c r="I24" s="48">
        <v>12667446.76</v>
      </c>
      <c r="J24" s="48"/>
      <c r="K24" s="48">
        <v>12667446.76</v>
      </c>
      <c r="L24" s="48">
        <v>12667446.76</v>
      </c>
      <c r="M24" s="48"/>
      <c r="N24" s="48"/>
      <c r="O24" s="48"/>
      <c r="P24" s="48"/>
      <c r="Q24" s="48"/>
    </row>
    <row r="25" spans="1:17" ht="19.5" customHeight="1">
      <c r="A25" s="62" t="s">
        <v>158</v>
      </c>
      <c r="B25" s="63" t="s">
        <v>158</v>
      </c>
      <c r="C25" s="63" t="s">
        <v>158</v>
      </c>
      <c r="D25" s="52" t="s">
        <v>159</v>
      </c>
      <c r="E25" s="48"/>
      <c r="F25" s="48"/>
      <c r="G25" s="48"/>
      <c r="H25" s="48">
        <v>3139500</v>
      </c>
      <c r="I25" s="48">
        <v>3139500</v>
      </c>
      <c r="J25" s="48"/>
      <c r="K25" s="48">
        <v>3139500</v>
      </c>
      <c r="L25" s="48">
        <v>3139500</v>
      </c>
      <c r="M25" s="48"/>
      <c r="N25" s="48"/>
      <c r="O25" s="48"/>
      <c r="P25" s="48"/>
      <c r="Q25" s="48"/>
    </row>
    <row r="26" spans="1:17" ht="19.5" customHeight="1">
      <c r="A26" s="62" t="s">
        <v>160</v>
      </c>
      <c r="B26" s="63" t="s">
        <v>160</v>
      </c>
      <c r="C26" s="63" t="s">
        <v>160</v>
      </c>
      <c r="D26" s="52" t="s">
        <v>161</v>
      </c>
      <c r="E26" s="48"/>
      <c r="F26" s="48"/>
      <c r="G26" s="48"/>
      <c r="H26" s="48">
        <v>8535968.6400000006</v>
      </c>
      <c r="I26" s="48">
        <v>8535968.6400000006</v>
      </c>
      <c r="J26" s="48"/>
      <c r="K26" s="48">
        <v>8535968.6400000006</v>
      </c>
      <c r="L26" s="48">
        <v>8535968.6400000006</v>
      </c>
      <c r="M26" s="48"/>
      <c r="N26" s="48"/>
      <c r="O26" s="48"/>
      <c r="P26" s="48"/>
      <c r="Q26" s="48"/>
    </row>
    <row r="27" spans="1:17" ht="19.5" customHeight="1">
      <c r="A27" s="62" t="s">
        <v>162</v>
      </c>
      <c r="B27" s="63" t="s">
        <v>162</v>
      </c>
      <c r="C27" s="63" t="s">
        <v>162</v>
      </c>
      <c r="D27" s="52" t="s">
        <v>163</v>
      </c>
      <c r="E27" s="48"/>
      <c r="F27" s="48"/>
      <c r="G27" s="48"/>
      <c r="H27" s="48">
        <v>991978.12</v>
      </c>
      <c r="I27" s="48">
        <v>991978.12</v>
      </c>
      <c r="J27" s="48"/>
      <c r="K27" s="48">
        <v>991978.12</v>
      </c>
      <c r="L27" s="48">
        <v>991978.12</v>
      </c>
      <c r="M27" s="48"/>
      <c r="N27" s="48"/>
      <c r="O27" s="48"/>
      <c r="P27" s="48"/>
      <c r="Q27" s="48"/>
    </row>
    <row r="28" spans="1:17" ht="19.5" customHeight="1">
      <c r="A28" s="62" t="s">
        <v>164</v>
      </c>
      <c r="B28" s="63" t="s">
        <v>164</v>
      </c>
      <c r="C28" s="63" t="s">
        <v>164</v>
      </c>
      <c r="D28" s="52" t="s">
        <v>165</v>
      </c>
      <c r="E28" s="48"/>
      <c r="F28" s="48"/>
      <c r="G28" s="48"/>
      <c r="H28" s="48">
        <v>8771196.9800000004</v>
      </c>
      <c r="I28" s="48">
        <v>8771196.9800000004</v>
      </c>
      <c r="J28" s="48"/>
      <c r="K28" s="48">
        <v>8771196.9800000004</v>
      </c>
      <c r="L28" s="48">
        <v>8771196.9800000004</v>
      </c>
      <c r="M28" s="48"/>
      <c r="N28" s="48"/>
      <c r="O28" s="48"/>
      <c r="P28" s="48"/>
      <c r="Q28" s="48"/>
    </row>
    <row r="29" spans="1:17" ht="19.5" customHeight="1">
      <c r="A29" s="62" t="s">
        <v>166</v>
      </c>
      <c r="B29" s="63" t="s">
        <v>166</v>
      </c>
      <c r="C29" s="63" t="s">
        <v>166</v>
      </c>
      <c r="D29" s="52" t="s">
        <v>167</v>
      </c>
      <c r="E29" s="48"/>
      <c r="F29" s="48"/>
      <c r="G29" s="48"/>
      <c r="H29" s="48">
        <v>8771196.9800000004</v>
      </c>
      <c r="I29" s="48">
        <v>8771196.9800000004</v>
      </c>
      <c r="J29" s="48"/>
      <c r="K29" s="48">
        <v>8771196.9800000004</v>
      </c>
      <c r="L29" s="48">
        <v>8771196.9800000004</v>
      </c>
      <c r="M29" s="48"/>
      <c r="N29" s="48"/>
      <c r="O29" s="48"/>
      <c r="P29" s="48"/>
      <c r="Q29" s="48"/>
    </row>
    <row r="30" spans="1:17" ht="19.5" customHeight="1">
      <c r="A30" s="62" t="s">
        <v>168</v>
      </c>
      <c r="B30" s="63" t="s">
        <v>168</v>
      </c>
      <c r="C30" s="63" t="s">
        <v>168</v>
      </c>
      <c r="D30" s="52" t="s">
        <v>169</v>
      </c>
      <c r="E30" s="48"/>
      <c r="F30" s="48"/>
      <c r="G30" s="48"/>
      <c r="H30" s="48">
        <v>6072389.4100000001</v>
      </c>
      <c r="I30" s="48">
        <v>6072389.4100000001</v>
      </c>
      <c r="J30" s="48"/>
      <c r="K30" s="48">
        <v>6072389.4100000001</v>
      </c>
      <c r="L30" s="48">
        <v>6072389.4100000001</v>
      </c>
      <c r="M30" s="48"/>
      <c r="N30" s="48"/>
      <c r="O30" s="48"/>
      <c r="P30" s="48"/>
      <c r="Q30" s="48"/>
    </row>
    <row r="31" spans="1:17" ht="19.5" customHeight="1">
      <c r="A31" s="62" t="s">
        <v>170</v>
      </c>
      <c r="B31" s="63" t="s">
        <v>170</v>
      </c>
      <c r="C31" s="63" t="s">
        <v>170</v>
      </c>
      <c r="D31" s="52" t="s">
        <v>171</v>
      </c>
      <c r="E31" s="48"/>
      <c r="F31" s="48"/>
      <c r="G31" s="48"/>
      <c r="H31" s="48">
        <v>2698807.57</v>
      </c>
      <c r="I31" s="48">
        <v>2698807.57</v>
      </c>
      <c r="J31" s="48"/>
      <c r="K31" s="48">
        <v>2698807.57</v>
      </c>
      <c r="L31" s="48">
        <v>2698807.57</v>
      </c>
      <c r="M31" s="48"/>
      <c r="N31" s="48"/>
      <c r="O31" s="48"/>
      <c r="P31" s="48"/>
      <c r="Q31" s="48"/>
    </row>
    <row r="32" spans="1:17" ht="19.5" customHeight="1">
      <c r="A32" s="62" t="s">
        <v>172</v>
      </c>
      <c r="B32" s="63" t="s">
        <v>172</v>
      </c>
      <c r="C32" s="63" t="s">
        <v>172</v>
      </c>
      <c r="D32" s="52" t="s">
        <v>173</v>
      </c>
      <c r="E32" s="48"/>
      <c r="F32" s="48"/>
      <c r="G32" s="48"/>
      <c r="H32" s="48">
        <v>13546644.550000001</v>
      </c>
      <c r="I32" s="48"/>
      <c r="J32" s="48">
        <v>13546644.550000001</v>
      </c>
      <c r="K32" s="48">
        <v>13546644.550000001</v>
      </c>
      <c r="L32" s="48"/>
      <c r="M32" s="48">
        <v>13546644.550000001</v>
      </c>
      <c r="N32" s="48"/>
      <c r="O32" s="48"/>
      <c r="P32" s="48"/>
      <c r="Q32" s="48"/>
    </row>
    <row r="33" spans="1:17" ht="19.5" customHeight="1">
      <c r="A33" s="62" t="s">
        <v>174</v>
      </c>
      <c r="B33" s="63" t="s">
        <v>174</v>
      </c>
      <c r="C33" s="63" t="s">
        <v>174</v>
      </c>
      <c r="D33" s="52" t="s">
        <v>175</v>
      </c>
      <c r="E33" s="48"/>
      <c r="F33" s="48"/>
      <c r="G33" s="48"/>
      <c r="H33" s="48">
        <v>13500000</v>
      </c>
      <c r="I33" s="48"/>
      <c r="J33" s="48">
        <v>13500000</v>
      </c>
      <c r="K33" s="48">
        <v>13500000</v>
      </c>
      <c r="L33" s="48"/>
      <c r="M33" s="48">
        <v>13500000</v>
      </c>
      <c r="N33" s="48"/>
      <c r="O33" s="48"/>
      <c r="P33" s="48"/>
      <c r="Q33" s="48"/>
    </row>
    <row r="34" spans="1:17" ht="19.5" customHeight="1">
      <c r="A34" s="62" t="s">
        <v>176</v>
      </c>
      <c r="B34" s="63" t="s">
        <v>176</v>
      </c>
      <c r="C34" s="63" t="s">
        <v>176</v>
      </c>
      <c r="D34" s="52" t="s">
        <v>177</v>
      </c>
      <c r="E34" s="48"/>
      <c r="F34" s="48"/>
      <c r="G34" s="48"/>
      <c r="H34" s="48">
        <v>13500000</v>
      </c>
      <c r="I34" s="48"/>
      <c r="J34" s="48">
        <v>13500000</v>
      </c>
      <c r="K34" s="48">
        <v>13500000</v>
      </c>
      <c r="L34" s="48"/>
      <c r="M34" s="48">
        <v>13500000</v>
      </c>
      <c r="N34" s="48"/>
      <c r="O34" s="48"/>
      <c r="P34" s="48"/>
      <c r="Q34" s="48"/>
    </row>
    <row r="35" spans="1:17" ht="19.5" customHeight="1">
      <c r="A35" s="62" t="s">
        <v>182</v>
      </c>
      <c r="B35" s="63" t="s">
        <v>182</v>
      </c>
      <c r="C35" s="63" t="s">
        <v>182</v>
      </c>
      <c r="D35" s="52" t="s">
        <v>183</v>
      </c>
      <c r="E35" s="48"/>
      <c r="F35" s="48"/>
      <c r="G35" s="48"/>
      <c r="H35" s="48">
        <v>46644.55</v>
      </c>
      <c r="I35" s="48"/>
      <c r="J35" s="48">
        <v>46644.55</v>
      </c>
      <c r="K35" s="48">
        <v>46644.55</v>
      </c>
      <c r="L35" s="48"/>
      <c r="M35" s="48">
        <v>46644.55</v>
      </c>
      <c r="N35" s="48"/>
      <c r="O35" s="48"/>
      <c r="P35" s="48"/>
      <c r="Q35" s="48"/>
    </row>
    <row r="36" spans="1:17" ht="19.5" customHeight="1">
      <c r="A36" s="62" t="s">
        <v>184</v>
      </c>
      <c r="B36" s="63" t="s">
        <v>184</v>
      </c>
      <c r="C36" s="63" t="s">
        <v>184</v>
      </c>
      <c r="D36" s="52" t="s">
        <v>185</v>
      </c>
      <c r="E36" s="48"/>
      <c r="F36" s="48"/>
      <c r="G36" s="48"/>
      <c r="H36" s="48">
        <v>46644.55</v>
      </c>
      <c r="I36" s="48"/>
      <c r="J36" s="48">
        <v>46644.55</v>
      </c>
      <c r="K36" s="48">
        <v>46644.55</v>
      </c>
      <c r="L36" s="48"/>
      <c r="M36" s="48">
        <v>46644.55</v>
      </c>
      <c r="N36" s="48"/>
      <c r="O36" s="48"/>
      <c r="P36" s="48"/>
      <c r="Q36" s="48"/>
    </row>
    <row r="37" spans="1:17" ht="19.5" customHeight="1">
      <c r="A37" s="62" t="s">
        <v>186</v>
      </c>
      <c r="B37" s="63" t="s">
        <v>186</v>
      </c>
      <c r="C37" s="63" t="s">
        <v>186</v>
      </c>
      <c r="D37" s="52" t="s">
        <v>187</v>
      </c>
      <c r="E37" s="48"/>
      <c r="F37" s="48"/>
      <c r="G37" s="48"/>
      <c r="H37" s="48">
        <v>9442152</v>
      </c>
      <c r="I37" s="48">
        <v>9442152</v>
      </c>
      <c r="J37" s="48"/>
      <c r="K37" s="48">
        <v>9442152</v>
      </c>
      <c r="L37" s="48">
        <v>9442152</v>
      </c>
      <c r="M37" s="48"/>
      <c r="N37" s="48"/>
      <c r="O37" s="48"/>
      <c r="P37" s="48"/>
      <c r="Q37" s="48"/>
    </row>
    <row r="38" spans="1:17" ht="19.5" customHeight="1">
      <c r="A38" s="62" t="s">
        <v>188</v>
      </c>
      <c r="B38" s="63" t="s">
        <v>188</v>
      </c>
      <c r="C38" s="63" t="s">
        <v>188</v>
      </c>
      <c r="D38" s="52" t="s">
        <v>189</v>
      </c>
      <c r="E38" s="48"/>
      <c r="F38" s="48"/>
      <c r="G38" s="48"/>
      <c r="H38" s="48">
        <v>9442152</v>
      </c>
      <c r="I38" s="48">
        <v>9442152</v>
      </c>
      <c r="J38" s="48"/>
      <c r="K38" s="48">
        <v>9442152</v>
      </c>
      <c r="L38" s="48">
        <v>9442152</v>
      </c>
      <c r="M38" s="48"/>
      <c r="N38" s="48"/>
      <c r="O38" s="48"/>
      <c r="P38" s="48"/>
      <c r="Q38" s="48"/>
    </row>
    <row r="39" spans="1:17" ht="19.5" customHeight="1">
      <c r="A39" s="62" t="s">
        <v>190</v>
      </c>
      <c r="B39" s="63" t="s">
        <v>190</v>
      </c>
      <c r="C39" s="63" t="s">
        <v>190</v>
      </c>
      <c r="D39" s="52" t="s">
        <v>191</v>
      </c>
      <c r="E39" s="48"/>
      <c r="F39" s="48"/>
      <c r="G39" s="48"/>
      <c r="H39" s="48">
        <v>9442152</v>
      </c>
      <c r="I39" s="48">
        <v>9442152</v>
      </c>
      <c r="J39" s="48"/>
      <c r="K39" s="48">
        <v>9442152</v>
      </c>
      <c r="L39" s="48">
        <v>9442152</v>
      </c>
      <c r="M39" s="48"/>
      <c r="N39" s="48"/>
      <c r="O39" s="48"/>
      <c r="P39" s="48"/>
      <c r="Q39" s="48"/>
    </row>
    <row r="40" spans="1:17" ht="19.5" customHeight="1">
      <c r="A40" s="62" t="s">
        <v>236</v>
      </c>
      <c r="B40" s="63" t="s">
        <v>236</v>
      </c>
      <c r="C40" s="63" t="s">
        <v>236</v>
      </c>
      <c r="D40" s="63" t="s">
        <v>236</v>
      </c>
      <c r="E40" s="63" t="s">
        <v>236</v>
      </c>
      <c r="F40" s="63" t="s">
        <v>236</v>
      </c>
      <c r="G40" s="63" t="s">
        <v>236</v>
      </c>
      <c r="H40" s="63" t="s">
        <v>236</v>
      </c>
      <c r="I40" s="63" t="s">
        <v>236</v>
      </c>
      <c r="J40" s="63" t="s">
        <v>236</v>
      </c>
      <c r="K40" s="63" t="s">
        <v>236</v>
      </c>
      <c r="L40" s="63" t="s">
        <v>236</v>
      </c>
      <c r="M40" s="63" t="s">
        <v>236</v>
      </c>
      <c r="N40" s="63" t="s">
        <v>236</v>
      </c>
      <c r="O40" s="63" t="s">
        <v>236</v>
      </c>
      <c r="P40" s="63" t="s">
        <v>236</v>
      </c>
      <c r="Q40" s="63" t="s">
        <v>236</v>
      </c>
    </row>
  </sheetData>
  <mergeCells count="55">
    <mergeCell ref="N5:N7"/>
    <mergeCell ref="O5:O7"/>
    <mergeCell ref="P6:P7"/>
    <mergeCell ref="Q6:Q7"/>
    <mergeCell ref="A5:C7"/>
    <mergeCell ref="P5:Q5"/>
    <mergeCell ref="J5:J7"/>
    <mergeCell ref="K5:K7"/>
    <mergeCell ref="L5:L7"/>
    <mergeCell ref="M5:M7"/>
    <mergeCell ref="A40:Q40"/>
    <mergeCell ref="A8:A9"/>
    <mergeCell ref="B8:B9"/>
    <mergeCell ref="C8:C9"/>
    <mergeCell ref="D5:D7"/>
    <mergeCell ref="E5:E7"/>
    <mergeCell ref="F5:F7"/>
    <mergeCell ref="G5:G7"/>
    <mergeCell ref="H5:H7"/>
    <mergeCell ref="I5:I7"/>
    <mergeCell ref="A34:C34"/>
    <mergeCell ref="A35:C35"/>
    <mergeCell ref="A36:C36"/>
    <mergeCell ref="A37:C37"/>
    <mergeCell ref="A38:C38"/>
    <mergeCell ref="A39:C39"/>
    <mergeCell ref="A33:C33"/>
    <mergeCell ref="A22:C22"/>
    <mergeCell ref="A23:C23"/>
    <mergeCell ref="A24:C24"/>
    <mergeCell ref="A25:C25"/>
    <mergeCell ref="A26:C26"/>
    <mergeCell ref="A27:C27"/>
    <mergeCell ref="A28:C28"/>
    <mergeCell ref="A29:C29"/>
    <mergeCell ref="A30:C30"/>
    <mergeCell ref="A31:C31"/>
    <mergeCell ref="A32:C32"/>
    <mergeCell ref="A21:C21"/>
    <mergeCell ref="A10:C10"/>
    <mergeCell ref="A11:C11"/>
    <mergeCell ref="A12:C12"/>
    <mergeCell ref="A13:C13"/>
    <mergeCell ref="A14:C14"/>
    <mergeCell ref="A15:C15"/>
    <mergeCell ref="A16:C16"/>
    <mergeCell ref="A17:C17"/>
    <mergeCell ref="A18:C18"/>
    <mergeCell ref="A19:C19"/>
    <mergeCell ref="A20:C20"/>
    <mergeCell ref="A4:D4"/>
    <mergeCell ref="E4:G4"/>
    <mergeCell ref="H4:J4"/>
    <mergeCell ref="K4:M4"/>
    <mergeCell ref="N4:Q4"/>
  </mergeCells>
  <phoneticPr fontId="8" type="noConversion"/>
  <pageMargins left="0.75" right="0.75" top="1" bottom="1" header="0.5" footer="0.5"/>
  <pageSetup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sheetPr>
    <outlinePr summaryBelow="0" summaryRight="0"/>
    <pageSetUpPr autoPageBreaks="0" fitToPage="1"/>
  </sheetPr>
  <dimension ref="A1:I41"/>
  <sheetViews>
    <sheetView workbookViewId="0"/>
  </sheetViews>
  <sheetFormatPr defaultColWidth="9.140625" defaultRowHeight="12.75"/>
  <cols>
    <col min="1" max="1" width="7" customWidth="1"/>
    <col min="2" max="2" width="37.42578125" customWidth="1"/>
    <col min="3" max="3" width="23" customWidth="1"/>
    <col min="4" max="4" width="7" customWidth="1"/>
    <col min="5" max="5" width="26" customWidth="1"/>
    <col min="6" max="6" width="22.140625" customWidth="1"/>
    <col min="7" max="7" width="7" customWidth="1"/>
    <col min="8" max="8" width="42" customWidth="1"/>
    <col min="9" max="9" width="19.5703125" customWidth="1"/>
  </cols>
  <sheetData>
    <row r="1" spans="1:9" ht="27.75" customHeight="1">
      <c r="A1" s="1"/>
      <c r="B1" s="1"/>
      <c r="C1" s="1"/>
      <c r="D1" s="1"/>
      <c r="E1" s="2" t="s">
        <v>237</v>
      </c>
      <c r="F1" s="1"/>
      <c r="G1" s="1"/>
      <c r="H1" s="1"/>
      <c r="I1" s="1"/>
    </row>
    <row r="2" spans="1:9" ht="13.5" customHeight="1">
      <c r="A2" s="1"/>
      <c r="B2" s="1"/>
      <c r="C2" s="1"/>
      <c r="D2" s="1"/>
      <c r="E2" s="1"/>
      <c r="F2" s="1"/>
      <c r="G2" s="1"/>
      <c r="H2" s="1"/>
      <c r="I2" s="53" t="s">
        <v>238</v>
      </c>
    </row>
    <row r="3" spans="1:9" ht="13.5" customHeight="1">
      <c r="A3" s="3" t="s">
        <v>2</v>
      </c>
      <c r="B3" s="4"/>
      <c r="C3" s="4"/>
      <c r="D3" s="4"/>
      <c r="E3" s="4"/>
      <c r="F3" s="4"/>
      <c r="G3" s="4"/>
      <c r="H3" s="4"/>
      <c r="I3" s="22" t="s">
        <v>3</v>
      </c>
    </row>
    <row r="4" spans="1:9" ht="19.5" customHeight="1">
      <c r="A4" s="67" t="s">
        <v>239</v>
      </c>
      <c r="B4" s="64" t="s">
        <v>239</v>
      </c>
      <c r="C4" s="64" t="s">
        <v>239</v>
      </c>
      <c r="D4" s="64" t="s">
        <v>240</v>
      </c>
      <c r="E4" s="64" t="s">
        <v>240</v>
      </c>
      <c r="F4" s="64" t="s">
        <v>240</v>
      </c>
      <c r="G4" s="64" t="s">
        <v>240</v>
      </c>
      <c r="H4" s="64" t="s">
        <v>240</v>
      </c>
      <c r="I4" s="64" t="s">
        <v>240</v>
      </c>
    </row>
    <row r="5" spans="1:9" ht="19.5" customHeight="1">
      <c r="A5" s="67" t="s">
        <v>241</v>
      </c>
      <c r="B5" s="64" t="s">
        <v>122</v>
      </c>
      <c r="C5" s="64" t="s">
        <v>8</v>
      </c>
      <c r="D5" s="64" t="s">
        <v>241</v>
      </c>
      <c r="E5" s="64" t="s">
        <v>122</v>
      </c>
      <c r="F5" s="64" t="s">
        <v>8</v>
      </c>
      <c r="G5" s="64" t="s">
        <v>241</v>
      </c>
      <c r="H5" s="64" t="s">
        <v>122</v>
      </c>
      <c r="I5" s="64" t="s">
        <v>8</v>
      </c>
    </row>
    <row r="6" spans="1:9" ht="19.5" customHeight="1">
      <c r="A6" s="67" t="s">
        <v>241</v>
      </c>
      <c r="B6" s="64" t="s">
        <v>122</v>
      </c>
      <c r="C6" s="64" t="s">
        <v>8</v>
      </c>
      <c r="D6" s="64" t="s">
        <v>241</v>
      </c>
      <c r="E6" s="64" t="s">
        <v>122</v>
      </c>
      <c r="F6" s="64" t="s">
        <v>8</v>
      </c>
      <c r="G6" s="64" t="s">
        <v>241</v>
      </c>
      <c r="H6" s="64" t="s">
        <v>122</v>
      </c>
      <c r="I6" s="64" t="s">
        <v>8</v>
      </c>
    </row>
    <row r="7" spans="1:9" ht="19.5" customHeight="1">
      <c r="A7" s="51" t="s">
        <v>242</v>
      </c>
      <c r="B7" s="52" t="s">
        <v>243</v>
      </c>
      <c r="C7" s="48">
        <v>114945246.12</v>
      </c>
      <c r="D7" s="52" t="s">
        <v>244</v>
      </c>
      <c r="E7" s="52" t="s">
        <v>245</v>
      </c>
      <c r="F7" s="48">
        <v>4713189</v>
      </c>
      <c r="G7" s="52" t="s">
        <v>246</v>
      </c>
      <c r="H7" s="52" t="s">
        <v>247</v>
      </c>
      <c r="I7" s="48"/>
    </row>
    <row r="8" spans="1:9" ht="19.5" customHeight="1">
      <c r="A8" s="51" t="s">
        <v>248</v>
      </c>
      <c r="B8" s="52" t="s">
        <v>249</v>
      </c>
      <c r="C8" s="48">
        <v>20447097</v>
      </c>
      <c r="D8" s="52" t="s">
        <v>250</v>
      </c>
      <c r="E8" s="52" t="s">
        <v>251</v>
      </c>
      <c r="F8" s="48">
        <v>74439</v>
      </c>
      <c r="G8" s="52" t="s">
        <v>252</v>
      </c>
      <c r="H8" s="52" t="s">
        <v>253</v>
      </c>
      <c r="I8" s="48"/>
    </row>
    <row r="9" spans="1:9" ht="19.5" customHeight="1">
      <c r="A9" s="51" t="s">
        <v>254</v>
      </c>
      <c r="B9" s="52" t="s">
        <v>255</v>
      </c>
      <c r="C9" s="48">
        <v>51359384</v>
      </c>
      <c r="D9" s="52" t="s">
        <v>256</v>
      </c>
      <c r="E9" s="52" t="s">
        <v>257</v>
      </c>
      <c r="F9" s="48"/>
      <c r="G9" s="52" t="s">
        <v>258</v>
      </c>
      <c r="H9" s="52" t="s">
        <v>259</v>
      </c>
      <c r="I9" s="48"/>
    </row>
    <row r="10" spans="1:9" ht="19.5" customHeight="1">
      <c r="A10" s="51" t="s">
        <v>260</v>
      </c>
      <c r="B10" s="52" t="s">
        <v>261</v>
      </c>
      <c r="C10" s="48">
        <v>15100030</v>
      </c>
      <c r="D10" s="52" t="s">
        <v>262</v>
      </c>
      <c r="E10" s="52" t="s">
        <v>263</v>
      </c>
      <c r="F10" s="48"/>
      <c r="G10" s="52" t="s">
        <v>264</v>
      </c>
      <c r="H10" s="52" t="s">
        <v>265</v>
      </c>
      <c r="I10" s="48"/>
    </row>
    <row r="11" spans="1:9" ht="19.5" customHeight="1">
      <c r="A11" s="51" t="s">
        <v>266</v>
      </c>
      <c r="B11" s="52" t="s">
        <v>267</v>
      </c>
      <c r="C11" s="48"/>
      <c r="D11" s="52" t="s">
        <v>268</v>
      </c>
      <c r="E11" s="52" t="s">
        <v>269</v>
      </c>
      <c r="F11" s="48"/>
      <c r="G11" s="52" t="s">
        <v>270</v>
      </c>
      <c r="H11" s="52" t="s">
        <v>271</v>
      </c>
      <c r="I11" s="48"/>
    </row>
    <row r="12" spans="1:9" ht="19.5" customHeight="1">
      <c r="A12" s="51" t="s">
        <v>272</v>
      </c>
      <c r="B12" s="52" t="s">
        <v>273</v>
      </c>
      <c r="C12" s="48"/>
      <c r="D12" s="52" t="s">
        <v>274</v>
      </c>
      <c r="E12" s="52" t="s">
        <v>275</v>
      </c>
      <c r="F12" s="48"/>
      <c r="G12" s="52" t="s">
        <v>276</v>
      </c>
      <c r="H12" s="52" t="s">
        <v>277</v>
      </c>
      <c r="I12" s="48"/>
    </row>
    <row r="13" spans="1:9" ht="19.5" customHeight="1">
      <c r="A13" s="51" t="s">
        <v>278</v>
      </c>
      <c r="B13" s="52" t="s">
        <v>279</v>
      </c>
      <c r="C13" s="48">
        <v>8535968.6400000006</v>
      </c>
      <c r="D13" s="52" t="s">
        <v>280</v>
      </c>
      <c r="E13" s="52" t="s">
        <v>281</v>
      </c>
      <c r="F13" s="48"/>
      <c r="G13" s="52" t="s">
        <v>282</v>
      </c>
      <c r="H13" s="52" t="s">
        <v>283</v>
      </c>
      <c r="I13" s="48"/>
    </row>
    <row r="14" spans="1:9" ht="19.5" customHeight="1">
      <c r="A14" s="51" t="s">
        <v>284</v>
      </c>
      <c r="B14" s="52" t="s">
        <v>285</v>
      </c>
      <c r="C14" s="48">
        <v>991978.12</v>
      </c>
      <c r="D14" s="52" t="s">
        <v>286</v>
      </c>
      <c r="E14" s="52" t="s">
        <v>287</v>
      </c>
      <c r="F14" s="48"/>
      <c r="G14" s="52" t="s">
        <v>288</v>
      </c>
      <c r="H14" s="52" t="s">
        <v>289</v>
      </c>
      <c r="I14" s="48"/>
    </row>
    <row r="15" spans="1:9" ht="19.5" customHeight="1">
      <c r="A15" s="51" t="s">
        <v>290</v>
      </c>
      <c r="B15" s="52" t="s">
        <v>291</v>
      </c>
      <c r="C15" s="48">
        <v>6072389.4100000001</v>
      </c>
      <c r="D15" s="52" t="s">
        <v>292</v>
      </c>
      <c r="E15" s="52" t="s">
        <v>293</v>
      </c>
      <c r="F15" s="48"/>
      <c r="G15" s="52" t="s">
        <v>294</v>
      </c>
      <c r="H15" s="52" t="s">
        <v>295</v>
      </c>
      <c r="I15" s="48"/>
    </row>
    <row r="16" spans="1:9" ht="19.5" customHeight="1">
      <c r="A16" s="51" t="s">
        <v>296</v>
      </c>
      <c r="B16" s="52" t="s">
        <v>297</v>
      </c>
      <c r="C16" s="48">
        <v>2698807.57</v>
      </c>
      <c r="D16" s="52" t="s">
        <v>298</v>
      </c>
      <c r="E16" s="52" t="s">
        <v>299</v>
      </c>
      <c r="F16" s="48"/>
      <c r="G16" s="52" t="s">
        <v>300</v>
      </c>
      <c r="H16" s="52" t="s">
        <v>301</v>
      </c>
      <c r="I16" s="48"/>
    </row>
    <row r="17" spans="1:9" ht="19.5" customHeight="1">
      <c r="A17" s="51" t="s">
        <v>302</v>
      </c>
      <c r="B17" s="52" t="s">
        <v>303</v>
      </c>
      <c r="C17" s="48">
        <v>297439.38</v>
      </c>
      <c r="D17" s="52" t="s">
        <v>304</v>
      </c>
      <c r="E17" s="52" t="s">
        <v>305</v>
      </c>
      <c r="F17" s="48"/>
      <c r="G17" s="52" t="s">
        <v>306</v>
      </c>
      <c r="H17" s="52" t="s">
        <v>307</v>
      </c>
      <c r="I17" s="48"/>
    </row>
    <row r="18" spans="1:9" ht="19.5" customHeight="1">
      <c r="A18" s="51" t="s">
        <v>308</v>
      </c>
      <c r="B18" s="52" t="s">
        <v>191</v>
      </c>
      <c r="C18" s="48">
        <v>9442152</v>
      </c>
      <c r="D18" s="52" t="s">
        <v>309</v>
      </c>
      <c r="E18" s="52" t="s">
        <v>310</v>
      </c>
      <c r="F18" s="48"/>
      <c r="G18" s="52" t="s">
        <v>311</v>
      </c>
      <c r="H18" s="52" t="s">
        <v>312</v>
      </c>
      <c r="I18" s="48"/>
    </row>
    <row r="19" spans="1:9" ht="19.5" customHeight="1">
      <c r="A19" s="51" t="s">
        <v>313</v>
      </c>
      <c r="B19" s="52" t="s">
        <v>314</v>
      </c>
      <c r="C19" s="48"/>
      <c r="D19" s="52" t="s">
        <v>315</v>
      </c>
      <c r="E19" s="52" t="s">
        <v>316</v>
      </c>
      <c r="F19" s="48"/>
      <c r="G19" s="52" t="s">
        <v>317</v>
      </c>
      <c r="H19" s="52" t="s">
        <v>318</v>
      </c>
      <c r="I19" s="48"/>
    </row>
    <row r="20" spans="1:9" ht="19.5" customHeight="1">
      <c r="A20" s="51" t="s">
        <v>319</v>
      </c>
      <c r="B20" s="52" t="s">
        <v>320</v>
      </c>
      <c r="C20" s="48"/>
      <c r="D20" s="52" t="s">
        <v>321</v>
      </c>
      <c r="E20" s="52" t="s">
        <v>322</v>
      </c>
      <c r="F20" s="48"/>
      <c r="G20" s="52" t="s">
        <v>323</v>
      </c>
      <c r="H20" s="52" t="s">
        <v>324</v>
      </c>
      <c r="I20" s="48"/>
    </row>
    <row r="21" spans="1:9" ht="19.5" customHeight="1">
      <c r="A21" s="51" t="s">
        <v>325</v>
      </c>
      <c r="B21" s="52" t="s">
        <v>326</v>
      </c>
      <c r="C21" s="48">
        <v>8674236</v>
      </c>
      <c r="D21" s="52" t="s">
        <v>327</v>
      </c>
      <c r="E21" s="52" t="s">
        <v>328</v>
      </c>
      <c r="F21" s="48"/>
      <c r="G21" s="52" t="s">
        <v>329</v>
      </c>
      <c r="H21" s="52" t="s">
        <v>330</v>
      </c>
      <c r="I21" s="48"/>
    </row>
    <row r="22" spans="1:9" ht="19.5" customHeight="1">
      <c r="A22" s="51" t="s">
        <v>331</v>
      </c>
      <c r="B22" s="52" t="s">
        <v>332</v>
      </c>
      <c r="C22" s="48"/>
      <c r="D22" s="52" t="s">
        <v>333</v>
      </c>
      <c r="E22" s="52" t="s">
        <v>334</v>
      </c>
      <c r="F22" s="48"/>
      <c r="G22" s="52" t="s">
        <v>335</v>
      </c>
      <c r="H22" s="52" t="s">
        <v>336</v>
      </c>
      <c r="I22" s="48"/>
    </row>
    <row r="23" spans="1:9" ht="19.5" customHeight="1">
      <c r="A23" s="51" t="s">
        <v>337</v>
      </c>
      <c r="B23" s="52" t="s">
        <v>338</v>
      </c>
      <c r="C23" s="48">
        <v>3139500</v>
      </c>
      <c r="D23" s="52" t="s">
        <v>339</v>
      </c>
      <c r="E23" s="52" t="s">
        <v>340</v>
      </c>
      <c r="F23" s="48"/>
      <c r="G23" s="52" t="s">
        <v>341</v>
      </c>
      <c r="H23" s="52" t="s">
        <v>342</v>
      </c>
      <c r="I23" s="48"/>
    </row>
    <row r="24" spans="1:9" ht="19.5" customHeight="1">
      <c r="A24" s="51" t="s">
        <v>343</v>
      </c>
      <c r="B24" s="52" t="s">
        <v>344</v>
      </c>
      <c r="C24" s="48"/>
      <c r="D24" s="52" t="s">
        <v>345</v>
      </c>
      <c r="E24" s="52" t="s">
        <v>346</v>
      </c>
      <c r="F24" s="48"/>
      <c r="G24" s="52" t="s">
        <v>347</v>
      </c>
      <c r="H24" s="52" t="s">
        <v>348</v>
      </c>
      <c r="I24" s="48"/>
    </row>
    <row r="25" spans="1:9" ht="19.5" customHeight="1">
      <c r="A25" s="51" t="s">
        <v>349</v>
      </c>
      <c r="B25" s="52" t="s">
        <v>350</v>
      </c>
      <c r="C25" s="48">
        <v>289542</v>
      </c>
      <c r="D25" s="52" t="s">
        <v>351</v>
      </c>
      <c r="E25" s="52" t="s">
        <v>352</v>
      </c>
      <c r="F25" s="48"/>
      <c r="G25" s="52" t="s">
        <v>353</v>
      </c>
      <c r="H25" s="52" t="s">
        <v>354</v>
      </c>
      <c r="I25" s="48"/>
    </row>
    <row r="26" spans="1:9" ht="19.5" customHeight="1">
      <c r="A26" s="51" t="s">
        <v>355</v>
      </c>
      <c r="B26" s="52" t="s">
        <v>356</v>
      </c>
      <c r="C26" s="48">
        <v>106197</v>
      </c>
      <c r="D26" s="52" t="s">
        <v>357</v>
      </c>
      <c r="E26" s="52" t="s">
        <v>358</v>
      </c>
      <c r="F26" s="48"/>
      <c r="G26" s="52" t="s">
        <v>359</v>
      </c>
      <c r="H26" s="52" t="s">
        <v>360</v>
      </c>
      <c r="I26" s="48"/>
    </row>
    <row r="27" spans="1:9" ht="19.5" customHeight="1">
      <c r="A27" s="51" t="s">
        <v>361</v>
      </c>
      <c r="B27" s="52" t="s">
        <v>362</v>
      </c>
      <c r="C27" s="48"/>
      <c r="D27" s="52" t="s">
        <v>363</v>
      </c>
      <c r="E27" s="52" t="s">
        <v>364</v>
      </c>
      <c r="F27" s="48"/>
      <c r="G27" s="52" t="s">
        <v>365</v>
      </c>
      <c r="H27" s="52" t="s">
        <v>366</v>
      </c>
      <c r="I27" s="48"/>
    </row>
    <row r="28" spans="1:9" ht="19.5" customHeight="1">
      <c r="A28" s="51" t="s">
        <v>367</v>
      </c>
      <c r="B28" s="52" t="s">
        <v>368</v>
      </c>
      <c r="C28" s="48">
        <v>52500</v>
      </c>
      <c r="D28" s="52" t="s">
        <v>369</v>
      </c>
      <c r="E28" s="52" t="s">
        <v>370</v>
      </c>
      <c r="F28" s="48"/>
      <c r="G28" s="52" t="s">
        <v>371</v>
      </c>
      <c r="H28" s="52" t="s">
        <v>372</v>
      </c>
      <c r="I28" s="48"/>
    </row>
    <row r="29" spans="1:9" ht="19.5" customHeight="1">
      <c r="A29" s="51" t="s">
        <v>373</v>
      </c>
      <c r="B29" s="52" t="s">
        <v>374</v>
      </c>
      <c r="C29" s="48"/>
      <c r="D29" s="52" t="s">
        <v>375</v>
      </c>
      <c r="E29" s="52" t="s">
        <v>376</v>
      </c>
      <c r="F29" s="48"/>
      <c r="G29" s="52" t="s">
        <v>377</v>
      </c>
      <c r="H29" s="52" t="s">
        <v>378</v>
      </c>
      <c r="I29" s="48"/>
    </row>
    <row r="30" spans="1:9" ht="19.5" customHeight="1">
      <c r="A30" s="51" t="s">
        <v>379</v>
      </c>
      <c r="B30" s="52" t="s">
        <v>380</v>
      </c>
      <c r="C30" s="48">
        <v>5086497</v>
      </c>
      <c r="D30" s="52" t="s">
        <v>381</v>
      </c>
      <c r="E30" s="52" t="s">
        <v>382</v>
      </c>
      <c r="F30" s="48"/>
      <c r="G30" s="52" t="s">
        <v>383</v>
      </c>
      <c r="H30" s="52" t="s">
        <v>193</v>
      </c>
      <c r="I30" s="48"/>
    </row>
    <row r="31" spans="1:9" ht="19.5" customHeight="1">
      <c r="A31" s="51" t="s">
        <v>384</v>
      </c>
      <c r="B31" s="52" t="s">
        <v>385</v>
      </c>
      <c r="C31" s="48"/>
      <c r="D31" s="52" t="s">
        <v>386</v>
      </c>
      <c r="E31" s="52" t="s">
        <v>387</v>
      </c>
      <c r="F31" s="48"/>
      <c r="G31" s="52" t="s">
        <v>388</v>
      </c>
      <c r="H31" s="52" t="s">
        <v>389</v>
      </c>
      <c r="I31" s="48"/>
    </row>
    <row r="32" spans="1:9" ht="19.5" customHeight="1">
      <c r="A32" s="51" t="s">
        <v>390</v>
      </c>
      <c r="B32" s="52" t="s">
        <v>391</v>
      </c>
      <c r="C32" s="48"/>
      <c r="D32" s="52" t="s">
        <v>392</v>
      </c>
      <c r="E32" s="52" t="s">
        <v>393</v>
      </c>
      <c r="F32" s="48">
        <v>4638750</v>
      </c>
      <c r="G32" s="52" t="s">
        <v>394</v>
      </c>
      <c r="H32" s="52" t="s">
        <v>395</v>
      </c>
      <c r="I32" s="48"/>
    </row>
    <row r="33" spans="1:9" ht="19.5" customHeight="1">
      <c r="A33" s="51" t="s">
        <v>390</v>
      </c>
      <c r="B33" s="52" t="s">
        <v>396</v>
      </c>
      <c r="C33" s="48"/>
      <c r="D33" s="52" t="s">
        <v>397</v>
      </c>
      <c r="E33" s="52" t="s">
        <v>398</v>
      </c>
      <c r="F33" s="48"/>
      <c r="G33" s="52" t="s">
        <v>399</v>
      </c>
      <c r="H33" s="52" t="s">
        <v>400</v>
      </c>
      <c r="I33" s="48"/>
    </row>
    <row r="34" spans="1:9" ht="19.5" customHeight="1">
      <c r="A34" s="51"/>
      <c r="B34" s="52"/>
      <c r="C34" s="54"/>
      <c r="D34" s="52" t="s">
        <v>401</v>
      </c>
      <c r="E34" s="52" t="s">
        <v>402</v>
      </c>
      <c r="F34" s="48"/>
      <c r="G34" s="52" t="s">
        <v>403</v>
      </c>
      <c r="H34" s="52" t="s">
        <v>196</v>
      </c>
      <c r="I34" s="48"/>
    </row>
    <row r="35" spans="1:9" ht="19.5" customHeight="1">
      <c r="A35" s="51"/>
      <c r="B35" s="52"/>
      <c r="C35" s="54"/>
      <c r="D35" s="52" t="s">
        <v>404</v>
      </c>
      <c r="E35" s="52" t="s">
        <v>405</v>
      </c>
      <c r="F35" s="48"/>
      <c r="G35" s="52"/>
      <c r="H35" s="52"/>
      <c r="I35" s="54"/>
    </row>
    <row r="36" spans="1:9" ht="19.5" customHeight="1">
      <c r="A36" s="51"/>
      <c r="B36" s="52"/>
      <c r="C36" s="54"/>
      <c r="D36" s="52" t="s">
        <v>406</v>
      </c>
      <c r="E36" s="52" t="s">
        <v>407</v>
      </c>
      <c r="F36" s="48"/>
      <c r="G36" s="52"/>
      <c r="H36" s="52"/>
      <c r="I36" s="54"/>
    </row>
    <row r="37" spans="1:9" ht="19.5" customHeight="1">
      <c r="A37" s="51"/>
      <c r="B37" s="52"/>
      <c r="C37" s="54"/>
      <c r="D37" s="52" t="s">
        <v>408</v>
      </c>
      <c r="E37" s="52" t="s">
        <v>409</v>
      </c>
      <c r="F37" s="48"/>
      <c r="G37" s="52"/>
      <c r="H37" s="52"/>
      <c r="I37" s="54"/>
    </row>
    <row r="38" spans="1:9" ht="19.5" customHeight="1">
      <c r="A38" s="51"/>
      <c r="B38" s="52"/>
      <c r="C38" s="54"/>
      <c r="D38" s="52" t="s">
        <v>410</v>
      </c>
      <c r="E38" s="52" t="s">
        <v>411</v>
      </c>
      <c r="F38" s="48"/>
      <c r="G38" s="52"/>
      <c r="H38" s="52"/>
      <c r="I38" s="54"/>
    </row>
    <row r="39" spans="1:9" ht="19.5" customHeight="1">
      <c r="A39" s="51"/>
      <c r="B39" s="52"/>
      <c r="C39" s="54"/>
      <c r="D39" s="52" t="s">
        <v>412</v>
      </c>
      <c r="E39" s="52" t="s">
        <v>413</v>
      </c>
      <c r="F39" s="48"/>
      <c r="G39" s="52"/>
      <c r="H39" s="52"/>
      <c r="I39" s="54"/>
    </row>
    <row r="40" spans="1:9" ht="19.5" customHeight="1">
      <c r="A40" s="58" t="s">
        <v>414</v>
      </c>
      <c r="B40" s="59" t="s">
        <v>414</v>
      </c>
      <c r="C40" s="48">
        <v>123619482.12</v>
      </c>
      <c r="D40" s="59" t="s">
        <v>415</v>
      </c>
      <c r="E40" s="59" t="s">
        <v>415</v>
      </c>
      <c r="F40" s="59" t="s">
        <v>415</v>
      </c>
      <c r="G40" s="59" t="s">
        <v>415</v>
      </c>
      <c r="H40" s="59" t="s">
        <v>415</v>
      </c>
      <c r="I40" s="48">
        <v>4713189</v>
      </c>
    </row>
    <row r="41" spans="1:9" ht="19.5" customHeight="1">
      <c r="A41" s="62" t="s">
        <v>416</v>
      </c>
      <c r="B41" s="63" t="s">
        <v>416</v>
      </c>
      <c r="C41" s="63" t="s">
        <v>416</v>
      </c>
      <c r="D41" s="63" t="s">
        <v>416</v>
      </c>
      <c r="E41" s="63" t="s">
        <v>416</v>
      </c>
      <c r="F41" s="63" t="s">
        <v>416</v>
      </c>
      <c r="G41" s="63" t="s">
        <v>416</v>
      </c>
      <c r="H41" s="63" t="s">
        <v>416</v>
      </c>
      <c r="I41" s="63" t="s">
        <v>416</v>
      </c>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honeticPr fontId="8" type="noConversion"/>
  <pageMargins left="0.75" right="0.75" top="1" bottom="1" header="0.5" footer="0.5"/>
  <pageSetup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sheetPr>
    <outlinePr summaryBelow="0" summaryRight="0"/>
    <pageSetUpPr autoPageBreaks="0" fitToPage="1"/>
  </sheetPr>
  <dimension ref="A1:Q13"/>
  <sheetViews>
    <sheetView workbookViewId="0">
      <selection activeCell="E17" sqref="E17"/>
    </sheetView>
  </sheetViews>
  <sheetFormatPr defaultColWidth="9.140625" defaultRowHeight="12.75"/>
  <cols>
    <col min="1" max="3" width="3.140625" customWidth="1"/>
    <col min="4" max="4" width="37.28515625" customWidth="1"/>
    <col min="5" max="8" width="16" customWidth="1"/>
    <col min="9" max="10" width="17.140625" customWidth="1"/>
    <col min="11" max="15" width="16" customWidth="1"/>
    <col min="16" max="16" width="17.140625" customWidth="1"/>
    <col min="17" max="17" width="16" customWidth="1"/>
  </cols>
  <sheetData>
    <row r="1" spans="1:17" ht="27.75" customHeight="1">
      <c r="A1" s="1"/>
      <c r="B1" s="1"/>
      <c r="C1" s="1"/>
      <c r="D1" s="1"/>
      <c r="E1" s="1"/>
      <c r="F1" s="1"/>
      <c r="G1" s="1"/>
      <c r="H1" s="1"/>
      <c r="I1" s="2" t="s">
        <v>417</v>
      </c>
      <c r="J1" s="1"/>
      <c r="K1" s="1"/>
      <c r="L1" s="1"/>
      <c r="M1" s="1"/>
      <c r="N1" s="1"/>
      <c r="O1" s="1"/>
      <c r="P1" s="1"/>
      <c r="Q1" s="1"/>
    </row>
    <row r="2" spans="1:17" ht="15" customHeight="1">
      <c r="A2" s="1"/>
      <c r="B2" s="1"/>
      <c r="C2" s="1"/>
      <c r="D2" s="1"/>
      <c r="E2" s="1"/>
      <c r="F2" s="1"/>
      <c r="G2" s="1"/>
      <c r="H2" s="1"/>
      <c r="I2" s="1"/>
      <c r="J2" s="1"/>
      <c r="K2" s="1"/>
      <c r="L2" s="1"/>
      <c r="M2" s="1"/>
      <c r="N2" s="1"/>
      <c r="O2" s="1"/>
      <c r="P2" s="1"/>
      <c r="Q2" s="53" t="s">
        <v>418</v>
      </c>
    </row>
    <row r="3" spans="1:17" ht="15" customHeight="1">
      <c r="A3" s="3" t="s">
        <v>2</v>
      </c>
      <c r="B3" s="4"/>
      <c r="C3" s="4"/>
      <c r="D3" s="4"/>
      <c r="E3" s="4"/>
      <c r="F3" s="4"/>
      <c r="G3" s="4"/>
      <c r="H3" s="4"/>
      <c r="I3" s="4"/>
      <c r="J3" s="4"/>
      <c r="K3" s="4"/>
      <c r="L3" s="4"/>
      <c r="M3" s="4"/>
      <c r="N3" s="4"/>
      <c r="O3" s="4"/>
      <c r="P3" s="4"/>
      <c r="Q3" s="22" t="s">
        <v>3</v>
      </c>
    </row>
    <row r="4" spans="1:17" ht="19.5" customHeight="1">
      <c r="A4" s="70" t="s">
        <v>6</v>
      </c>
      <c r="B4" s="71" t="s">
        <v>6</v>
      </c>
      <c r="C4" s="71" t="s">
        <v>6</v>
      </c>
      <c r="D4" s="71" t="s">
        <v>6</v>
      </c>
      <c r="E4" s="64" t="s">
        <v>229</v>
      </c>
      <c r="F4" s="64" t="s">
        <v>229</v>
      </c>
      <c r="G4" s="64" t="s">
        <v>229</v>
      </c>
      <c r="H4" s="64" t="s">
        <v>230</v>
      </c>
      <c r="I4" s="64" t="s">
        <v>230</v>
      </c>
      <c r="J4" s="64" t="s">
        <v>230</v>
      </c>
      <c r="K4" s="64" t="s">
        <v>231</v>
      </c>
      <c r="L4" s="64" t="s">
        <v>231</v>
      </c>
      <c r="M4" s="64" t="s">
        <v>231</v>
      </c>
      <c r="N4" s="64" t="s">
        <v>107</v>
      </c>
      <c r="O4" s="64" t="s">
        <v>107</v>
      </c>
      <c r="P4" s="64" t="s">
        <v>107</v>
      </c>
      <c r="Q4" s="64" t="s">
        <v>107</v>
      </c>
    </row>
    <row r="5" spans="1:17" ht="19.5" customHeight="1">
      <c r="A5" s="67" t="s">
        <v>121</v>
      </c>
      <c r="B5" s="64" t="s">
        <v>121</v>
      </c>
      <c r="C5" s="64" t="s">
        <v>121</v>
      </c>
      <c r="D5" s="64" t="s">
        <v>122</v>
      </c>
      <c r="E5" s="64" t="s">
        <v>128</v>
      </c>
      <c r="F5" s="64" t="s">
        <v>232</v>
      </c>
      <c r="G5" s="64" t="s">
        <v>233</v>
      </c>
      <c r="H5" s="64" t="s">
        <v>128</v>
      </c>
      <c r="I5" s="64" t="s">
        <v>200</v>
      </c>
      <c r="J5" s="64" t="s">
        <v>201</v>
      </c>
      <c r="K5" s="64" t="s">
        <v>128</v>
      </c>
      <c r="L5" s="64" t="s">
        <v>200</v>
      </c>
      <c r="M5" s="64" t="s">
        <v>201</v>
      </c>
      <c r="N5" s="64" t="s">
        <v>128</v>
      </c>
      <c r="O5" s="64" t="s">
        <v>232</v>
      </c>
      <c r="P5" s="64" t="s">
        <v>233</v>
      </c>
      <c r="Q5" s="64" t="s">
        <v>233</v>
      </c>
    </row>
    <row r="6" spans="1:17" ht="19.5" customHeight="1">
      <c r="A6" s="67" t="s">
        <v>121</v>
      </c>
      <c r="B6" s="64" t="s">
        <v>121</v>
      </c>
      <c r="C6" s="64" t="s">
        <v>121</v>
      </c>
      <c r="D6" s="64" t="s">
        <v>122</v>
      </c>
      <c r="E6" s="64" t="s">
        <v>128</v>
      </c>
      <c r="F6" s="64" t="s">
        <v>232</v>
      </c>
      <c r="G6" s="64" t="s">
        <v>233</v>
      </c>
      <c r="H6" s="64" t="s">
        <v>128</v>
      </c>
      <c r="I6" s="64" t="s">
        <v>200</v>
      </c>
      <c r="J6" s="64" t="s">
        <v>201</v>
      </c>
      <c r="K6" s="64" t="s">
        <v>128</v>
      </c>
      <c r="L6" s="64" t="s">
        <v>200</v>
      </c>
      <c r="M6" s="64" t="s">
        <v>201</v>
      </c>
      <c r="N6" s="64" t="s">
        <v>128</v>
      </c>
      <c r="O6" s="64" t="s">
        <v>232</v>
      </c>
      <c r="P6" s="64" t="s">
        <v>234</v>
      </c>
      <c r="Q6" s="64" t="s">
        <v>235</v>
      </c>
    </row>
    <row r="7" spans="1:17" ht="19.5" customHeight="1">
      <c r="A7" s="67" t="s">
        <v>121</v>
      </c>
      <c r="B7" s="64" t="s">
        <v>121</v>
      </c>
      <c r="C7" s="64" t="s">
        <v>121</v>
      </c>
      <c r="D7" s="64" t="s">
        <v>122</v>
      </c>
      <c r="E7" s="64" t="s">
        <v>128</v>
      </c>
      <c r="F7" s="64" t="s">
        <v>232</v>
      </c>
      <c r="G7" s="64" t="s">
        <v>233</v>
      </c>
      <c r="H7" s="64" t="s">
        <v>128</v>
      </c>
      <c r="I7" s="64" t="s">
        <v>200</v>
      </c>
      <c r="J7" s="64" t="s">
        <v>201</v>
      </c>
      <c r="K7" s="64" t="s">
        <v>128</v>
      </c>
      <c r="L7" s="64" t="s">
        <v>200</v>
      </c>
      <c r="M7" s="64" t="s">
        <v>201</v>
      </c>
      <c r="N7" s="64" t="s">
        <v>128</v>
      </c>
      <c r="O7" s="64" t="s">
        <v>232</v>
      </c>
      <c r="P7" s="64" t="s">
        <v>234</v>
      </c>
      <c r="Q7" s="64" t="s">
        <v>235</v>
      </c>
    </row>
    <row r="8" spans="1:17" ht="19.5" customHeight="1">
      <c r="A8" s="67" t="s">
        <v>125</v>
      </c>
      <c r="B8" s="64" t="s">
        <v>126</v>
      </c>
      <c r="C8" s="64" t="s">
        <v>127</v>
      </c>
      <c r="D8" s="50" t="s">
        <v>10</v>
      </c>
      <c r="E8" s="47" t="s">
        <v>11</v>
      </c>
      <c r="F8" s="47" t="s">
        <v>12</v>
      </c>
      <c r="G8" s="47" t="s">
        <v>20</v>
      </c>
      <c r="H8" s="47" t="s">
        <v>24</v>
      </c>
      <c r="I8" s="47" t="s">
        <v>28</v>
      </c>
      <c r="J8" s="47" t="s">
        <v>32</v>
      </c>
      <c r="K8" s="47" t="s">
        <v>36</v>
      </c>
      <c r="L8" s="47" t="s">
        <v>40</v>
      </c>
      <c r="M8" s="47" t="s">
        <v>43</v>
      </c>
      <c r="N8" s="47" t="s">
        <v>46</v>
      </c>
      <c r="O8" s="47" t="s">
        <v>49</v>
      </c>
      <c r="P8" s="47" t="s">
        <v>52</v>
      </c>
      <c r="Q8" s="47" t="s">
        <v>55</v>
      </c>
    </row>
    <row r="9" spans="1:17" ht="19.5" customHeight="1">
      <c r="A9" s="67" t="s">
        <v>125</v>
      </c>
      <c r="B9" s="64" t="s">
        <v>126</v>
      </c>
      <c r="C9" s="64" t="s">
        <v>127</v>
      </c>
      <c r="D9" s="8" t="s">
        <v>128</v>
      </c>
      <c r="E9" s="48"/>
      <c r="F9" s="48"/>
      <c r="G9" s="48"/>
      <c r="H9" s="48">
        <v>45753892.609999999</v>
      </c>
      <c r="I9" s="48"/>
      <c r="J9" s="48">
        <v>45753892.609999999</v>
      </c>
      <c r="K9" s="48">
        <v>45753892.609999999</v>
      </c>
      <c r="L9" s="48"/>
      <c r="M9" s="48">
        <v>45753892.609999999</v>
      </c>
      <c r="N9" s="48"/>
      <c r="O9" s="48"/>
      <c r="P9" s="48"/>
      <c r="Q9" s="48"/>
    </row>
    <row r="10" spans="1:17" ht="19.5" customHeight="1">
      <c r="A10" s="62" t="s">
        <v>172</v>
      </c>
      <c r="B10" s="63" t="s">
        <v>172</v>
      </c>
      <c r="C10" s="63" t="s">
        <v>172</v>
      </c>
      <c r="D10" s="52" t="s">
        <v>173</v>
      </c>
      <c r="E10" s="48"/>
      <c r="F10" s="48"/>
      <c r="G10" s="48"/>
      <c r="H10" s="48">
        <v>45753892.609999999</v>
      </c>
      <c r="I10" s="48"/>
      <c r="J10" s="48">
        <v>45753892.609999999</v>
      </c>
      <c r="K10" s="48">
        <v>45753892.609999999</v>
      </c>
      <c r="L10" s="48"/>
      <c r="M10" s="48">
        <v>45753892.609999999</v>
      </c>
      <c r="N10" s="48"/>
      <c r="O10" s="48"/>
      <c r="P10" s="48"/>
      <c r="Q10" s="48"/>
    </row>
    <row r="11" spans="1:17" ht="19.5" customHeight="1">
      <c r="A11" s="62" t="s">
        <v>178</v>
      </c>
      <c r="B11" s="63" t="s">
        <v>178</v>
      </c>
      <c r="C11" s="63" t="s">
        <v>178</v>
      </c>
      <c r="D11" s="52" t="s">
        <v>179</v>
      </c>
      <c r="E11" s="48"/>
      <c r="F11" s="48"/>
      <c r="G11" s="48"/>
      <c r="H11" s="48">
        <v>45753892.609999999</v>
      </c>
      <c r="I11" s="48"/>
      <c r="J11" s="48">
        <v>45753892.609999999</v>
      </c>
      <c r="K11" s="48">
        <v>45753892.609999999</v>
      </c>
      <c r="L11" s="48"/>
      <c r="M11" s="48">
        <v>45753892.609999999</v>
      </c>
      <c r="N11" s="48"/>
      <c r="O11" s="48"/>
      <c r="P11" s="48"/>
      <c r="Q11" s="48"/>
    </row>
    <row r="12" spans="1:17" ht="19.5" customHeight="1">
      <c r="A12" s="62" t="s">
        <v>180</v>
      </c>
      <c r="B12" s="63" t="s">
        <v>180</v>
      </c>
      <c r="C12" s="63" t="s">
        <v>180</v>
      </c>
      <c r="D12" s="52" t="s">
        <v>181</v>
      </c>
      <c r="E12" s="48"/>
      <c r="F12" s="48"/>
      <c r="G12" s="48"/>
      <c r="H12" s="48">
        <v>45753892.609999999</v>
      </c>
      <c r="I12" s="48"/>
      <c r="J12" s="48">
        <v>45753892.609999999</v>
      </c>
      <c r="K12" s="48">
        <v>45753892.609999999</v>
      </c>
      <c r="L12" s="48"/>
      <c r="M12" s="48">
        <v>45753892.609999999</v>
      </c>
      <c r="N12" s="48"/>
      <c r="O12" s="48"/>
      <c r="P12" s="48"/>
      <c r="Q12" s="48"/>
    </row>
    <row r="13" spans="1:17" ht="19.5" customHeight="1">
      <c r="A13" s="62" t="s">
        <v>419</v>
      </c>
      <c r="B13" s="63" t="s">
        <v>419</v>
      </c>
      <c r="C13" s="63" t="s">
        <v>419</v>
      </c>
      <c r="D13" s="63" t="s">
        <v>419</v>
      </c>
      <c r="E13" s="63" t="s">
        <v>419</v>
      </c>
      <c r="F13" s="63" t="s">
        <v>419</v>
      </c>
      <c r="G13" s="63" t="s">
        <v>419</v>
      </c>
      <c r="H13" s="63" t="s">
        <v>419</v>
      </c>
      <c r="I13" s="63" t="s">
        <v>419</v>
      </c>
      <c r="J13" s="63" t="s">
        <v>419</v>
      </c>
      <c r="K13" s="63" t="s">
        <v>419</v>
      </c>
      <c r="L13" s="63" t="s">
        <v>419</v>
      </c>
      <c r="M13" s="63" t="s">
        <v>419</v>
      </c>
      <c r="N13" s="63" t="s">
        <v>419</v>
      </c>
      <c r="O13" s="63" t="s">
        <v>419</v>
      </c>
      <c r="P13" s="63" t="s">
        <v>419</v>
      </c>
      <c r="Q13" s="63" t="s">
        <v>419</v>
      </c>
    </row>
  </sheetData>
  <mergeCells count="28">
    <mergeCell ref="N5:N7"/>
    <mergeCell ref="O5:O7"/>
    <mergeCell ref="P6:P7"/>
    <mergeCell ref="Q6:Q7"/>
    <mergeCell ref="A5:C7"/>
    <mergeCell ref="H5:H7"/>
    <mergeCell ref="I5:I7"/>
    <mergeCell ref="J5:J7"/>
    <mergeCell ref="K5:K7"/>
    <mergeCell ref="L5:L7"/>
    <mergeCell ref="M5:M7"/>
    <mergeCell ref="P5:Q5"/>
    <mergeCell ref="D5:D7"/>
    <mergeCell ref="E5:E7"/>
    <mergeCell ref="F5:F7"/>
    <mergeCell ref="G5:G7"/>
    <mergeCell ref="A10:C10"/>
    <mergeCell ref="A11:C11"/>
    <mergeCell ref="A12:C12"/>
    <mergeCell ref="A13:Q13"/>
    <mergeCell ref="A8:A9"/>
    <mergeCell ref="B8:B9"/>
    <mergeCell ref="C8:C9"/>
    <mergeCell ref="A4:D4"/>
    <mergeCell ref="E4:G4"/>
    <mergeCell ref="H4:J4"/>
    <mergeCell ref="K4:M4"/>
    <mergeCell ref="N4:Q4"/>
  </mergeCells>
  <phoneticPr fontId="8" type="noConversion"/>
  <pageMargins left="0.75" right="0.75" top="1" bottom="1" header="0.5" footer="0.5"/>
  <pageSetup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sheetPr>
    <outlinePr summaryBelow="0" summaryRight="0"/>
    <pageSetUpPr autoPageBreaks="0" fitToPage="1"/>
  </sheetPr>
  <dimension ref="A1:J12"/>
  <sheetViews>
    <sheetView workbookViewId="0">
      <selection activeCell="J20" sqref="J20"/>
    </sheetView>
  </sheetViews>
  <sheetFormatPr defaultColWidth="9.140625" defaultRowHeight="12.75"/>
  <cols>
    <col min="1" max="3" width="3.140625" customWidth="1"/>
    <col min="4" max="4" width="37.28515625" customWidth="1"/>
    <col min="5" max="9" width="16" customWidth="1"/>
    <col min="10" max="10" width="17.140625" customWidth="1"/>
  </cols>
  <sheetData>
    <row r="1" spans="1:10" ht="27.75" customHeight="1">
      <c r="A1" s="1"/>
      <c r="B1" s="1"/>
      <c r="C1" s="1"/>
      <c r="D1" s="1"/>
      <c r="E1" s="2" t="s">
        <v>420</v>
      </c>
      <c r="F1" s="1"/>
      <c r="G1" s="1"/>
      <c r="H1" s="1"/>
      <c r="I1" s="1"/>
      <c r="J1" s="1"/>
    </row>
    <row r="2" spans="1:10" ht="15" customHeight="1">
      <c r="A2" s="1"/>
      <c r="B2" s="1"/>
      <c r="C2" s="1"/>
      <c r="D2" s="1"/>
      <c r="E2" s="1"/>
      <c r="F2" s="1"/>
      <c r="G2" s="1"/>
      <c r="H2" s="1"/>
      <c r="I2" s="1"/>
      <c r="J2" s="53" t="s">
        <v>421</v>
      </c>
    </row>
    <row r="3" spans="1:10" ht="15" customHeight="1">
      <c r="A3" s="3" t="s">
        <v>2</v>
      </c>
      <c r="B3" s="4"/>
      <c r="C3" s="4"/>
      <c r="D3" s="4"/>
      <c r="E3" s="4"/>
      <c r="F3" s="4"/>
      <c r="G3" s="4"/>
      <c r="H3" s="4"/>
      <c r="I3" s="4"/>
      <c r="J3" s="22" t="s">
        <v>3</v>
      </c>
    </row>
    <row r="4" spans="1:10" ht="19.5" customHeight="1">
      <c r="A4" s="70" t="s">
        <v>6</v>
      </c>
      <c r="B4" s="71" t="s">
        <v>6</v>
      </c>
      <c r="C4" s="71" t="s">
        <v>6</v>
      </c>
      <c r="D4" s="71" t="s">
        <v>6</v>
      </c>
      <c r="E4" s="64" t="s">
        <v>229</v>
      </c>
      <c r="F4" s="64" t="s">
        <v>230</v>
      </c>
      <c r="G4" s="64" t="s">
        <v>231</v>
      </c>
      <c r="H4" s="64" t="s">
        <v>107</v>
      </c>
      <c r="I4" s="64" t="s">
        <v>107</v>
      </c>
      <c r="J4" s="64" t="s">
        <v>107</v>
      </c>
    </row>
    <row r="5" spans="1:10" ht="19.5" customHeight="1">
      <c r="A5" s="67" t="s">
        <v>121</v>
      </c>
      <c r="B5" s="64" t="s">
        <v>121</v>
      </c>
      <c r="C5" s="64" t="s">
        <v>121</v>
      </c>
      <c r="D5" s="64" t="s">
        <v>122</v>
      </c>
      <c r="E5" s="64" t="s">
        <v>229</v>
      </c>
      <c r="F5" s="64" t="s">
        <v>230</v>
      </c>
      <c r="G5" s="64" t="s">
        <v>231</v>
      </c>
      <c r="H5" s="64" t="s">
        <v>128</v>
      </c>
      <c r="I5" s="64" t="s">
        <v>422</v>
      </c>
      <c r="J5" s="69" t="s">
        <v>423</v>
      </c>
    </row>
    <row r="6" spans="1:10" ht="19.5" customHeight="1">
      <c r="A6" s="67" t="s">
        <v>121</v>
      </c>
      <c r="B6" s="64" t="s">
        <v>121</v>
      </c>
      <c r="C6" s="64" t="s">
        <v>121</v>
      </c>
      <c r="D6" s="64" t="s">
        <v>122</v>
      </c>
      <c r="E6" s="64" t="s">
        <v>229</v>
      </c>
      <c r="F6" s="64" t="s">
        <v>230</v>
      </c>
      <c r="G6" s="64" t="s">
        <v>231</v>
      </c>
      <c r="H6" s="64" t="s">
        <v>128</v>
      </c>
      <c r="I6" s="64" t="s">
        <v>422</v>
      </c>
      <c r="J6" s="69" t="s">
        <v>423</v>
      </c>
    </row>
    <row r="7" spans="1:10" ht="19.5" customHeight="1">
      <c r="A7" s="67" t="s">
        <v>121</v>
      </c>
      <c r="B7" s="64" t="s">
        <v>121</v>
      </c>
      <c r="C7" s="64" t="s">
        <v>121</v>
      </c>
      <c r="D7" s="64" t="s">
        <v>122</v>
      </c>
      <c r="E7" s="64" t="s">
        <v>229</v>
      </c>
      <c r="F7" s="64" t="s">
        <v>230</v>
      </c>
      <c r="G7" s="64" t="s">
        <v>231</v>
      </c>
      <c r="H7" s="64" t="s">
        <v>128</v>
      </c>
      <c r="I7" s="64" t="s">
        <v>422</v>
      </c>
      <c r="J7" s="69" t="s">
        <v>423</v>
      </c>
    </row>
    <row r="8" spans="1:10" ht="19.5" customHeight="1">
      <c r="A8" s="67" t="s">
        <v>125</v>
      </c>
      <c r="B8" s="64" t="s">
        <v>126</v>
      </c>
      <c r="C8" s="64" t="s">
        <v>127</v>
      </c>
      <c r="D8" s="50" t="s">
        <v>10</v>
      </c>
      <c r="E8" s="47" t="s">
        <v>11</v>
      </c>
      <c r="F8" s="47" t="s">
        <v>12</v>
      </c>
      <c r="G8" s="47" t="s">
        <v>20</v>
      </c>
      <c r="H8" s="47" t="s">
        <v>24</v>
      </c>
      <c r="I8" s="47" t="s">
        <v>28</v>
      </c>
      <c r="J8" s="47" t="s">
        <v>32</v>
      </c>
    </row>
    <row r="9" spans="1:10" ht="19.5" customHeight="1">
      <c r="A9" s="67" t="s">
        <v>125</v>
      </c>
      <c r="B9" s="64" t="s">
        <v>126</v>
      </c>
      <c r="C9" s="64" t="s">
        <v>127</v>
      </c>
      <c r="D9" s="8" t="s">
        <v>128</v>
      </c>
      <c r="E9" s="48"/>
      <c r="F9" s="48"/>
      <c r="G9" s="48"/>
      <c r="H9" s="48"/>
      <c r="I9" s="48"/>
      <c r="J9" s="48"/>
    </row>
    <row r="10" spans="1:10" ht="19.5" customHeight="1">
      <c r="A10" s="62"/>
      <c r="B10" s="63"/>
      <c r="C10" s="63"/>
      <c r="D10" s="52"/>
      <c r="E10" s="48"/>
      <c r="F10" s="48"/>
      <c r="G10" s="48"/>
      <c r="H10" s="48"/>
      <c r="I10" s="48"/>
      <c r="J10" s="48"/>
    </row>
    <row r="11" spans="1:10" ht="19.5" customHeight="1">
      <c r="A11" s="62" t="s">
        <v>424</v>
      </c>
      <c r="B11" s="63" t="s">
        <v>424</v>
      </c>
      <c r="C11" s="63" t="s">
        <v>424</v>
      </c>
      <c r="D11" s="63" t="s">
        <v>424</v>
      </c>
      <c r="E11" s="63" t="s">
        <v>424</v>
      </c>
      <c r="F11" s="63" t="s">
        <v>424</v>
      </c>
      <c r="G11" s="63" t="s">
        <v>424</v>
      </c>
      <c r="H11" s="63" t="s">
        <v>424</v>
      </c>
      <c r="I11" s="63" t="s">
        <v>424</v>
      </c>
      <c r="J11" s="63" t="s">
        <v>424</v>
      </c>
    </row>
    <row r="12" spans="1:10">
      <c r="A12" s="72" t="s">
        <v>425</v>
      </c>
      <c r="B12" s="73"/>
      <c r="C12" s="73"/>
      <c r="D12" s="73"/>
      <c r="E12" s="73"/>
      <c r="F12" s="73"/>
      <c r="G12" s="73"/>
      <c r="H12" s="73"/>
      <c r="I12" s="73"/>
      <c r="J12" s="73"/>
    </row>
  </sheetData>
  <mergeCells count="16">
    <mergeCell ref="A12:J12"/>
    <mergeCell ref="A8:A9"/>
    <mergeCell ref="B8:B9"/>
    <mergeCell ref="C8:C9"/>
    <mergeCell ref="D5:D7"/>
    <mergeCell ref="E4:E7"/>
    <mergeCell ref="A5:C7"/>
    <mergeCell ref="A4:D4"/>
    <mergeCell ref="H4:J4"/>
    <mergeCell ref="A10:C10"/>
    <mergeCell ref="A11:J11"/>
    <mergeCell ref="F4:F7"/>
    <mergeCell ref="G4:G7"/>
    <mergeCell ref="H5:H7"/>
    <mergeCell ref="I5:I7"/>
    <mergeCell ref="J5:J7"/>
  </mergeCells>
  <phoneticPr fontId="8" type="noConversion"/>
  <pageMargins left="0.75" right="0.75" top="1" bottom="1" header="0.5" footer="0.5"/>
  <pageSetup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sheetPr>
    <outlinePr summaryBelow="0" summaryRight="0"/>
    <pageSetUpPr autoPageBreaks="0" fitToPage="1"/>
  </sheetPr>
  <dimension ref="A1:D30"/>
  <sheetViews>
    <sheetView workbookViewId="0">
      <selection activeCell="D14" sqref="D14"/>
    </sheetView>
  </sheetViews>
  <sheetFormatPr defaultColWidth="9.140625" defaultRowHeight="12.75"/>
  <cols>
    <col min="1" max="1" width="42.7109375" customWidth="1"/>
    <col min="2" max="2" width="5.42578125" customWidth="1"/>
    <col min="3" max="4" width="37.28515625" customWidth="1"/>
  </cols>
  <sheetData>
    <row r="1" spans="1:4" ht="27.75" customHeight="1">
      <c r="A1" s="1"/>
      <c r="B1" s="2" t="s">
        <v>426</v>
      </c>
      <c r="C1" s="1"/>
      <c r="D1" s="1"/>
    </row>
    <row r="2" spans="1:4" ht="13.5" customHeight="1">
      <c r="A2" s="3" t="s">
        <v>2</v>
      </c>
      <c r="B2" s="4"/>
      <c r="C2" s="4"/>
      <c r="D2" s="3" t="s">
        <v>427</v>
      </c>
    </row>
    <row r="3" spans="1:4" ht="19.5" customHeight="1">
      <c r="A3" s="5" t="s">
        <v>428</v>
      </c>
      <c r="B3" s="69" t="s">
        <v>7</v>
      </c>
      <c r="C3" s="6" t="s">
        <v>429</v>
      </c>
      <c r="D3" s="6" t="s">
        <v>430</v>
      </c>
    </row>
    <row r="4" spans="1:4" ht="19.5" customHeight="1">
      <c r="A4" s="5" t="s">
        <v>431</v>
      </c>
      <c r="B4" s="69" t="s">
        <v>7</v>
      </c>
      <c r="C4" s="6" t="s">
        <v>11</v>
      </c>
      <c r="D4" s="6" t="s">
        <v>12</v>
      </c>
    </row>
    <row r="5" spans="1:4" ht="19.5" customHeight="1">
      <c r="A5" s="41" t="s">
        <v>432</v>
      </c>
      <c r="B5" s="6" t="s">
        <v>11</v>
      </c>
      <c r="C5" s="47" t="s">
        <v>433</v>
      </c>
      <c r="D5" s="47" t="s">
        <v>433</v>
      </c>
    </row>
    <row r="6" spans="1:4" ht="19.5" customHeight="1">
      <c r="A6" s="40" t="s">
        <v>434</v>
      </c>
      <c r="B6" s="6" t="s">
        <v>12</v>
      </c>
      <c r="C6" s="9">
        <v>2469200</v>
      </c>
      <c r="D6" s="48">
        <v>2228590.09</v>
      </c>
    </row>
    <row r="7" spans="1:4" ht="19.5" customHeight="1">
      <c r="A7" s="40" t="s">
        <v>435</v>
      </c>
      <c r="B7" s="6" t="s">
        <v>20</v>
      </c>
      <c r="C7" s="9"/>
      <c r="D7" s="48"/>
    </row>
    <row r="8" spans="1:4" ht="19.5" customHeight="1">
      <c r="A8" s="40" t="s">
        <v>436</v>
      </c>
      <c r="B8" s="6" t="s">
        <v>24</v>
      </c>
      <c r="C8" s="9">
        <v>2369200</v>
      </c>
      <c r="D8" s="48">
        <v>2227200.09</v>
      </c>
    </row>
    <row r="9" spans="1:4" ht="19.5" customHeight="1">
      <c r="A9" s="40" t="s">
        <v>437</v>
      </c>
      <c r="B9" s="6" t="s">
        <v>28</v>
      </c>
      <c r="C9" s="9">
        <v>269200</v>
      </c>
      <c r="D9" s="48">
        <v>269200</v>
      </c>
    </row>
    <row r="10" spans="1:4" ht="19.5" customHeight="1">
      <c r="A10" s="40" t="s">
        <v>438</v>
      </c>
      <c r="B10" s="6" t="s">
        <v>32</v>
      </c>
      <c r="C10" s="9">
        <v>2100000</v>
      </c>
      <c r="D10" s="48">
        <v>1958000.09</v>
      </c>
    </row>
    <row r="11" spans="1:4" ht="19.5" customHeight="1">
      <c r="A11" s="40" t="s">
        <v>439</v>
      </c>
      <c r="B11" s="6" t="s">
        <v>36</v>
      </c>
      <c r="C11" s="9">
        <v>100000</v>
      </c>
      <c r="D11" s="48">
        <v>1390</v>
      </c>
    </row>
    <row r="12" spans="1:4" ht="19.5" customHeight="1">
      <c r="A12" s="40" t="s">
        <v>440</v>
      </c>
      <c r="B12" s="6" t="s">
        <v>40</v>
      </c>
      <c r="C12" s="47" t="s">
        <v>433</v>
      </c>
      <c r="D12" s="48">
        <v>1390</v>
      </c>
    </row>
    <row r="13" spans="1:4" ht="19.5" customHeight="1">
      <c r="A13" s="40" t="s">
        <v>441</v>
      </c>
      <c r="B13" s="6" t="s">
        <v>43</v>
      </c>
      <c r="C13" s="47" t="s">
        <v>433</v>
      </c>
      <c r="D13" s="48"/>
    </row>
    <row r="14" spans="1:4" ht="19.5" customHeight="1">
      <c r="A14" s="40" t="s">
        <v>442</v>
      </c>
      <c r="B14" s="6" t="s">
        <v>46</v>
      </c>
      <c r="C14" s="47" t="s">
        <v>433</v>
      </c>
      <c r="D14" s="48"/>
    </row>
    <row r="15" spans="1:4" ht="19.5" customHeight="1">
      <c r="A15" s="40" t="s">
        <v>443</v>
      </c>
      <c r="B15" s="6" t="s">
        <v>49</v>
      </c>
      <c r="C15" s="47" t="s">
        <v>433</v>
      </c>
      <c r="D15" s="47" t="s">
        <v>433</v>
      </c>
    </row>
    <row r="16" spans="1:4" ht="19.5" customHeight="1">
      <c r="A16" s="40" t="s">
        <v>444</v>
      </c>
      <c r="B16" s="6" t="s">
        <v>52</v>
      </c>
      <c r="C16" s="47" t="s">
        <v>433</v>
      </c>
      <c r="D16" s="49"/>
    </row>
    <row r="17" spans="1:4" ht="19.5" customHeight="1">
      <c r="A17" s="40" t="s">
        <v>445</v>
      </c>
      <c r="B17" s="6" t="s">
        <v>55</v>
      </c>
      <c r="C17" s="47" t="s">
        <v>433</v>
      </c>
      <c r="D17" s="49"/>
    </row>
    <row r="18" spans="1:4" ht="19.5" customHeight="1">
      <c r="A18" s="40" t="s">
        <v>446</v>
      </c>
      <c r="B18" s="6" t="s">
        <v>58</v>
      </c>
      <c r="C18" s="47" t="s">
        <v>433</v>
      </c>
      <c r="D18" s="49">
        <v>2</v>
      </c>
    </row>
    <row r="19" spans="1:4" ht="19.5" customHeight="1">
      <c r="A19" s="40" t="s">
        <v>447</v>
      </c>
      <c r="B19" s="6" t="s">
        <v>61</v>
      </c>
      <c r="C19" s="47" t="s">
        <v>433</v>
      </c>
      <c r="D19" s="49">
        <v>85</v>
      </c>
    </row>
    <row r="20" spans="1:4" ht="19.5" customHeight="1">
      <c r="A20" s="40" t="s">
        <v>448</v>
      </c>
      <c r="B20" s="6" t="s">
        <v>64</v>
      </c>
      <c r="C20" s="47" t="s">
        <v>433</v>
      </c>
      <c r="D20" s="49">
        <v>1</v>
      </c>
    </row>
    <row r="21" spans="1:4" ht="19.5" customHeight="1">
      <c r="A21" s="40" t="s">
        <v>449</v>
      </c>
      <c r="B21" s="6" t="s">
        <v>67</v>
      </c>
      <c r="C21" s="47" t="s">
        <v>433</v>
      </c>
      <c r="D21" s="49"/>
    </row>
    <row r="22" spans="1:4" ht="19.5" customHeight="1">
      <c r="A22" s="40" t="s">
        <v>450</v>
      </c>
      <c r="B22" s="6" t="s">
        <v>70</v>
      </c>
      <c r="C22" s="47" t="s">
        <v>433</v>
      </c>
      <c r="D22" s="49">
        <v>15</v>
      </c>
    </row>
    <row r="23" spans="1:4" ht="19.5" customHeight="1">
      <c r="A23" s="40" t="s">
        <v>451</v>
      </c>
      <c r="B23" s="6" t="s">
        <v>73</v>
      </c>
      <c r="C23" s="47" t="s">
        <v>433</v>
      </c>
      <c r="D23" s="49"/>
    </row>
    <row r="24" spans="1:4" ht="19.5" customHeight="1">
      <c r="A24" s="40" t="s">
        <v>452</v>
      </c>
      <c r="B24" s="6" t="s">
        <v>76</v>
      </c>
      <c r="C24" s="47" t="s">
        <v>433</v>
      </c>
      <c r="D24" s="49"/>
    </row>
    <row r="25" spans="1:4" ht="19.5" customHeight="1">
      <c r="A25" s="40" t="s">
        <v>453</v>
      </c>
      <c r="B25" s="6" t="s">
        <v>79</v>
      </c>
      <c r="C25" s="47" t="s">
        <v>433</v>
      </c>
      <c r="D25" s="49"/>
    </row>
    <row r="26" spans="1:4" ht="19.5" customHeight="1">
      <c r="A26" s="41" t="s">
        <v>454</v>
      </c>
      <c r="B26" s="6" t="s">
        <v>82</v>
      </c>
      <c r="C26" s="47" t="s">
        <v>433</v>
      </c>
      <c r="D26" s="48">
        <v>4713189</v>
      </c>
    </row>
    <row r="27" spans="1:4" ht="19.5" customHeight="1">
      <c r="A27" s="40" t="s">
        <v>455</v>
      </c>
      <c r="B27" s="6" t="s">
        <v>85</v>
      </c>
      <c r="C27" s="47" t="s">
        <v>433</v>
      </c>
      <c r="D27" s="48">
        <v>4713189</v>
      </c>
    </row>
    <row r="28" spans="1:4" ht="19.5" customHeight="1">
      <c r="A28" s="40" t="s">
        <v>456</v>
      </c>
      <c r="B28" s="6" t="s">
        <v>88</v>
      </c>
      <c r="C28" s="47" t="s">
        <v>433</v>
      </c>
      <c r="D28" s="48"/>
    </row>
    <row r="29" spans="1:4" ht="59.25" customHeight="1">
      <c r="A29" s="74" t="s">
        <v>457</v>
      </c>
      <c r="B29" s="75" t="s">
        <v>457</v>
      </c>
      <c r="C29" s="75" t="s">
        <v>457</v>
      </c>
      <c r="D29" s="75" t="s">
        <v>457</v>
      </c>
    </row>
    <row r="30" spans="1:4" ht="39" customHeight="1">
      <c r="A30" s="74" t="s">
        <v>458</v>
      </c>
      <c r="B30" s="75" t="s">
        <v>458</v>
      </c>
      <c r="C30" s="75" t="s">
        <v>458</v>
      </c>
      <c r="D30" s="75" t="s">
        <v>458</v>
      </c>
    </row>
  </sheetData>
  <mergeCells count="3">
    <mergeCell ref="A29:D29"/>
    <mergeCell ref="A30:D30"/>
    <mergeCell ref="B3:B4"/>
  </mergeCells>
  <phoneticPr fontId="8" type="noConversion"/>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37</vt:i4>
      </vt:variant>
    </vt:vector>
  </HeadingPairs>
  <TitlesOfParts>
    <vt:vector size="37" baseType="lpstr">
      <vt:lpstr>收入支出决算总表</vt:lpstr>
      <vt:lpstr>收入决算表</vt:lpstr>
      <vt:lpstr>支出决算表</vt:lpstr>
      <vt:lpstr>财政拨款收入支出决算表</vt:lpstr>
      <vt:lpstr>一般公共预算财政拨款收入支出决算表</vt:lpstr>
      <vt:lpstr>一般公共预算财政拨款基本支出决算表</vt:lpstr>
      <vt:lpstr>政府性基金预算财政拨款收入支出决算表</vt:lpstr>
      <vt:lpstr>国有资本经营预算财政拨款收入支出决算表</vt:lpstr>
      <vt:lpstr>“三公”经费、行政参公单位机关运行经费情况表</vt:lpstr>
      <vt:lpstr>部门整体支出绩效自评情况</vt:lpstr>
      <vt:lpstr>部门整体支出绩效自评表</vt:lpstr>
      <vt:lpstr>项目支出绩效自评表1</vt:lpstr>
      <vt:lpstr>项目支出绩效自评表2</vt:lpstr>
      <vt:lpstr>项目支出绩效自评表3</vt:lpstr>
      <vt:lpstr>项目支出绩效自评表4</vt:lpstr>
      <vt:lpstr>项目支出绩效自评表5</vt:lpstr>
      <vt:lpstr>项目支出绩效自评表6</vt:lpstr>
      <vt:lpstr>项目支出绩效自评表7</vt:lpstr>
      <vt:lpstr>项目支出绩效自评表8</vt:lpstr>
      <vt:lpstr>项目支出绩效自评表9</vt:lpstr>
      <vt:lpstr>项目支出绩效自评表10</vt:lpstr>
      <vt:lpstr>项目支出绩效自评表11</vt:lpstr>
      <vt:lpstr>项目支出绩效自评表12</vt:lpstr>
      <vt:lpstr>项目支出绩效自评表13</vt:lpstr>
      <vt:lpstr>项目支出绩效自评表14</vt:lpstr>
      <vt:lpstr>项目支出绩效自评表15</vt:lpstr>
      <vt:lpstr>项目支出绩效自评表16</vt:lpstr>
      <vt:lpstr>项目支出绩效自评表17</vt:lpstr>
      <vt:lpstr>项目支出绩效自评表18</vt:lpstr>
      <vt:lpstr>项目支出绩效自评表19</vt:lpstr>
      <vt:lpstr>项目支出绩效自评表20</vt:lpstr>
      <vt:lpstr>项目支出绩效自评表21</vt:lpstr>
      <vt:lpstr>项目支出绩效自评表22</vt:lpstr>
      <vt:lpstr>项目支出绩效自评表23</vt:lpstr>
      <vt:lpstr>项目支出绩效自评表24</vt:lpstr>
      <vt:lpstr>项目支出绩效自评表25</vt:lpstr>
      <vt:lpstr>Sheet12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微软用户</cp:lastModifiedBy>
  <cp:lastPrinted>2021-10-14T04:33:59Z</cp:lastPrinted>
  <dcterms:created xsi:type="dcterms:W3CDTF">2021-10-14T06:22:10Z</dcterms:created>
  <dcterms:modified xsi:type="dcterms:W3CDTF">2025-02-18T04:26:46Z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EDA8640949864C96A6B1E99777496C0F</vt:lpwstr>
  </property>
</Properties>
</file>