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4" activeTab="1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3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 name="GK15 项目支出绩效自评表-18" sheetId="32" r:id="rId32"/>
    <sheet name="GK15 项目支出绩效自评表-19" sheetId="33" r:id="rId33"/>
    <sheet name="GK15 项目支出绩效自评表-20" sheetId="34" r:id="rId34"/>
    <sheet name="GK15 项目支出绩效自评表-21" sheetId="35" r:id="rId35"/>
    <sheet name="GK15 项目支出绩效自评表-22" sheetId="36" r:id="rId36"/>
    <sheet name="GK15 项目支出绩效自评表-23" sheetId="37" r:id="rId37"/>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<sst xmlns="http://schemas.openxmlformats.org/spreadsheetml/2006/main" count="2971" uniqueCount="827">
  <si>
    <t>收入支出决算表</t>
  </si>
  <si>
    <t>公开01表</t>
  </si>
  <si>
    <t>部门：中国共产主义青年团安宁市委员会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</si>
  <si>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</si>
  <si>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</si>
  <si>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</si>
  <si>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</si>
  <si>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</si>
  <si>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</si>
  <si>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</si>
  <si>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</si>
  <si>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</si>
  <si>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</si>
  <si>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</si>
  <si>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</si>
  <si>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</si>
  <si>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</si>
  <si>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</si>
  <si>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</si>
  <si>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</si>
  <si>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</si>
  <si>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</si>
  <si>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</si>
  <si>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</si>
  <si>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</si>
  <si>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</si>
  <si>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</si>
  <si>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</si>
  <si>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</si>
  <si>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</si>
  <si>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</si>
  <si>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</si>
  <si>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</si>
  <si>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</si>
  <si>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</si>
  <si>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</si>
  <si>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</si>
  <si>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</si>
  <si>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</si>
  <si>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</si>
  <si>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</si>
  <si>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</si>
  <si>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</si>
  <si>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</si>
  <si>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</si>
  <si>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</si>
  <si>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</si>
  <si>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</si>
  <si>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</si>
  <si>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</si>
  <si>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</si>
  <si>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</si>
  <si>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</si>
  <si>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</si>
  <si>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</si>
  <si>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</si>
  <si>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</si>
  <si>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</si>
  <si>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</si>
  <si>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</si>
  <si>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</si>
  <si>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</si>
  <si>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</si>
  <si>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</si>
  <si>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</si>
  <si>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</si>
  <si>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</si>
  <si>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</si>
  <si>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</si>
  <si>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</si>
  <si>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</si>
  <si>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</si>
  <si>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</si>
  <si>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</si>
  <si>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</si>
  <si>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</si>
  <si>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</si>
  <si>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</si>
  <si>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</si>
  <si>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</si>
  <si>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</si>
  <si>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</si>
  <si>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</si>
  <si>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</si>
  <si>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</si>
  <si>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</si>
  <si>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</si>
  <si>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</si>
  <si>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</si>
  <si>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</si>
  <si>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</si>
  <si>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</si>
  <si>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</si>
  <si>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</si>
  <si>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</si>
  <si>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</si>
  <si>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</si>
  <si>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</si>
  <si>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</si>
  <si>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</si>
  <si>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</si>
  <si>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</si>
  <si>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</si>
  <si>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</si>
  <si>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</si>
  <si>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</si>
  <si>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</si>
  <si>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</si>
  <si>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</si>
  <si>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</si>
  <si>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</si>
  <si>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</si>
  <si>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</si>
  <si>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</si>
  <si>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</si>
  <si>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</si>
  <si>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</si>
  <si>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</si>
  <si>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</si>
  <si>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</si>
  <si>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</si>
  <si>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</si>
  <si>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</si>
  <si>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</si>
  <si>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</si>
  <si>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</si>
  <si>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</si>
  <si>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</si>
  <si>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</si>
  <si>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</si>
  <si>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</si>
  <si>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</si>
  <si>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</si>
  <si>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</si>
  <si>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</si>
  <si>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</si>
  <si>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</si>
  <si>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</si>
  <si>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2012999</t>
  </si>
  <si>
    <t>其他群众团体事务支出</t>
  </si>
  <si>
    <t>208</t>
  </si>
  <si>
    <t>社会保障和就业支出</t>
  </si>
  <si>
    <t>20805</t>
  </si>
  <si>
    <t>行政事业单位养老支出</t>
  </si>
  <si>
    <t>2080505</t>
  </si>
  <si>
    <t>机关事业单位基本养老保险缴费支出</t>
  </si>
  <si>
    <t>20807</t>
  </si>
  <si>
    <t>就业补助</t>
  </si>
  <si>
    <t>2080799</t>
  </si>
  <si>
    <t>其他就业补助支出</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</si>
  <si>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</si>
  <si>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</si>
  <si>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</si>
  <si>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</si>
  <si>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</si>
  <si>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</si>
  <si>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</si>
  <si>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</si>
  <si>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</si>
  <si>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</si>
  <si>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</si>
  <si>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</si>
  <si>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</si>
  <si>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</si>
  <si>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</si>
  <si>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</si>
  <si>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</si>
  <si>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</si>
  <si>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</si>
  <si>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</si>
  <si>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</si>
  <si>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</si>
  <si>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</si>
  <si>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</si>
  <si>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</si>
  <si>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</si>
  <si>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</si>
  <si>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</si>
  <si>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</si>
  <si>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</si>
  <si>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</si>
  <si>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</si>
  <si>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</si>
  <si>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</si>
  <si>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</si>
  <si>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</si>
  <si>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</si>
  <si>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</si>
  <si>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</si>
  <si>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202.72</t>
  </si>
  <si>
    <t>二、政府性基金预算财政拨款</t>
  </si>
  <si>
    <t>三、国有资本经营预算财政拨款</t>
  </si>
  <si>
    <t>年初财政拨款结转和结余</t>
  </si>
  <si>
    <t>0.03</t>
  </si>
  <si>
    <t>年末财政拨款结转和结余</t>
  </si>
  <si>
    <t>61</t>
  </si>
  <si>
    <t>62</t>
  </si>
  <si>
    <t>63</t>
  </si>
  <si>
    <t>202.75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</si>
  <si>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</si>
  <si>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</si>
  <si>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</si>
  <si>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</si>
  <si>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</si>
  <si>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</si>
  <si>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</si>
  <si>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</si>
  <si>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</si>
  <si>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</si>
  <si>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</si>
  <si>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</si>
  <si>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</si>
  <si>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2012950</t>
  </si>
  <si>
    <t>事业运行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</si>
  <si>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</si>
  <si>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</si>
  <si>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</si>
  <si>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</si>
  <si>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</si>
  <si>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</si>
  <si>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</si>
  <si>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</si>
  <si>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</si>
  <si>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</si>
  <si>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</si>
  <si>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</si>
  <si>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</si>
  <si>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</si>
  <si>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</si>
  <si>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</si>
  <si>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</si>
  <si>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</si>
  <si>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</si>
  <si>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</si>
  <si>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</si>
  <si>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</si>
  <si>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</si>
  <si>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</si>
  <si>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</si>
  <si>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</si>
  <si>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</si>
  <si>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</si>
  <si>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</si>
  <si>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</si>
  <si>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</si>
  <si>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</si>
  <si>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</si>
  <si>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</si>
  <si>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</si>
  <si>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</si>
  <si>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</si>
  <si>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</si>
  <si>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</si>
  <si>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</si>
  <si>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</si>
  <si>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</si>
  <si>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</si>
  <si>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</si>
  <si>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</si>
  <si>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</si>
  <si>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</si>
  <si>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</si>
  <si>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</si>
  <si>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</si>
  <si>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</si>
  <si>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</si>
  <si>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</si>
  <si>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</si>
  <si>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</si>
  <si>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</si>
  <si>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</si>
  <si>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</si>
  <si>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</si>
  <si>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</si>
  <si>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</si>
  <si>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</si>
  <si>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</si>
  <si>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</si>
  <si>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</si>
  <si>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</si>
  <si>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</si>
  <si>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</si>
  <si>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</si>
  <si>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</si>
  <si>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</si>
  <si>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</si>
  <si>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</si>
  <si>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</si>
  <si>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</si>
  <si>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</si>
  <si>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</si>
  <si>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</si>
  <si>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</si>
  <si>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</si>
  <si>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</si>
  <si>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</si>
  <si>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</si>
  <si>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</si>
  <si>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</si>
  <si>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</si>
  <si>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</si>
  <si>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</si>
  <si>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</si>
  <si>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</si>
  <si>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</si>
  <si>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</si>
  <si>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</si>
  <si>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</si>
  <si>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</si>
  <si>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</si>
  <si>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</si>
  <si>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</si>
  <si>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</si>
  <si>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</si>
  <si>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</si>
  <si>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</si>
  <si>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</si>
  <si>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</si>
  <si>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</si>
  <si>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</si>
  <si>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</si>
  <si>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</si>
  <si>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</si>
  <si>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</si>
  <si>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</si>
  <si>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</si>
  <si>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</si>
  <si>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</si>
  <si>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</si>
  <si>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</si>
  <si>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</si>
  <si>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</si>
  <si>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</si>
  <si>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</si>
  <si>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</si>
  <si>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</si>
  <si>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</si>
  <si>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</si>
  <si>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</si>
  <si>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</si>
  <si>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</si>
  <si>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</si>
  <si>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</si>
  <si>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</si>
  <si>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</si>
  <si>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</si>
  <si>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</si>
  <si>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</si>
  <si>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</si>
  <si>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</si>
  <si>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</si>
  <si>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</si>
  <si>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</si>
  <si>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</si>
  <si>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</si>
  <si>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</si>
  <si>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</si>
  <si>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</si>
  <si>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</si>
  <si>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</si>
  <si>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</si>
  <si>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</si>
  <si>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</si>
  <si>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</si>
  <si>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</si>
  <si>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</si>
  <si>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</si>
  <si>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</si>
  <si>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</si>
  <si>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</si>
  <si>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</si>
  <si>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</si>
  <si>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</si>
  <si>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</si>
  <si>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</si>
  <si>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</si>
  <si>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</si>
  <si>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</si>
  <si>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</si>
  <si>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</si>
  <si>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</si>
  <si>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</si>
  <si>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</si>
  <si>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</si>
  <si>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</si>
  <si>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</si>
  <si>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</si>
  <si>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</si>
  <si>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</si>
  <si>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</si>
  <si>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</si>
  <si>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</si>
  <si>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</si>
  <si>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</si>
  <si>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</si>
  <si>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</si>
  <si>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</si>
  <si>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</si>
  <si>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</si>
  <si>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</si>
  <si>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</si>
  <si>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</si>
  <si>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</si>
  <si>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</si>
  <si>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</si>
  <si>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</si>
  <si>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</si>
  <si>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</si>
  <si>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</si>
  <si>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</si>
  <si>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</si>
  <si>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</si>
  <si>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</si>
  <si>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</si>
  <si>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</si>
  <si>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</si>
  <si>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</si>
  <si>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</si>
  <si>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</si>
  <si>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</si>
  <si>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</si>
  <si>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</si>
  <si>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</si>
  <si>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</si>
  <si>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</si>
  <si>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</si>
  <si>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</si>
  <si>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</si>
  <si>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</si>
  <si>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</si>
  <si>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</si>
  <si>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</si>
  <si>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</si>
  <si>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</si>
  <si>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备注：中国共产主义青年团安宁市委员会没有政府性基金收入，也没有使用政府性基金安排的支出，故《政府性基金预算财政拨款收入支出决算表》为空表。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</si>
  <si>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</si>
  <si>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</si>
  <si>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</si>
  <si>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</si>
  <si>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</si>
  <si>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备注：中国共产主义青年团安宁市委员会没有国有资产经营预算财政拨款收入，也没有使用国有资本经营预算财政安排的支出，故《国有资本经营预算财政拨款收入支出决算表》为空表。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</si>
  <si>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</si>
  <si>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</si>
  <si>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</si>
  <si>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</si>
  <si>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</si>
  <si>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</si>
  <si>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</si>
  <si>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</si>
  <si>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</si>
  <si>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</si>
  <si>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</si>
  <si>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</si>
  <si>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</si>
  <si>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</si>
  <si>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</si>
  <si>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</si>
  <si>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</si>
  <si>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</si>
  <si>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</si>
  <si>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</si>
  <si>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</si>
  <si>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</si>
  <si>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</si>
  <si>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</si>
  <si>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</si>
  <si>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</si>
  <si>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</si>
  <si>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</si>
  <si>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</si>
  <si>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</si>
  <si>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</si>
  <si>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</si>
  <si>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</si>
  <si>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</si>
  <si>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</si>
  <si>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</si>
  <si>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</si>
  <si>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</si>
  <si>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</si>
  <si>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</si>
  <si>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</si>
  <si>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</si>
  <si>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</si>
  <si>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</si>
  <si>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</si>
  <si>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</si>
  <si>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</si>
  <si>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</si>
  <si>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</si>
  <si>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</si>
  <si>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</si>
  <si>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</si>
  <si>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</si>
  <si>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</si>
  <si>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</si>
  <si>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</si>
  <si>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</si>
  <si>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</si>
  <si>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</si>
  <si>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部门：中国共产主义青年团安宁市委员会                                                                                                   单位：万元</t>
  </si>
  <si>
    <t>一、部门基本情况</t>
  </si>
  <si>
    <t>（一）部门概况</t>
  </si>
  <si>
    <t>1．主要职能
共青团安宁市委是全市共青团的领导机关，负责组织领导全市共青团工作，在中共安宁市委领导下，团结带领广大青年，协助市委、市政府开展各项工作，为党培养、选拔、推荐优秀青年人才，教育帮助青少年成为共产主义事业的接班人。其主要职能是:
(1)宣传、执行党的路线、方针、政策，做好团员青年的时事政治及法制教育。
(2)领导全市的共青团工作，按照市委和上级团委的安排部署，完成各个时期的具体任务，并对基层组织的工作进行监督、考核和表彰，负责组织召开团代会、团干会和团委会。
(3)抓好团的思想建设、组织建设和作风建设，倡导诚实的劳动创造，立足本职、 岗位成才，在经济建设中建功立业，为物质文明和精神文明建设作贡献。
(4)深入基层，调查研究青年思想状况和基层团组织工作情况，及时向市委和上级团委汇报，提出相应对策组织开展相应实践活动，从各方面促进青少年的健康成长。
(5)负责培养青年先进典型和优秀人才，协助党组织选拔考核青年干部，做好推荐优秀团员作党的发展对象工作，宣传各条战线涌现出的青年模范人物和先进集体，引导广大青年在实践中岗位建功、岗位成才。
(6)发扬“全团带队”的传统，搞好少先队辅导员的队伍建设，组织开展健康有益的活动，活跃少先队工作，引导青少年树立正确的世界观、人生观和价值观，全面关心少年儿童的成长。
(7)协助安宁市关心下一代工作委员会对青少年进行爱国主义、集体主义和社会主义教育和革命传统教育以及青少年理想信念、道德、法制教育的职责，维护青少年的合法权益、做好对违法青少年的帮教工作以及对弱势青少年群体的帮困工作。
(8)贯彻市委、市政府的决策，团结带领全市团员青年积极投身社会主义物质文明和精神文明建设，充分发挥好共青团组织生力军和突击队作用。
(9)承办市委、市政府和团昆明市委交办的其他工作。
2．机构情况
我部门共设置1个内设机构，包括：办公室。所属单位0个。
3．人员情况
中国共产主义青年团安宁市委员会2023年末单位编制人数5人，实有人员编制4人。其中：行政编制0人（含行政工勤编制0人），事业编制4人（含参公管理事业编制4人）
离退休人员0人。其中：离休0人，退休0人。</t>
  </si>
  <si>
    <t>（二）部门绩效目标的设立情况</t>
  </si>
  <si>
    <t>1.中国共产主义青年团安宁市委员会根据单位2023年主要工作任务，预计在本年度内履行职能所要达到的总体产出和效果，以定量和定性相结合的方式进行表述，按照单位2023年年度主要任务和计划分类列示年度总体目标，突出年度工作重点。
2.根据2023年单位年度工作目标，结合各项具体工作任务，确定各项工作任务预期产出以及达到的效果，从中提炼出最能反映工作任务预期实现程度的关键性指标，并将其确定为相应的绩效指标。</t>
  </si>
  <si>
    <t>（三）部门整体收支情况</t>
  </si>
  <si>
    <t>2023年部门财政拨款预算收入204.37万元，其中:本年收入189.74万元，上年结转收入14.63万元。2023年收入决算数202.71万元；财政拨款收入决算数财政拨款收入决算数202.71万元，较上年相比增加10.74万元，增长5.60%；其中一般公共预算财政拨款收入决算数202.71万元，较上年增加11.74万元，增长6.15%；主要原因是2023年我单位增加疫情防控工作经费收入6.00万元；2023年街道6名西部计划志愿者生活补助合并到单位进行统一发放，增加7.77万元；2022年我单位保险收入5人，2023年1-6月保险收入4人，导致保险收入减少2.75万元。事业收入0.00万元，较上年相比无变化；其他收入0.00万元，较上年相比减少1.00万元，下降100.00%；主要原因是2023年我单位无其他收入。
2023年部门预算总支出205.57万元，其中财政拨款安排预算支出204.37万元，其中：基本支出预算122.74万元，项目支出预算81.63万元。2023年支出决算数202.74万元，按支出性质分类基本支出决算数100.98万元，主要用于单位人员基本工资、社保及日常公用经费。项目支出决算数101.76万元，主要用于2023年单位人员日常工资、社保及日常活动经费，占总支出的19.44%；对个人和家庭的补助71.96万元，占总支出的35.50%。较上年相比增加11.79万元，增长6.18%。其中人员经费91.36万元，较上年相比减少2.23万元，下降2.39%；主要原因是2023年单位临聘人员经费从人员经费中列支，2022年我单位执行人数为5人，2023年1-7月单位执行人数为4人，7月新招录1人，执行人数变为5人；2023年住房公积金基数进行了调减。导致了人员经费减少2.23万元。公用经费9.62万元，较上年相比增加0.77万元，增长8.73%。主要原因是为提高部门管理、工作效率及工作质量，2023年增加了人员外出学习培训等工作。项目支出决算数101.76万元，主要用于西部计划志愿者生活补助的发放，青少年活动经费的开支，村居委等费用的发放，较上年相比增加13.25万元。</t>
  </si>
  <si>
    <t>（四）部门预算管理制度建设情况</t>
  </si>
  <si>
    <t>我单位除遵守《中华人民共和国会计法》、《中华人民共和国预算法》、《行政单位财务规则》等国家法律法规外，结合财政具体工作实际情况，执行并遵守单位内部相关制度，部门预算管理制度健全并有效执行。按照实际工作，单位需要报送每年预算，单位人员整理出相关的预算文件依据，测算出预算金额，财务人员进行统计由单位内部的书记办公会决定最终的预算项目，资料领导审核后，单位财务人员汇总上报。</t>
  </si>
  <si>
    <t>二、绩效自评工作情况</t>
  </si>
  <si>
    <t>（一）绩效自评的目的</t>
  </si>
  <si>
    <t>了解中国共产主义青年团安宁市委员会2023年整体支出情况、年度工作任务及项目完成情况、年度履职情况，以及所取得的效果。通过评价，在部门预算配置、预算执行等方面总结经验，找准存在的问题，为进一步加强和规范部门资金支出，提升预算配置的科学合理性，优化财政支出结构提供决策参考和依据，为下一步部门整体支出绩效评价的逐步开展进行经验的积累。</t>
  </si>
  <si>
    <t>（二）自评组织过程</t>
  </si>
  <si>
    <t>1.前期准备</t>
  </si>
  <si>
    <t>我单位成立了以单位领带为首的绩效自评工作小组，积极准备绩效自评资料并保证完整性、及时性、真实性、佐证材料的准备，材料质量等要求。</t>
  </si>
  <si>
    <t>2.组织实施</t>
  </si>
  <si>
    <t>由绩效自评工作小组牵头，进行绩效自评工作的正常开展，包括布置、审核、检查等多项工作开展情况，存在问题及有关意见及建议进行记录。</t>
  </si>
  <si>
    <t>三、评价情况分析及综合评价结论</t>
  </si>
  <si>
    <t>我单位2023年部门整体执行的绩效情况达到预期，2023年我单位在市委市政府的正确领导下，在上级部门的认真指导下，认真服务于安宁市青少年，正常开展了青少年活动及关心下一代相关活动，主动克服困难、主动服务、主动拼搏，较好地完成了各项工作任务。根据中国共产主义青年团安宁市委员会2023年部门整体绩效综合自评为“优”等级。</t>
  </si>
  <si>
    <t>四、存在的问题和整改情况</t>
  </si>
  <si>
    <t>(一）存在的问题
在2023年度预算绩效目标管理编制工作中，有部分项目三级指标设置科学量化度不高，绩效目标编制质量仍需提高；预算资金使用计划有待加强。
（二）整改措施
1.完善用款计划管理，更科学合理地编制资金使用计划，进一步细化收支项目，按项目、按时间、按进度支出，提高资金的使用效率。
2.严格按照预算绩效管理要求，坚持定性与定量相结合，实事求是、客观公正、层次清楚、突出重点、便于检验、评价、考核。可以量化的三级指标，都要予以量化；确实难以量化的，要提炼出能够反映目标任务和预期成效的结果性描述。做好部门整体绩效目标、项目资金绩效目标管理工作。
3.进一步优化服务，以“公众满意度最大化”为目标，加大培养绩效管理社会参与意识，真正服务于人民群众。</t>
  </si>
  <si>
    <t>五、绩效自评结果应用</t>
  </si>
  <si>
    <t>通过自评，中国共产主义青年团安宁市委员会部门整体绩效支出较为规范，并对存在的问题及时进行整改，加强财务管理，切实提高项目管理水平、资金使用效益和部门工作效率。</t>
  </si>
  <si>
    <t>六、主要经验及做法</t>
  </si>
  <si>
    <t>(一)是单位领导的高度重视。专项资金预算下拨后，主要领导和分管领导高度重视，落实责任分工，确保项目的顺利进行。
(二)是管理愈加规范。制定了专项资金管理工作制度，明确了资金付款流程，统一了资金申请手续，做到了层层审核、层层负责、层层把关，付款中全部要求单据齐全才能进行支付，不能有违规及无效票据存在。</t>
  </si>
  <si>
    <t>七、其他需说明的情况</t>
  </si>
  <si>
    <t>无</t>
  </si>
  <si>
    <t xml:space="preserve">部门整体支出绩效自评表
（2023年度）
</t>
  </si>
  <si>
    <t>公开14表</t>
  </si>
  <si>
    <t>部门：中国共产主义青年团安宁市委员会                                                                                                  单位：万元</t>
  </si>
  <si>
    <t>目标</t>
  </si>
  <si>
    <t>任务名称</t>
  </si>
  <si>
    <t>编制预算时提出的任务措施</t>
  </si>
  <si>
    <t>绩效指标实际执行情况</t>
  </si>
  <si>
    <t>执行情况与年初预算的对比</t>
  </si>
  <si>
    <t>相关情况说明</t>
  </si>
  <si>
    <t>履职效益明显</t>
  </si>
  <si>
    <t>经济效益</t>
  </si>
  <si>
    <t>2023年中国共产主义青年团安宁市委员会无项目涉及经济效益指标。</t>
  </si>
  <si>
    <t>社会效益</t>
  </si>
  <si>
    <t>创业担保贷款项目的开展，提高了安宁市就业率，营造良好的创业氛围；青少年活动的开展，进一步强化青年思想引领，精准服务青年需求，提高青少年的素质，培养青少年健康成长，为青年提供正确引领方向，激励青年为经济发展创造价值，积极组织青年志愿者开展各类特色青年志愿服务活动，打造安宁的志愿者品牌；西部计划志愿者项目的开展，积极引导和鼓励高校毕业生服务基层，提高共青团服务能力和水平；村（居）委员会生活补助的发放工作，大力维护基层团组织人员稳定性，促使基层团员更好地得到管理。</t>
  </si>
  <si>
    <t>执行情况与年初预算相符。</t>
  </si>
  <si>
    <t>生态效益</t>
  </si>
  <si>
    <t>2023年中国共产主义青年团安宁市委员会无项目涉及生态效益指标。</t>
  </si>
  <si>
    <t>社会公众或服务对象满意度</t>
  </si>
  <si>
    <t>通过团委对安宁市团员及青少年的服务，我们服务于青少年这个大团体，青少年对我们服务认可度达到98%以上，安宁市人民群众对我们的服务评价达到优秀，带动安宁市全体青少年健康快乐的成长。</t>
  </si>
  <si>
    <t>执行情况与年初预算相符</t>
  </si>
  <si>
    <t>预算配置科学</t>
  </si>
  <si>
    <t>预算编制科学</t>
  </si>
  <si>
    <t>部门中期支出规划、年度履职目标编制科学，年度预算与中期规划和履职目标衔接紧密。预算编制依据充分、数据翔实、结构优化、细化绩效目标。</t>
  </si>
  <si>
    <t>基本支出足额保障</t>
  </si>
  <si>
    <t>对基本支出的预算安排按照预算定额标准进行严格测算，对基础信息的采集做到准确无误，以确保基本支出预算的安排能足额保障部门的正常运转。</t>
  </si>
  <si>
    <t>对于基本支出，严格按照定额标准编制预算，及时反映基础信息的变动，确保工资支出和公用经费支出足额保障，确保机构正常运转。</t>
  </si>
  <si>
    <t>确保重点支出安排</t>
  </si>
  <si>
    <t>在项目支出上，按轻重缓急，需要与可能来安排有限的财力资金，对履行部门主要职责或完成重点工作任务的项目给予优先安排和保障。</t>
  </si>
  <si>
    <t>按照职能职责和部门重点工作，分配项目资金时对于重点任务优先安排资金，适当突出重点。</t>
  </si>
  <si>
    <t>严控“三公”经费支出</t>
  </si>
  <si>
    <t>强化责任意识，健全“三公”经费支出长效管理机制，确保“三公”经费支出管理得严、控得住，按照“三公”经费只减不增的要求，确保支出数较上年降低。</t>
  </si>
  <si>
    <t>2023年我单位三公经费支出0.13万元，国内公务接待共2批，人数13人。与2022年相比减少0.95万元，下降比率为87.97%。</t>
  </si>
  <si>
    <t>主要原因是：2023年我单位认真落实中央八项规定，厉行节约减少三公经费支出。</t>
  </si>
  <si>
    <t>预算执行有效</t>
  </si>
  <si>
    <t>严格预算执行</t>
  </si>
  <si>
    <t>采取有效措施，加快预算执行进度，2023年全年预算执行率达到100.00%。</t>
  </si>
  <si>
    <t>2023年我单位绩效目标在单位领导的带领下，已全部完成了年初预算绩效目标工作，在资金执行率中还是存在未支付的资金情况，在下一步工作计划中完善用款计划管理，更科学合理地编制资金使用计划，进一步细化收支项目，按项目、按时间、按进度支出，提高资金的使用效率。</t>
  </si>
  <si>
    <t>资金支付存在一定的偏差，在下一步工作中进行整改</t>
  </si>
  <si>
    <t>严格结转结余</t>
  </si>
  <si>
    <t>结转结余控制目标不超过上年的结转结余数。</t>
  </si>
  <si>
    <t>我单位2023年年末财政拨款结转了0.01万元，无非财政拨款结转，较2022年相比减少了1.21万元，未超上年结转数。</t>
  </si>
  <si>
    <t>项目组织良好</t>
  </si>
  <si>
    <t>项目管理机构健全，主体责任明确，管理规范，资金开支合理，监管有力，项目实施完成后及时开展绩效自评。</t>
  </si>
  <si>
    <t>项目管理机构健全，主体责任明确，管理规范。</t>
  </si>
  <si>
    <t>“三公”经费节支增效</t>
  </si>
  <si>
    <t>我单位2023年三公经费预算数为2.00万元，支出0.13万元，国内公务接待共2批，共接待13人，与2022年相比预算数减少1.00万元，支出减少了0.95万元，严格按照“只减不增”的要求执行。</t>
  </si>
  <si>
    <t>预算管理规范</t>
  </si>
  <si>
    <t>管理制度健全</t>
  </si>
  <si>
    <t>建立行之有效的项目安排决策机制，保证部门项目申报、审核、安排全过程公开、透明；根据部门项目支出情况，制定完善项目资金管理办法，做到部门项目支出有法可依；制定相关管理办法，确保经费合理合规使用。</t>
  </si>
  <si>
    <t>信息公开及时完整</t>
  </si>
  <si>
    <t>按照规定的时限完成部门2023年预决算信息及“三公”经费预决算的公开。</t>
  </si>
  <si>
    <t>资产管理使用规范有效</t>
  </si>
  <si>
    <t>制定相关的管理办法，规范固定资产的采购、使用、处置；固定资产保存完整、配置合理；固定资产账务管理合理，账实相符，处置规范。</t>
  </si>
  <si>
    <r>
      <rPr>
        <sz val="20"/>
        <color theme="1"/>
        <rFont val="方正小标宋_GBK"/>
        <charset val="134"/>
      </rPr>
      <t>项目支出绩效自评表</t>
    </r>
    <r>
      <rPr>
        <sz val="11"/>
        <color indexed="8"/>
        <rFont val="宋体"/>
        <charset val="134"/>
      </rPr>
      <t xml:space="preserve">
（ 2023年度）</t>
    </r>
  </si>
  <si>
    <t>公开15表</t>
  </si>
  <si>
    <t>单位：万元</t>
  </si>
  <si>
    <t>项目名称</t>
  </si>
  <si>
    <t>2022年度考核优秀记嘉奖及2020年至2022年连续三年年度考核优秀记三等功公务员表彰奖励经费</t>
  </si>
  <si>
    <t>主管部门</t>
  </si>
  <si>
    <t>中国共产主义青年团安宁市委员会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</si>
  <si>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</si>
  <si>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</si>
  <si>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</si>
  <si>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</si>
  <si>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</si>
  <si>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</si>
  <si>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</si>
  <si>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</si>
  <si>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</si>
  <si>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</si>
  <si>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</si>
  <si>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</si>
  <si>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</si>
  <si>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</si>
  <si>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2022年度我单位考核优秀记嘉奖共2人，每人0.15万元，及时保障支出，让单位人员更好地服务于安宁。</t>
  </si>
  <si>
    <t>绩
效
指
标</t>
  </si>
  <si>
    <t>一级指标</t>
  </si>
  <si>
    <t>二级指标</t>
  </si>
  <si>
    <t>三级指标</t>
  </si>
  <si>
    <t>年度
指标值</t>
  </si>
  <si>
    <t>实际
完成值</t>
  </si>
  <si>
    <t>偏差原因分析
及改进措施</t>
  </si>
  <si>
    <t>产出指标</t>
  </si>
  <si>
    <t>数量指标</t>
  </si>
  <si>
    <t>2022年考核为优秀人员</t>
  </si>
  <si>
    <t>2名</t>
  </si>
  <si>
    <t>质量指标</t>
  </si>
  <si>
    <t>足额发放率</t>
  </si>
  <si>
    <t>成本指标</t>
  </si>
  <si>
    <t>经济成本指标</t>
  </si>
  <si>
    <t>1500元/人</t>
  </si>
  <si>
    <t>效益指标</t>
  </si>
  <si>
    <t>社会效益指标</t>
  </si>
  <si>
    <t>增加了单位人员前进的动力及提高工作效率</t>
  </si>
  <si>
    <t>不断增加</t>
  </si>
  <si>
    <t>满意度
指标</t>
  </si>
  <si>
    <t>服务对象满意度指标</t>
  </si>
  <si>
    <t>评定人员满意度</t>
  </si>
  <si>
    <t>&gt;=95%</t>
  </si>
  <si>
    <t>&gt;95%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</si>
  <si>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</si>
  <si>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</si>
  <si>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</si>
  <si>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</si>
  <si>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省级大学生志愿服务西部计划地方项目志愿者补助专项资金</t>
  </si>
  <si>
    <t>省级大学生志愿服务西部计划地方项目志愿者补助专项资金按照每人每年3.00万元补助资金下发，2022年指标金额未使用完，2023年进行发放。</t>
  </si>
  <si>
    <t>安宁市西部计划志愿者人数</t>
  </si>
  <si>
    <t>10人</t>
  </si>
  <si>
    <t>补助发放及时率</t>
  </si>
  <si>
    <t>时效指标</t>
  </si>
  <si>
    <t>2023年12月31日前完成</t>
  </si>
  <si>
    <t>是</t>
  </si>
  <si>
    <t>保障西部志愿者计划正常开展，提高西部志愿者服务群众的热情</t>
  </si>
  <si>
    <t>大力提高</t>
  </si>
  <si>
    <t>志愿者满意度</t>
  </si>
  <si>
    <t>&gt;90%</t>
  </si>
  <si>
    <t>2022年第二批省级创业担保贷款补助专项资金</t>
  </si>
  <si>
    <t xml:space="preserve"> </t>
  </si>
  <si>
    <t>推动全市创业担保贷款工作，提供小额担保贷款工作咨询服务。</t>
  </si>
  <si>
    <t>小额担保人数</t>
  </si>
  <si>
    <t>6人</t>
  </si>
  <si>
    <t>贷款补助及时率</t>
  </si>
  <si>
    <t>完成小额担保贷款服务时限</t>
  </si>
  <si>
    <t>1年</t>
  </si>
  <si>
    <t>提高就业率，营造良好的创业氛围</t>
  </si>
  <si>
    <t>贷款服务对象满意度</t>
  </si>
  <si>
    <t>&gt;88%</t>
  </si>
  <si>
    <t>2022年度省级创业担保贷款服务补助经费</t>
  </si>
  <si>
    <t>根据对各县市区考核情况结合年度目标任务，对2018年剩余30%服务补助经费和2022年70%预拨服务补助经费进行拨付下达。</t>
  </si>
  <si>
    <t>创业担保贷款扶持创业人数</t>
  </si>
  <si>
    <t>40人</t>
  </si>
  <si>
    <t>55人</t>
  </si>
  <si>
    <t>创业担保贷款还款率</t>
  </si>
  <si>
    <t>按标准补助率</t>
  </si>
  <si>
    <t>任务完成时效</t>
  </si>
  <si>
    <t>创业担保贷款带动就业数</t>
  </si>
  <si>
    <t>60人</t>
  </si>
  <si>
    <t>70人</t>
  </si>
  <si>
    <t>被扶持对象满意度</t>
  </si>
  <si>
    <t>&gt;=90%</t>
  </si>
  <si>
    <t>2022年省级就业创业及农村劳动力转移专项资金</t>
  </si>
  <si>
    <t>1、根据云财规（2018）2号规定，每帮助一人成功创业给予0.07万元的工作经费补助。
2、通过“贷免扶补”吸纳就业资金实现带动就业,减少安宁市失业率，进一步带动安宁市经济的发展，让安宁市的发展更上一个台阶。</t>
  </si>
  <si>
    <t>创业担保贷款数</t>
  </si>
  <si>
    <t>40户</t>
  </si>
  <si>
    <t>55户</t>
  </si>
  <si>
    <t>带动就业人数</t>
  </si>
  <si>
    <t>80人</t>
  </si>
  <si>
    <t>84人</t>
  </si>
  <si>
    <t>还款率</t>
  </si>
  <si>
    <t>减少失业率</t>
  </si>
  <si>
    <t>大力减少</t>
  </si>
  <si>
    <t>&gt;80%</t>
  </si>
  <si>
    <t>2023年大学生西部计划志愿者地方项目专项经费</t>
  </si>
  <si>
    <t>根据昆财行〔2023〕44号下达“大学生西部计划志愿者地方项目专项经费”123040元，专项用于大学生志愿者生活补助。提高地方西部计划志愿者工作激情，积极为安宁市人民服务。</t>
  </si>
  <si>
    <t>大学生西部计划志愿者数量</t>
  </si>
  <si>
    <t>西部志愿者补贴足额发放率</t>
  </si>
  <si>
    <t>补贴发放及时率</t>
  </si>
  <si>
    <t>引导和鼓励高校毕业生服务基层</t>
  </si>
  <si>
    <t>积极引导</t>
  </si>
  <si>
    <t>西部计划志愿者满意度</t>
  </si>
  <si>
    <t>&gt;=98%</t>
  </si>
  <si>
    <t>&gt;98%</t>
  </si>
  <si>
    <t>大学生西部计划志愿者地方项目专项经费</t>
  </si>
  <si>
    <t>缓解就业压力，引导和鼓励高校毕业生服务基层，使一大批优秀志愿者通过西部计划扎根西部，扎根基层，扎根民族地区和艰苦地区，助力脱贫攻坚，为促进安宁市经济社会发展做出积极贡献，发挥党、团志愿者的模范带头作用。</t>
  </si>
  <si>
    <t>安宁市西部计划志愿者数量</t>
  </si>
  <si>
    <t>发放及时率</t>
  </si>
  <si>
    <t>不断引导和鼓励</t>
  </si>
  <si>
    <t>西部志愿者满意度</t>
  </si>
  <si>
    <t>大学生西部志愿者生活补贴专项资金</t>
  </si>
  <si>
    <t>西部计划按照"围绕中心，服务大局，优化结构，科学管理，强化保障，提高增效“的思路，紧紧围绕乡村振兴战略和打赢脱贫攻坚战略部署。</t>
  </si>
  <si>
    <t>服务于本单位大学生西部计划人数</t>
  </si>
  <si>
    <t>4人</t>
  </si>
  <si>
    <t>1100元/月*人</t>
  </si>
  <si>
    <t>激励西部志愿者在基层建功立业</t>
  </si>
  <si>
    <t>不断激励</t>
  </si>
  <si>
    <t>提高共青团服务能力和水平</t>
  </si>
  <si>
    <t>服务单位满意度</t>
  </si>
  <si>
    <t>大学生志愿服务西部计划2022年8至12月地方项目志愿者生活补助经费</t>
  </si>
  <si>
    <t>在共青团昆明市委的指导下，昆明市西部计划项目办做好地方项目的志愿者招募、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择业。建立健全西部计划志愿者政策支持、资金保障、考核激励等机制，协调解决项目执行中各类实际问题。</t>
  </si>
  <si>
    <t>生活补贴三级财政足额发放比例</t>
  </si>
  <si>
    <t>100%</t>
  </si>
  <si>
    <t>引导志愿者增强自主择业意识，提高就业创业能力，有效促进自主择</t>
  </si>
  <si>
    <t>志愿者服务期满后继续服务云南发生率</t>
  </si>
  <si>
    <t>关心青少年活动专项资金</t>
  </si>
  <si>
    <t>根据实际情况开展关心下一代活动，开展调研掌握基层工作情况，深入基层了解青少年思想动态和需求；开展关心下一代活动，开展扶贫慰问，关心、教育、培养青少年健康成长。</t>
  </si>
  <si>
    <t>开展活动次数</t>
  </si>
  <si>
    <t>3次</t>
  </si>
  <si>
    <t>扶贫慰问人数</t>
  </si>
  <si>
    <t>150人</t>
  </si>
  <si>
    <t>开展调研次数</t>
  </si>
  <si>
    <t>为青年提供正确引领方向，激励青年为经济发展创造价值</t>
  </si>
  <si>
    <t>提高青少年的素质，培养青少年健康成长</t>
  </si>
  <si>
    <t>青少年满意度</t>
  </si>
  <si>
    <t>配套大学生志愿服务西部计划志愿者经费和保险专项资金</t>
  </si>
  <si>
    <t>保障安宁项目办地方项目大学生西部计划志愿者的生活经费补助及保险，为西部志愿者扎根基层、服务基层提供保障，激励西部志愿者在基层建功立业，为安宁的经济建设贡献青春力量。</t>
  </si>
  <si>
    <t>每月按时发放率</t>
  </si>
  <si>
    <t>社会反映较好，得到服务地干部群众好评率</t>
  </si>
  <si>
    <t>激励西部志愿者在基层建功立业，提高共青团服务能力和水平</t>
  </si>
  <si>
    <t>西部计划志愿者在服务单位老师的满意度</t>
  </si>
  <si>
    <t>青（少）年教育经费专项资金</t>
  </si>
  <si>
    <t>用于加强和改进青年思想道德建设。宣传、执行党的路线、方针、政策，做好团员青年的时事政治及法制教育。</t>
  </si>
  <si>
    <t>青少年活动开展次数</t>
  </si>
  <si>
    <t>30次</t>
  </si>
  <si>
    <t>45次</t>
  </si>
  <si>
    <t>青少年活动人数</t>
  </si>
  <si>
    <t>50人</t>
  </si>
  <si>
    <t>2元/人</t>
  </si>
  <si>
    <t>社会对青少年工作反映情况好评率</t>
  </si>
  <si>
    <t>90%</t>
  </si>
  <si>
    <t>积极组织开展活动，加强和改进青年思想道德建设</t>
  </si>
  <si>
    <t>积极组织</t>
  </si>
  <si>
    <t>青年志愿服务活动经费专项经费</t>
  </si>
  <si>
    <t>为了进一步弘扬“奉献、友爱、互助、进步”的志愿者精神，倡导全市青少年参加志愿服务，加强青年志愿服务阵地建设，开展各项志愿服务活动，为市民提供志愿服务帮助。</t>
  </si>
  <si>
    <t>组织青年志愿者开展各类特色青年志愿服务次数</t>
  </si>
  <si>
    <t>12次</t>
  </si>
  <si>
    <t>15次</t>
  </si>
  <si>
    <t>青年志愿者服务人数</t>
  </si>
  <si>
    <t>15人</t>
  </si>
  <si>
    <t>青年志愿者志愿服务效率</t>
  </si>
  <si>
    <t>积极组织青年志愿者开展各类特色青年志愿服务活动，打造安宁的志愿者品牌</t>
  </si>
  <si>
    <t>青年志愿服务群众的满意度</t>
  </si>
  <si>
    <t>青少年教育经费专项经费</t>
  </si>
  <si>
    <t>根据我单位工作需要，为切实履行引领凝聚青年、组织动员青年、联系服务青年的职责使命，进一步强化青年思想引领，精准服务青年需求，确保工作正常开展。此项目工作资金4.60万元。</t>
  </si>
  <si>
    <t>履行年度</t>
  </si>
  <si>
    <t>进一步强化青年思想引领，精准服务青年需求</t>
  </si>
  <si>
    <t>不断强化</t>
  </si>
  <si>
    <t>服务对象满意度</t>
  </si>
  <si>
    <t>&gt;=96%</t>
  </si>
  <si>
    <t>&gt;96%</t>
  </si>
  <si>
    <t>青少年教育经费专项资金</t>
  </si>
  <si>
    <t>根据我单位工作需要，为切实履行引领凝聚青年、组织动员青年、联系服务青年的职责使命，进一步强化青年思想引领，精准服务青年需求，确保工作正常开展。</t>
  </si>
  <si>
    <t>55次</t>
  </si>
  <si>
    <t>志愿者衣服费用</t>
  </si>
  <si>
    <t>志愿者衣服费用4000元</t>
  </si>
  <si>
    <t>支付完成志愿者衣服费用4000元</t>
  </si>
  <si>
    <t>少先队日常工作、活动开展、阵地建设专项资金</t>
  </si>
  <si>
    <t>少先队是党创立和领导并委托共青团直接领导的中国少年儿童群团组织，是少年儿童学习中国特色社会主义和共产主义的学校，是建设社会主义和共产主义的预备队。为深入学习贯彻落实习近平总书记关于少年儿童和少先队工作的重要论述，不断推进少先队组织创新和工作创新团结、教育、引领广大少年儿童努力成长为德智体美劳全面发展。</t>
  </si>
  <si>
    <t>10次</t>
  </si>
  <si>
    <t>开展活动及时率</t>
  </si>
  <si>
    <t>加强团教协作，动员聚合各方力量，充分发挥社会组织的辅助作用</t>
  </si>
  <si>
    <t>大力加强</t>
  </si>
  <si>
    <t>不断推进少先队组织创新和工作创新团结、教育、引领广大少年儿童努力成长为德智体美劳全面发展</t>
  </si>
  <si>
    <t>不断推进</t>
  </si>
  <si>
    <t>省级大学生志愿服务西部计划2023年1月至7月地方项目志愿者生活补助经费</t>
  </si>
  <si>
    <t>安宁市大学生志愿服务西部计划云南省地方项目志愿者人数为10人，分别到我市基层乡镇一级从事为期1—3年的乡村教育、服务乡村建设、健康乡村、基层青年工作、乡村社会治理等志愿服务工作。在共青团昆明市委的指导下，昆明市西部计划项目办做好地方项目的志愿者招募、配岗、培训、补录、岗位调整、日常管理等工作，积极搭建就业平台，推动和落实好服务期满志愿者在公务员招考、事业单位招聘、工龄计算、自主创业、户口档案迁移等。</t>
  </si>
  <si>
    <t>生活补助三级财政足额发放比例</t>
  </si>
  <si>
    <t>生活补助及时发放率</t>
  </si>
  <si>
    <t>引导志愿者增强自主择业意识，提高就业创业能力</t>
  </si>
  <si>
    <t>&gt;94%</t>
  </si>
  <si>
    <t>省级大学生志愿服务西部计划2023年8月至12月地方项目志愿者生活补助经费</t>
  </si>
  <si>
    <t>根据昆财行【2023】158号关于下达省级大学生志愿服务西部计划2023年8月至12月地方项目志愿者生活补助经费的通知，安宁市团委负责发放安宁市西部志愿者生活补助，保障安宁市西部计划志愿者生活补贴按时发放。</t>
  </si>
  <si>
    <t>生活补助足额发放率</t>
  </si>
  <si>
    <t>提高西部计划志愿者服务基层的质量</t>
  </si>
  <si>
    <t>团代表履职专项资金</t>
  </si>
  <si>
    <t>根据《共青团安宁市委改革实施方案》文件，按照每年300元/人/年履职经费的标准落实团代表待遇，发挥团代表联系青年的作用。</t>
  </si>
  <si>
    <t>300元/人/年</t>
  </si>
  <si>
    <t>团代表积极联系青年，激励广大青年为经济发展贡献青春力量</t>
  </si>
  <si>
    <t>积极做好团代表履职工作，为安宁青年工作打下坚实基础</t>
  </si>
  <si>
    <t>积极做好</t>
  </si>
  <si>
    <t>团代表履职工作受到社会群众好评率</t>
  </si>
  <si>
    <t>89%</t>
  </si>
  <si>
    <t>青年对团代表履职的满意程度</t>
  </si>
  <si>
    <t>团委村“居”委会团干部工作补贴经费</t>
  </si>
  <si>
    <t>保障村（居委会）团干部工作补贴，进一步提高基层团组织工作效率和服务青年的质量。进一步加强和改进党的群团工作，调动广大基层团干部的工作积极性，促进我市经济社会各项事业协调发展，充分发挥基层团干部在经济社会建设中的作用。补贴标准和范围：村委会专干补贴每人每月200元，居委会专干补贴每人每月100元。</t>
  </si>
  <si>
    <t>居委会团干部数量</t>
  </si>
  <si>
    <t>37人</t>
  </si>
  <si>
    <t>100元/月*人</t>
  </si>
  <si>
    <t>确保基层团干工作顺利开展</t>
  </si>
  <si>
    <t>大力确保</t>
  </si>
  <si>
    <t>发挥基层团干作用，服务青年，带领青年为安宁经济社会发展贡献青春力量</t>
  </si>
  <si>
    <t>不断发挥</t>
  </si>
  <si>
    <t>在基层青年群众中受到好评率</t>
  </si>
  <si>
    <t>未成年人司法项目专项资金</t>
  </si>
  <si>
    <t>促进未成年人司法项目工作全面开展，预防和减少未成年人违法犯罪行为，增强青少年的法制观念，提高青少年法律知识，教育保护未成年人健康成长。</t>
  </si>
  <si>
    <t>陪护司法审讯数量</t>
  </si>
  <si>
    <t>根据当年实际情况决定</t>
  </si>
  <si>
    <t>72次</t>
  </si>
  <si>
    <t>资金使用率</t>
  </si>
  <si>
    <t>确保未成年人合法权益得到有效保障</t>
  </si>
  <si>
    <t>增强青少年的法治观念</t>
  </si>
  <si>
    <t>不断增强</t>
  </si>
  <si>
    <t>提高青少年法律知识</t>
  </si>
  <si>
    <t>未成年人服务满意度</t>
  </si>
  <si>
    <t>疫情防控工作专项经费</t>
  </si>
  <si>
    <t>从市七届人民政府第28次常务会追加疫情防控经费，市共青团安宁市委6万元用于支付青年志愿者补贴慰问交通用餐补助筹办有关活动费用。</t>
  </si>
  <si>
    <t>项目资金及时使用率</t>
  </si>
  <si>
    <t>项目资金执行率</t>
  </si>
  <si>
    <t>提高安宁市社会稳定及保障后续运转</t>
  </si>
  <si>
    <t xml:space="preserve">            </t>
  </si>
  <si>
    <t>追加2022年安宁市村（居）委会团干部工作补贴经费</t>
  </si>
  <si>
    <t>为进一步维护基层团组织人员稳定性，确保团组织工作正常开展，积极带动基层团员组织开展活动。</t>
  </si>
  <si>
    <t>2022年村委会团干部数量</t>
  </si>
  <si>
    <t>63名</t>
  </si>
  <si>
    <t>2022年居委会团干部数量</t>
  </si>
  <si>
    <t>37名</t>
  </si>
  <si>
    <t>村委会团干部200元/人/月；居委会团干部100元/人/月</t>
  </si>
  <si>
    <t>维护基层团组织人员稳定性</t>
  </si>
  <si>
    <t>大力维护</t>
  </si>
  <si>
    <t>基层团组织成员满意度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</si>
</sst>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_ * #,##0.00_ ;_ * \-#,##0.00_ ;_ * &quot;&quot;??_ ;_ @_ "/>
  </numFmts>
  <fonts count="41">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12"/>
      <name val="宋体"/>
      <charset val="134"/>
      <scheme val="minor"/>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0"/>
      <color indexed="8"/>
      <name val="宋体"/>
      <charset val="134"/>
      <scheme val="minor"/>
    </font>
    <font>
      <sz val="22"/>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2" borderId="3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3" applyNumberFormat="0" applyFill="0" applyAlignment="0" applyProtection="0">
      <alignment vertical="center"/>
    </xf>
    <xf numFmtId="0" fontId="28" fillId="0" borderId="33" applyNumberFormat="0" applyFill="0" applyAlignment="0" applyProtection="0">
      <alignment vertical="center"/>
    </xf>
    <xf numFmtId="0" fontId="29" fillId="0" borderId="34" applyNumberFormat="0" applyFill="0" applyAlignment="0" applyProtection="0">
      <alignment vertical="center"/>
    </xf>
    <xf numFmtId="0" fontId="29" fillId="0" borderId="0" applyNumberFormat="0" applyFill="0" applyBorder="0" applyAlignment="0" applyProtection="0">
      <alignment vertical="center"/>
    </xf>
    <xf numFmtId="0" fontId="30" fillId="3" borderId="35" applyNumberFormat="0" applyAlignment="0" applyProtection="0">
      <alignment vertical="center"/>
    </xf>
    <xf numFmtId="0" fontId="31" fillId="4" borderId="36" applyNumberFormat="0" applyAlignment="0" applyProtection="0">
      <alignment vertical="center"/>
    </xf>
    <xf numFmtId="0" fontId="32" fillId="4" borderId="35" applyNumberFormat="0" applyAlignment="0" applyProtection="0">
      <alignment vertical="center"/>
    </xf>
    <xf numFmtId="0" fontId="33" fillId="5" borderId="37" applyNumberFormat="0" applyAlignment="0" applyProtection="0">
      <alignment vertical="center"/>
    </xf>
    <xf numFmtId="0" fontId="34" fillId="0" borderId="38" applyNumberFormat="0" applyFill="0" applyAlignment="0" applyProtection="0">
      <alignment vertical="center"/>
    </xf>
    <xf numFmtId="0" fontId="35" fillId="0" borderId="39"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 fillId="0" borderId="0">
      <alignment vertical="center"/>
    </xf>
    <xf numFmtId="0" fontId="10" fillId="0" borderId="0"/>
    <xf numFmtId="0" fontId="4" fillId="0" borderId="0"/>
  </cellStyleXfs>
  <cellXfs count="12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176" fontId="1" fillId="0" borderId="4" xfId="0" applyNumberFormat="1"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78" fontId="5" fillId="0" borderId="1" xfId="0" applyNumberFormat="1" applyFont="1" applyFill="1" applyBorder="1" applyAlignment="1">
      <alignment horizontal="right" vertical="center"/>
    </xf>
    <xf numFmtId="0" fontId="4" fillId="0" borderId="0" xfId="0" applyFont="1" applyFill="1" applyBorder="1" applyAlignment="1">
      <alignment vertical="center"/>
    </xf>
    <xf numFmtId="0" fontId="6" fillId="0" borderId="1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7" fillId="0" borderId="13"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right" vertical="center"/>
    </xf>
    <xf numFmtId="0" fontId="8" fillId="0" borderId="15" xfId="0" applyNumberFormat="1" applyFont="1" applyFill="1" applyBorder="1" applyAlignment="1" applyProtection="1">
      <alignment horizontal="left" vertical="center"/>
    </xf>
    <xf numFmtId="0" fontId="8" fillId="0" borderId="0" xfId="0" applyNumberFormat="1" applyFont="1" applyFill="1" applyAlignment="1" applyProtection="1">
      <alignment horizontal="left" vertical="center"/>
    </xf>
    <xf numFmtId="0" fontId="8" fillId="0" borderId="16" xfId="0" applyNumberFormat="1" applyFont="1" applyFill="1" applyBorder="1" applyAlignment="1" applyProtection="1">
      <alignment horizontal="center" vertical="center" wrapText="1"/>
    </xf>
    <xf numFmtId="0"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49" fontId="8" fillId="0" borderId="17" xfId="0" applyNumberFormat="1" applyFont="1" applyFill="1" applyBorder="1" applyAlignment="1" applyProtection="1">
      <alignment horizontal="left" vertical="center" wrapText="1"/>
    </xf>
    <xf numFmtId="49"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left" vertical="center" wrapText="1"/>
    </xf>
    <xf numFmtId="0" fontId="8" fillId="0" borderId="21" xfId="0" applyNumberFormat="1" applyFont="1" applyFill="1" applyBorder="1" applyAlignment="1" applyProtection="1">
      <alignment horizontal="left" vertical="center" wrapText="1"/>
    </xf>
    <xf numFmtId="49" fontId="8" fillId="0" borderId="20" xfId="0" applyNumberFormat="1" applyFont="1" applyFill="1" applyBorder="1" applyAlignment="1" applyProtection="1">
      <alignment horizontal="left" vertical="center" wrapText="1"/>
    </xf>
    <xf numFmtId="49" fontId="8" fillId="0" borderId="22"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left" vertical="center" wrapText="1"/>
    </xf>
    <xf numFmtId="0" fontId="8" fillId="0" borderId="25"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left" vertical="center" wrapText="1"/>
    </xf>
    <xf numFmtId="0" fontId="7" fillId="0" borderId="26"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left" vertical="center"/>
    </xf>
    <xf numFmtId="49" fontId="8" fillId="0" borderId="18" xfId="0" applyNumberFormat="1" applyFont="1" applyFill="1" applyBorder="1" applyAlignment="1" applyProtection="1">
      <alignment horizontal="left" vertical="center" wrapText="1"/>
    </xf>
    <xf numFmtId="49" fontId="8" fillId="0" borderId="21" xfId="0" applyNumberFormat="1" applyFont="1" applyFill="1" applyBorder="1" applyAlignment="1" applyProtection="1">
      <alignment horizontal="lef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8" xfId="0" applyNumberFormat="1" applyFont="1" applyFill="1" applyBorder="1" applyAlignment="1">
      <alignment horizontal="center" vertical="center" shrinkToFit="1"/>
    </xf>
    <xf numFmtId="4" fontId="12" fillId="0" borderId="29"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2" fillId="0" borderId="1" xfId="0" applyNumberFormat="1" applyFont="1" applyFill="1" applyBorder="1" applyAlignment="1">
      <alignment vertical="center" shrinkToFit="1"/>
    </xf>
    <xf numFmtId="0" fontId="13"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12" fillId="0" borderId="29" xfId="0" applyNumberFormat="1" applyFont="1" applyFill="1" applyBorder="1" applyAlignment="1">
      <alignment horizontal="center" vertical="center" wrapText="1" shrinkToFit="1"/>
    </xf>
    <xf numFmtId="4" fontId="12" fillId="0" borderId="3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vertical="center" wrapText="1" shrinkToFit="1"/>
    </xf>
    <xf numFmtId="0" fontId="11" fillId="0" borderId="0" xfId="0" applyFont="1" applyFill="1" applyBorder="1" applyAlignment="1">
      <alignment horizontal="right"/>
    </xf>
    <xf numFmtId="0" fontId="12" fillId="0" borderId="30"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4" fillId="0" borderId="0" xfId="0" applyFont="1" applyAlignment="1"/>
    <xf numFmtId="0" fontId="15" fillId="0" borderId="31" xfId="0" applyNumberFormat="1" applyFont="1" applyBorder="1" applyAlignment="1">
      <alignment horizontal="center" vertical="center"/>
    </xf>
    <xf numFmtId="0" fontId="15" fillId="0" borderId="31" xfId="0" applyNumberFormat="1" applyFont="1" applyBorder="1" applyAlignment="1">
      <alignment horizontal="left" vertical="center"/>
    </xf>
    <xf numFmtId="176" fontId="15" fillId="0" borderId="31" xfId="0" applyNumberFormat="1" applyFont="1" applyFill="1" applyBorder="1" applyAlignment="1">
      <alignment horizontal="right" vertical="center"/>
    </xf>
    <xf numFmtId="176" fontId="15" fillId="0" borderId="31" xfId="0" applyNumberFormat="1" applyFont="1" applyFill="1" applyBorder="1" applyAlignment="1">
      <alignment horizontal="center" vertical="center"/>
    </xf>
    <xf numFmtId="0" fontId="15" fillId="0" borderId="31" xfId="0" applyNumberFormat="1" applyFont="1" applyBorder="1" applyAlignment="1">
      <alignment horizontal="left" vertical="center" wrapText="1"/>
    </xf>
    <xf numFmtId="0" fontId="16" fillId="0" borderId="0" xfId="0" applyFont="1" applyAlignment="1"/>
    <xf numFmtId="0" fontId="15" fillId="0" borderId="31" xfId="0" applyNumberFormat="1" applyFont="1" applyBorder="1" applyAlignment="1">
      <alignment horizontal="center" vertical="center" wrapText="1"/>
    </xf>
    <xf numFmtId="0" fontId="17" fillId="0" borderId="31" xfId="0" applyNumberFormat="1" applyFont="1" applyBorder="1" applyAlignment="1">
      <alignment horizontal="left" vertical="center" wrapText="1"/>
    </xf>
    <xf numFmtId="176" fontId="15" fillId="0" borderId="31" xfId="0" applyNumberFormat="1" applyFont="1" applyFill="1" applyBorder="1" applyAlignment="1">
      <alignment horizontal="right" vertical="center" wrapText="1"/>
    </xf>
    <xf numFmtId="0" fontId="18" fillId="0" borderId="1" xfId="0" applyFont="1" applyFill="1" applyBorder="1" applyAlignment="1">
      <alignment horizontal="center" vertical="center" shrinkToFit="1"/>
    </xf>
    <xf numFmtId="176" fontId="15" fillId="0" borderId="31" xfId="0" applyNumberFormat="1" applyFont="1" applyFill="1" applyBorder="1" applyAlignment="1">
      <alignment horizontal="center" vertical="center" wrapText="1"/>
    </xf>
    <xf numFmtId="177" fontId="15" fillId="0" borderId="31" xfId="0" applyNumberFormat="1" applyFont="1" applyFill="1" applyBorder="1" applyAlignment="1">
      <alignment horizontal="right" vertical="center" wrapText="1"/>
    </xf>
    <xf numFmtId="0" fontId="19" fillId="0" borderId="0" xfId="0" applyFont="1" applyAlignment="1">
      <alignment horizontal="center" vertical="center"/>
    </xf>
    <xf numFmtId="0" fontId="15" fillId="0" borderId="31" xfId="0" applyNumberFormat="1" applyFont="1" applyBorder="1" applyAlignment="1">
      <alignment horizontal="right" vertical="center"/>
    </xf>
    <xf numFmtId="0" fontId="19" fillId="0" borderId="0" xfId="0" applyFont="1" applyAlignment="1"/>
    <xf numFmtId="0" fontId="13" fillId="0" borderId="0" xfId="0" applyFont="1" applyAlignment="1"/>
    <xf numFmtId="0" fontId="20" fillId="0" borderId="0" xfId="0" applyFont="1">
      <alignment vertical="center"/>
    </xf>
    <xf numFmtId="0" fontId="21" fillId="0" borderId="31" xfId="0" applyNumberFormat="1" applyFont="1" applyBorder="1" applyAlignment="1">
      <alignment horizontal="center" vertical="center" wrapText="1"/>
    </xf>
    <xf numFmtId="0" fontId="21" fillId="0" borderId="31" xfId="0" applyNumberFormat="1" applyFont="1" applyBorder="1" applyAlignment="1">
      <alignment horizontal="center" vertical="center"/>
    </xf>
    <xf numFmtId="176" fontId="21" fillId="0" borderId="31" xfId="0" applyNumberFormat="1" applyFont="1" applyFill="1" applyBorder="1" applyAlignment="1">
      <alignment horizontal="right" vertical="center"/>
    </xf>
    <xf numFmtId="0" fontId="21" fillId="0" borderId="31"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7" activePane="bottomLeft" state="frozen"/>
      <selection/>
      <selection pane="bottomLeft" activeCell="F7" sqref="F7"/>
    </sheetView>
  </sheetViews>
  <sheetFormatPr defaultColWidth="9" defaultRowHeight="13.5" outlineLevelCol="5"/>
  <cols>
    <col min="1" max="1" width="32.1333333333333" customWidth="1"/>
    <col min="2" max="2" width="4.75" customWidth="1"/>
    <col min="3" max="3" width="19.5083333333333" customWidth="1"/>
    <col min="4" max="4" width="32.6333333333333" customWidth="1"/>
    <col min="5" max="5" width="4.75" customWidth="1"/>
    <col min="6" max="6" width="18.6333333333333" customWidth="1"/>
  </cols>
  <sheetData>
    <row r="1" ht="27" spans="3:3">
      <c r="C1" s="115"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5">
        <v>202.71</v>
      </c>
      <c r="D7" s="104" t="s">
        <v>14</v>
      </c>
      <c r="E7" s="103" t="s">
        <v>15</v>
      </c>
      <c r="F7" s="105">
        <v>175.65</v>
      </c>
    </row>
    <row r="8" ht="19.5" customHeight="1" spans="1:6">
      <c r="A8" s="104" t="s">
        <v>16</v>
      </c>
      <c r="B8" s="103" t="s">
        <v>12</v>
      </c>
      <c r="C8" s="105">
        <v>0</v>
      </c>
      <c r="D8" s="104" t="s">
        <v>17</v>
      </c>
      <c r="E8" s="103" t="s">
        <v>18</v>
      </c>
      <c r="F8" s="105">
        <v>0</v>
      </c>
    </row>
    <row r="9" ht="19.5" customHeight="1" spans="1:6">
      <c r="A9" s="104" t="s">
        <v>19</v>
      </c>
      <c r="B9" s="103" t="s">
        <v>20</v>
      </c>
      <c r="C9" s="105">
        <v>0</v>
      </c>
      <c r="D9" s="104" t="s">
        <v>21</v>
      </c>
      <c r="E9" s="103" t="s">
        <v>22</v>
      </c>
      <c r="F9" s="105">
        <v>0</v>
      </c>
    </row>
    <row r="10" ht="19.5" customHeight="1" spans="1:6">
      <c r="A10" s="104" t="s">
        <v>23</v>
      </c>
      <c r="B10" s="103" t="s">
        <v>24</v>
      </c>
      <c r="C10" s="105">
        <v>0</v>
      </c>
      <c r="D10" s="104" t="s">
        <v>25</v>
      </c>
      <c r="E10" s="103" t="s">
        <v>26</v>
      </c>
      <c r="F10" s="105">
        <v>0</v>
      </c>
    </row>
    <row r="11" ht="19.5" customHeight="1" spans="1:6">
      <c r="A11" s="104" t="s">
        <v>27</v>
      </c>
      <c r="B11" s="103" t="s">
        <v>28</v>
      </c>
      <c r="C11" s="105">
        <v>0</v>
      </c>
      <c r="D11" s="104" t="s">
        <v>29</v>
      </c>
      <c r="E11" s="103" t="s">
        <v>30</v>
      </c>
      <c r="F11" s="105">
        <v>0</v>
      </c>
    </row>
    <row r="12" ht="19.5" customHeight="1" spans="1:6">
      <c r="A12" s="104" t="s">
        <v>31</v>
      </c>
      <c r="B12" s="103" t="s">
        <v>32</v>
      </c>
      <c r="C12" s="105">
        <v>0</v>
      </c>
      <c r="D12" s="104" t="s">
        <v>33</v>
      </c>
      <c r="E12" s="103" t="s">
        <v>34</v>
      </c>
      <c r="F12" s="105">
        <v>0</v>
      </c>
    </row>
    <row r="13" ht="19.5" customHeight="1" spans="1:6">
      <c r="A13" s="104" t="s">
        <v>35</v>
      </c>
      <c r="B13" s="103" t="s">
        <v>36</v>
      </c>
      <c r="C13" s="105">
        <v>0</v>
      </c>
      <c r="D13" s="104" t="s">
        <v>37</v>
      </c>
      <c r="E13" s="103" t="s">
        <v>38</v>
      </c>
      <c r="F13" s="105">
        <v>0</v>
      </c>
    </row>
    <row r="14" ht="19.5" customHeight="1" spans="1:6">
      <c r="A14" s="104" t="s">
        <v>39</v>
      </c>
      <c r="B14" s="103" t="s">
        <v>40</v>
      </c>
      <c r="C14" s="105">
        <v>0</v>
      </c>
      <c r="D14" s="104" t="s">
        <v>41</v>
      </c>
      <c r="E14" s="103" t="s">
        <v>42</v>
      </c>
      <c r="F14" s="105">
        <v>8.38</v>
      </c>
    </row>
    <row r="15" ht="19.5" customHeight="1" spans="1:6">
      <c r="A15" s="104"/>
      <c r="B15" s="103" t="s">
        <v>43</v>
      </c>
      <c r="C15" s="105"/>
      <c r="D15" s="104" t="s">
        <v>44</v>
      </c>
      <c r="E15" s="103" t="s">
        <v>45</v>
      </c>
      <c r="F15" s="105">
        <v>11.43</v>
      </c>
    </row>
    <row r="16" ht="19.5" customHeight="1" spans="1:6">
      <c r="A16" s="104"/>
      <c r="B16" s="103" t="s">
        <v>46</v>
      </c>
      <c r="C16" s="105"/>
      <c r="D16" s="104" t="s">
        <v>47</v>
      </c>
      <c r="E16" s="103" t="s">
        <v>48</v>
      </c>
      <c r="F16" s="105">
        <v>0</v>
      </c>
    </row>
    <row r="17" ht="19.5" customHeight="1" spans="1:6">
      <c r="A17" s="104"/>
      <c r="B17" s="103" t="s">
        <v>49</v>
      </c>
      <c r="C17" s="105"/>
      <c r="D17" s="104" t="s">
        <v>50</v>
      </c>
      <c r="E17" s="103" t="s">
        <v>51</v>
      </c>
      <c r="F17" s="105">
        <v>0</v>
      </c>
    </row>
    <row r="18" ht="19.5" customHeight="1" spans="1:6">
      <c r="A18" s="104"/>
      <c r="B18" s="103" t="s">
        <v>52</v>
      </c>
      <c r="C18" s="105"/>
      <c r="D18" s="104" t="s">
        <v>53</v>
      </c>
      <c r="E18" s="103" t="s">
        <v>54</v>
      </c>
      <c r="F18" s="105">
        <v>0</v>
      </c>
    </row>
    <row r="19" ht="19.5" customHeight="1" spans="1:6">
      <c r="A19" s="104"/>
      <c r="B19" s="103" t="s">
        <v>55</v>
      </c>
      <c r="C19" s="105"/>
      <c r="D19" s="104" t="s">
        <v>56</v>
      </c>
      <c r="E19" s="103" t="s">
        <v>57</v>
      </c>
      <c r="F19" s="105">
        <v>0</v>
      </c>
    </row>
    <row r="20" ht="19.5" customHeight="1" spans="1:6">
      <c r="A20" s="104"/>
      <c r="B20" s="103" t="s">
        <v>58</v>
      </c>
      <c r="C20" s="105"/>
      <c r="D20" s="104" t="s">
        <v>59</v>
      </c>
      <c r="E20" s="103" t="s">
        <v>60</v>
      </c>
      <c r="F20" s="105">
        <v>0</v>
      </c>
    </row>
    <row r="21" ht="19.5" customHeight="1" spans="1:6">
      <c r="A21" s="104"/>
      <c r="B21" s="103" t="s">
        <v>61</v>
      </c>
      <c r="C21" s="105"/>
      <c r="D21" s="104" t="s">
        <v>62</v>
      </c>
      <c r="E21" s="103" t="s">
        <v>63</v>
      </c>
      <c r="F21" s="105">
        <v>0</v>
      </c>
    </row>
    <row r="22" ht="19.5" customHeight="1" spans="1:6">
      <c r="A22" s="104"/>
      <c r="B22" s="103" t="s">
        <v>64</v>
      </c>
      <c r="C22" s="105"/>
      <c r="D22" s="104" t="s">
        <v>65</v>
      </c>
      <c r="E22" s="103" t="s">
        <v>66</v>
      </c>
      <c r="F22" s="105">
        <v>0</v>
      </c>
    </row>
    <row r="23" ht="19.5" customHeight="1" spans="1:6">
      <c r="A23" s="104"/>
      <c r="B23" s="103" t="s">
        <v>67</v>
      </c>
      <c r="C23" s="105"/>
      <c r="D23" s="104" t="s">
        <v>68</v>
      </c>
      <c r="E23" s="103" t="s">
        <v>69</v>
      </c>
      <c r="F23" s="105">
        <v>0</v>
      </c>
    </row>
    <row r="24" ht="19.5" customHeight="1" spans="1:6">
      <c r="A24" s="104"/>
      <c r="B24" s="103" t="s">
        <v>70</v>
      </c>
      <c r="C24" s="105"/>
      <c r="D24" s="104" t="s">
        <v>71</v>
      </c>
      <c r="E24" s="103" t="s">
        <v>72</v>
      </c>
      <c r="F24" s="105">
        <v>0</v>
      </c>
    </row>
    <row r="25" ht="19.5" customHeight="1" spans="1:6">
      <c r="A25" s="104"/>
      <c r="B25" s="103" t="s">
        <v>73</v>
      </c>
      <c r="C25" s="105"/>
      <c r="D25" s="104" t="s">
        <v>74</v>
      </c>
      <c r="E25" s="103" t="s">
        <v>75</v>
      </c>
      <c r="F25" s="105">
        <v>7.28</v>
      </c>
    </row>
    <row r="26" ht="19.5" customHeight="1" spans="1:6">
      <c r="A26" s="104"/>
      <c r="B26" s="103" t="s">
        <v>76</v>
      </c>
      <c r="C26" s="105"/>
      <c r="D26" s="104" t="s">
        <v>77</v>
      </c>
      <c r="E26" s="103" t="s">
        <v>78</v>
      </c>
      <c r="F26" s="105">
        <v>0</v>
      </c>
    </row>
    <row r="27" ht="19.5" customHeight="1" spans="1:6">
      <c r="A27" s="104"/>
      <c r="B27" s="103" t="s">
        <v>79</v>
      </c>
      <c r="C27" s="105"/>
      <c r="D27" s="104" t="s">
        <v>80</v>
      </c>
      <c r="E27" s="103" t="s">
        <v>81</v>
      </c>
      <c r="F27" s="105">
        <v>0</v>
      </c>
    </row>
    <row r="28" ht="19.5" customHeight="1" spans="1:6">
      <c r="A28" s="104"/>
      <c r="B28" s="103" t="s">
        <v>82</v>
      </c>
      <c r="C28" s="105"/>
      <c r="D28" s="104" t="s">
        <v>83</v>
      </c>
      <c r="E28" s="103" t="s">
        <v>84</v>
      </c>
      <c r="F28" s="105">
        <v>0</v>
      </c>
    </row>
    <row r="29" ht="19.5" customHeight="1" spans="1:6">
      <c r="A29" s="104"/>
      <c r="B29" s="103" t="s">
        <v>85</v>
      </c>
      <c r="C29" s="105"/>
      <c r="D29" s="104" t="s">
        <v>86</v>
      </c>
      <c r="E29" s="103" t="s">
        <v>87</v>
      </c>
      <c r="F29" s="105">
        <v>0</v>
      </c>
    </row>
    <row r="30" ht="19.5" customHeight="1" spans="1:6">
      <c r="A30" s="103"/>
      <c r="B30" s="103" t="s">
        <v>88</v>
      </c>
      <c r="C30" s="105"/>
      <c r="D30" s="104" t="s">
        <v>89</v>
      </c>
      <c r="E30" s="103" t="s">
        <v>90</v>
      </c>
      <c r="F30" s="105">
        <v>0</v>
      </c>
    </row>
    <row r="31" ht="19.5" customHeight="1" spans="1:6">
      <c r="A31" s="103"/>
      <c r="B31" s="103" t="s">
        <v>91</v>
      </c>
      <c r="C31" s="105"/>
      <c r="D31" s="104" t="s">
        <v>92</v>
      </c>
      <c r="E31" s="103" t="s">
        <v>93</v>
      </c>
      <c r="F31" s="105">
        <v>0</v>
      </c>
    </row>
    <row r="32" ht="19.5" customHeight="1" spans="1:6">
      <c r="A32" s="103"/>
      <c r="B32" s="103" t="s">
        <v>94</v>
      </c>
      <c r="C32" s="105"/>
      <c r="D32" s="104" t="s">
        <v>95</v>
      </c>
      <c r="E32" s="103" t="s">
        <v>96</v>
      </c>
      <c r="F32" s="105">
        <v>0</v>
      </c>
    </row>
    <row r="33" ht="19.5" customHeight="1" spans="1:6">
      <c r="A33" s="103" t="s">
        <v>97</v>
      </c>
      <c r="B33" s="103" t="s">
        <v>98</v>
      </c>
      <c r="C33" s="105">
        <v>202.71</v>
      </c>
      <c r="D33" s="103" t="s">
        <v>99</v>
      </c>
      <c r="E33" s="103" t="s">
        <v>100</v>
      </c>
      <c r="F33" s="105">
        <v>202.74</v>
      </c>
    </row>
    <row r="34" ht="19.5" customHeight="1" spans="1:6">
      <c r="A34" s="104" t="s">
        <v>101</v>
      </c>
      <c r="B34" s="103" t="s">
        <v>102</v>
      </c>
      <c r="C34" s="105">
        <v>0</v>
      </c>
      <c r="D34" s="104" t="s">
        <v>103</v>
      </c>
      <c r="E34" s="103" t="s">
        <v>104</v>
      </c>
      <c r="F34" s="105">
        <v>0</v>
      </c>
    </row>
    <row r="35" ht="19.5" customHeight="1" spans="1:6">
      <c r="A35" s="104" t="s">
        <v>105</v>
      </c>
      <c r="B35" s="103" t="s">
        <v>106</v>
      </c>
      <c r="C35" s="105">
        <v>0.03</v>
      </c>
      <c r="D35" s="104" t="s">
        <v>107</v>
      </c>
      <c r="E35" s="103" t="s">
        <v>108</v>
      </c>
      <c r="F35" s="105">
        <v>0</v>
      </c>
    </row>
    <row r="36" ht="19.5" customHeight="1" spans="1:6">
      <c r="A36" s="103" t="s">
        <v>109</v>
      </c>
      <c r="B36" s="103" t="s">
        <v>110</v>
      </c>
      <c r="C36" s="105">
        <v>202.74</v>
      </c>
      <c r="D36" s="103" t="s">
        <v>109</v>
      </c>
      <c r="E36" s="103" t="s">
        <v>111</v>
      </c>
      <c r="F36" s="105">
        <v>202.74</v>
      </c>
    </row>
    <row r="37" ht="19.5" customHeight="1" spans="1:6">
      <c r="A37" s="104" t="s">
        <v>112</v>
      </c>
      <c r="B37" s="104"/>
      <c r="C37" s="104"/>
      <c r="D37" s="104"/>
      <c r="E37" s="104"/>
      <c r="F37" s="104"/>
    </row>
    <row r="38" ht="19.5" customHeight="1" spans="1:6">
      <c r="A38" s="104" t="s">
        <v>113</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2" sqref="F22"/>
    </sheetView>
  </sheetViews>
  <sheetFormatPr defaultColWidth="9" defaultRowHeight="13.5" outlineLevelCol="4"/>
  <cols>
    <col min="1" max="1" width="41.25" customWidth="1"/>
    <col min="2" max="2" width="10" customWidth="1"/>
    <col min="3" max="5" width="27.1333333333333" customWidth="1"/>
  </cols>
  <sheetData>
    <row r="1" ht="25.5" spans="3:3">
      <c r="C1" s="101" t="s">
        <v>441</v>
      </c>
    </row>
    <row r="2" ht="14.25" spans="5:5">
      <c r="E2" s="102" t="s">
        <v>442</v>
      </c>
    </row>
    <row r="3" ht="14.25" spans="1:5">
      <c r="A3" s="102" t="s">
        <v>2</v>
      </c>
      <c r="E3" s="102" t="s">
        <v>443</v>
      </c>
    </row>
    <row r="4" ht="15" customHeight="1" spans="1:5">
      <c r="A4" s="109" t="s">
        <v>444</v>
      </c>
      <c r="B4" s="109" t="s">
        <v>7</v>
      </c>
      <c r="C4" s="109" t="s">
        <v>445</v>
      </c>
      <c r="D4" s="109" t="s">
        <v>446</v>
      </c>
      <c r="E4" s="109" t="s">
        <v>447</v>
      </c>
    </row>
    <row r="5" ht="15" customHeight="1" spans="1:5">
      <c r="A5" s="109" t="s">
        <v>448</v>
      </c>
      <c r="B5" s="109"/>
      <c r="C5" s="109" t="s">
        <v>11</v>
      </c>
      <c r="D5" s="109" t="s">
        <v>12</v>
      </c>
      <c r="E5" s="109" t="s">
        <v>20</v>
      </c>
    </row>
    <row r="6" ht="15" customHeight="1" spans="1:5">
      <c r="A6" s="110" t="s">
        <v>449</v>
      </c>
      <c r="B6" s="109" t="s">
        <v>11</v>
      </c>
      <c r="C6" s="109" t="s">
        <v>450</v>
      </c>
      <c r="D6" s="109" t="s">
        <v>450</v>
      </c>
      <c r="E6" s="109" t="s">
        <v>450</v>
      </c>
    </row>
    <row r="7" ht="15" customHeight="1" spans="1:5">
      <c r="A7" s="107" t="s">
        <v>451</v>
      </c>
      <c r="B7" s="109" t="s">
        <v>12</v>
      </c>
      <c r="C7" s="111">
        <v>1</v>
      </c>
      <c r="D7" s="111">
        <v>1</v>
      </c>
      <c r="E7" s="111">
        <v>0.13</v>
      </c>
    </row>
    <row r="8" ht="15" customHeight="1" spans="1:5">
      <c r="A8" s="107" t="s">
        <v>452</v>
      </c>
      <c r="B8" s="109" t="s">
        <v>20</v>
      </c>
      <c r="C8" s="111">
        <v>0</v>
      </c>
      <c r="D8" s="111">
        <v>0</v>
      </c>
      <c r="E8" s="111">
        <v>0</v>
      </c>
    </row>
    <row r="9" ht="15" customHeight="1" spans="1:5">
      <c r="A9" s="107" t="s">
        <v>453</v>
      </c>
      <c r="B9" s="109" t="s">
        <v>24</v>
      </c>
      <c r="C9" s="111">
        <v>0</v>
      </c>
      <c r="D9" s="111">
        <v>0</v>
      </c>
      <c r="E9" s="111">
        <v>0</v>
      </c>
    </row>
    <row r="10" ht="15" customHeight="1" spans="1:5">
      <c r="A10" s="107" t="s">
        <v>454</v>
      </c>
      <c r="B10" s="109" t="s">
        <v>28</v>
      </c>
      <c r="C10" s="111">
        <v>0</v>
      </c>
      <c r="D10" s="111">
        <v>0</v>
      </c>
      <c r="E10" s="111">
        <v>0</v>
      </c>
    </row>
    <row r="11" ht="15" customHeight="1" spans="1:5">
      <c r="A11" s="107" t="s">
        <v>455</v>
      </c>
      <c r="B11" s="109" t="s">
        <v>32</v>
      </c>
      <c r="C11" s="111">
        <v>0</v>
      </c>
      <c r="D11" s="111">
        <v>0</v>
      </c>
      <c r="E11" s="111">
        <v>0</v>
      </c>
    </row>
    <row r="12" ht="15" customHeight="1" spans="1:5">
      <c r="A12" s="107" t="s">
        <v>456</v>
      </c>
      <c r="B12" s="109" t="s">
        <v>36</v>
      </c>
      <c r="C12" s="111">
        <v>1</v>
      </c>
      <c r="D12" s="111">
        <v>1</v>
      </c>
      <c r="E12" s="111">
        <v>0.13</v>
      </c>
    </row>
    <row r="13" ht="15" customHeight="1" spans="1:5">
      <c r="A13" s="107" t="s">
        <v>457</v>
      </c>
      <c r="B13" s="109" t="s">
        <v>40</v>
      </c>
      <c r="C13" s="112" t="s">
        <v>450</v>
      </c>
      <c r="D13" s="112" t="s">
        <v>450</v>
      </c>
      <c r="E13" s="111">
        <v>0.13</v>
      </c>
    </row>
    <row r="14" ht="15" customHeight="1" spans="1:5">
      <c r="A14" s="107" t="s">
        <v>458</v>
      </c>
      <c r="B14" s="109" t="s">
        <v>43</v>
      </c>
      <c r="C14" s="112" t="s">
        <v>450</v>
      </c>
      <c r="D14" s="112" t="s">
        <v>450</v>
      </c>
      <c r="E14" s="111">
        <v>0</v>
      </c>
    </row>
    <row r="15" ht="15" customHeight="1" spans="1:5">
      <c r="A15" s="107" t="s">
        <v>459</v>
      </c>
      <c r="B15" s="109" t="s">
        <v>46</v>
      </c>
      <c r="C15" s="112" t="s">
        <v>450</v>
      </c>
      <c r="D15" s="112" t="s">
        <v>450</v>
      </c>
      <c r="E15" s="111">
        <v>0</v>
      </c>
    </row>
    <row r="16" ht="15" customHeight="1" spans="1:5">
      <c r="A16" s="107" t="s">
        <v>460</v>
      </c>
      <c r="B16" s="109" t="s">
        <v>49</v>
      </c>
      <c r="C16" s="112" t="s">
        <v>450</v>
      </c>
      <c r="D16" s="112" t="s">
        <v>450</v>
      </c>
      <c r="E16" s="113" t="s">
        <v>450</v>
      </c>
    </row>
    <row r="17" ht="15" customHeight="1" spans="1:5">
      <c r="A17" s="107" t="s">
        <v>461</v>
      </c>
      <c r="B17" s="109" t="s">
        <v>52</v>
      </c>
      <c r="C17" s="112" t="s">
        <v>450</v>
      </c>
      <c r="D17" s="112" t="s">
        <v>450</v>
      </c>
      <c r="E17" s="114">
        <v>0</v>
      </c>
    </row>
    <row r="18" ht="15" customHeight="1" spans="1:5">
      <c r="A18" s="107" t="s">
        <v>462</v>
      </c>
      <c r="B18" s="109" t="s">
        <v>55</v>
      </c>
      <c r="C18" s="112" t="s">
        <v>450</v>
      </c>
      <c r="D18" s="112" t="s">
        <v>450</v>
      </c>
      <c r="E18" s="114">
        <v>0</v>
      </c>
    </row>
    <row r="19" ht="15" customHeight="1" spans="1:5">
      <c r="A19" s="107" t="s">
        <v>463</v>
      </c>
      <c r="B19" s="109" t="s">
        <v>58</v>
      </c>
      <c r="C19" s="112" t="s">
        <v>450</v>
      </c>
      <c r="D19" s="112" t="s">
        <v>450</v>
      </c>
      <c r="E19" s="114">
        <v>0</v>
      </c>
    </row>
    <row r="20" ht="15" customHeight="1" spans="1:5">
      <c r="A20" s="107" t="s">
        <v>464</v>
      </c>
      <c r="B20" s="109" t="s">
        <v>61</v>
      </c>
      <c r="C20" s="112" t="s">
        <v>450</v>
      </c>
      <c r="D20" s="112" t="s">
        <v>450</v>
      </c>
      <c r="E20" s="114">
        <v>0</v>
      </c>
    </row>
    <row r="21" ht="15" customHeight="1" spans="1:5">
      <c r="A21" s="107" t="s">
        <v>465</v>
      </c>
      <c r="B21" s="109" t="s">
        <v>64</v>
      </c>
      <c r="C21" s="112" t="s">
        <v>450</v>
      </c>
      <c r="D21" s="112" t="s">
        <v>450</v>
      </c>
      <c r="E21" s="114">
        <v>2</v>
      </c>
    </row>
    <row r="22" ht="15" customHeight="1" spans="1:5">
      <c r="A22" s="107" t="s">
        <v>466</v>
      </c>
      <c r="B22" s="109" t="s">
        <v>67</v>
      </c>
      <c r="C22" s="112" t="s">
        <v>450</v>
      </c>
      <c r="D22" s="112" t="s">
        <v>450</v>
      </c>
      <c r="E22" s="114">
        <v>0</v>
      </c>
    </row>
    <row r="23" ht="15" customHeight="1" spans="1:5">
      <c r="A23" s="107" t="s">
        <v>467</v>
      </c>
      <c r="B23" s="109" t="s">
        <v>70</v>
      </c>
      <c r="C23" s="112" t="s">
        <v>450</v>
      </c>
      <c r="D23" s="112" t="s">
        <v>450</v>
      </c>
      <c r="E23" s="114">
        <v>13</v>
      </c>
    </row>
    <row r="24" ht="15" customHeight="1" spans="1:5">
      <c r="A24" s="107" t="s">
        <v>468</v>
      </c>
      <c r="B24" s="109" t="s">
        <v>73</v>
      </c>
      <c r="C24" s="112" t="s">
        <v>450</v>
      </c>
      <c r="D24" s="112" t="s">
        <v>450</v>
      </c>
      <c r="E24" s="114">
        <v>0</v>
      </c>
    </row>
    <row r="25" ht="15" customHeight="1" spans="1:5">
      <c r="A25" s="107" t="s">
        <v>469</v>
      </c>
      <c r="B25" s="109" t="s">
        <v>76</v>
      </c>
      <c r="C25" s="112" t="s">
        <v>450</v>
      </c>
      <c r="D25" s="112" t="s">
        <v>450</v>
      </c>
      <c r="E25" s="114">
        <v>0</v>
      </c>
    </row>
    <row r="26" ht="15" customHeight="1" spans="1:5">
      <c r="A26" s="107" t="s">
        <v>470</v>
      </c>
      <c r="B26" s="109" t="s">
        <v>79</v>
      </c>
      <c r="C26" s="112" t="s">
        <v>450</v>
      </c>
      <c r="D26" s="112" t="s">
        <v>450</v>
      </c>
      <c r="E26" s="114">
        <v>0</v>
      </c>
    </row>
    <row r="27" ht="15" customHeight="1" spans="1:5">
      <c r="A27" s="110" t="s">
        <v>471</v>
      </c>
      <c r="B27" s="109" t="s">
        <v>82</v>
      </c>
      <c r="C27" s="112" t="s">
        <v>450</v>
      </c>
      <c r="D27" s="112" t="s">
        <v>450</v>
      </c>
      <c r="E27" s="111">
        <v>9.62</v>
      </c>
    </row>
    <row r="28" ht="15" customHeight="1" spans="1:5">
      <c r="A28" s="107" t="s">
        <v>472</v>
      </c>
      <c r="B28" s="109" t="s">
        <v>85</v>
      </c>
      <c r="C28" s="112" t="s">
        <v>450</v>
      </c>
      <c r="D28" s="112" t="s">
        <v>450</v>
      </c>
      <c r="E28" s="111">
        <v>0</v>
      </c>
    </row>
    <row r="29" ht="15" customHeight="1" spans="1:5">
      <c r="A29" s="107" t="s">
        <v>473</v>
      </c>
      <c r="B29" s="109" t="s">
        <v>88</v>
      </c>
      <c r="C29" s="112" t="s">
        <v>450</v>
      </c>
      <c r="D29" s="112" t="s">
        <v>450</v>
      </c>
      <c r="E29" s="111">
        <v>9.62</v>
      </c>
    </row>
    <row r="30" ht="41.25" customHeight="1" spans="1:5">
      <c r="A30" s="107" t="s">
        <v>474</v>
      </c>
      <c r="B30" s="107"/>
      <c r="C30" s="107"/>
      <c r="D30" s="107"/>
      <c r="E30" s="107"/>
    </row>
    <row r="31" ht="21" customHeight="1" spans="1:5">
      <c r="A31" s="107" t="s">
        <v>475</v>
      </c>
      <c r="B31" s="107"/>
      <c r="C31" s="107"/>
      <c r="D31" s="107"/>
      <c r="E31" s="107"/>
    </row>
    <row r="33" spans="3:3">
      <c r="C33" s="108" t="s">
        <v>476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3" sqref="H13"/>
    </sheetView>
  </sheetViews>
  <sheetFormatPr defaultColWidth="9" defaultRowHeight="13.5" outlineLevelCol="4"/>
  <cols>
    <col min="1" max="1" width="43.75" customWidth="1"/>
    <col min="2" max="2" width="11" customWidth="1"/>
    <col min="3" max="5" width="16.25" customWidth="1"/>
  </cols>
  <sheetData>
    <row r="1" ht="25.5" spans="2:2">
      <c r="B1" s="101" t="s">
        <v>477</v>
      </c>
    </row>
    <row r="2" ht="14.25" spans="5:5">
      <c r="E2" s="102" t="s">
        <v>478</v>
      </c>
    </row>
    <row r="3" ht="14.25" spans="1:5">
      <c r="A3" s="102" t="s">
        <v>2</v>
      </c>
      <c r="E3" s="102" t="s">
        <v>3</v>
      </c>
    </row>
    <row r="4" ht="15" customHeight="1" spans="1:5">
      <c r="A4" s="103" t="s">
        <v>444</v>
      </c>
      <c r="B4" s="103" t="s">
        <v>7</v>
      </c>
      <c r="C4" s="103" t="s">
        <v>445</v>
      </c>
      <c r="D4" s="103" t="s">
        <v>446</v>
      </c>
      <c r="E4" s="103" t="s">
        <v>447</v>
      </c>
    </row>
    <row r="5" ht="15" customHeight="1" spans="1:5">
      <c r="A5" s="104" t="s">
        <v>448</v>
      </c>
      <c r="B5" s="103"/>
      <c r="C5" s="103" t="s">
        <v>11</v>
      </c>
      <c r="D5" s="103" t="s">
        <v>12</v>
      </c>
      <c r="E5" s="103" t="s">
        <v>20</v>
      </c>
    </row>
    <row r="6" ht="15" customHeight="1" spans="1:5">
      <c r="A6" s="104" t="s">
        <v>479</v>
      </c>
      <c r="B6" s="103" t="s">
        <v>11</v>
      </c>
      <c r="C6" s="103" t="s">
        <v>450</v>
      </c>
      <c r="D6" s="103" t="s">
        <v>450</v>
      </c>
      <c r="E6" s="103" t="s">
        <v>450</v>
      </c>
    </row>
    <row r="7" ht="15" customHeight="1" spans="1:5">
      <c r="A7" s="104" t="s">
        <v>451</v>
      </c>
      <c r="B7" s="103" t="s">
        <v>12</v>
      </c>
      <c r="C7" s="105">
        <v>1</v>
      </c>
      <c r="D7" s="105">
        <v>1</v>
      </c>
      <c r="E7" s="105">
        <v>0.13</v>
      </c>
    </row>
    <row r="8" ht="15" customHeight="1" spans="1:5">
      <c r="A8" s="104" t="s">
        <v>452</v>
      </c>
      <c r="B8" s="103" t="s">
        <v>20</v>
      </c>
      <c r="C8" s="105">
        <v>0</v>
      </c>
      <c r="D8" s="105">
        <v>0</v>
      </c>
      <c r="E8" s="105">
        <v>0</v>
      </c>
    </row>
    <row r="9" ht="15" customHeight="1" spans="1:5">
      <c r="A9" s="104" t="s">
        <v>453</v>
      </c>
      <c r="B9" s="103" t="s">
        <v>24</v>
      </c>
      <c r="C9" s="105">
        <v>0</v>
      </c>
      <c r="D9" s="105">
        <v>0</v>
      </c>
      <c r="E9" s="105">
        <v>0</v>
      </c>
    </row>
    <row r="10" ht="15" customHeight="1" spans="1:5">
      <c r="A10" s="104" t="s">
        <v>454</v>
      </c>
      <c r="B10" s="103" t="s">
        <v>28</v>
      </c>
      <c r="C10" s="105">
        <v>0</v>
      </c>
      <c r="D10" s="105">
        <v>0</v>
      </c>
      <c r="E10" s="105">
        <v>0</v>
      </c>
    </row>
    <row r="11" ht="15" customHeight="1" spans="1:5">
      <c r="A11" s="104" t="s">
        <v>455</v>
      </c>
      <c r="B11" s="103" t="s">
        <v>32</v>
      </c>
      <c r="C11" s="105">
        <v>0</v>
      </c>
      <c r="D11" s="105">
        <v>0</v>
      </c>
      <c r="E11" s="105">
        <v>0</v>
      </c>
    </row>
    <row r="12" ht="15" customHeight="1" spans="1:5">
      <c r="A12" s="104" t="s">
        <v>456</v>
      </c>
      <c r="B12" s="103" t="s">
        <v>36</v>
      </c>
      <c r="C12" s="105">
        <v>1</v>
      </c>
      <c r="D12" s="105">
        <v>1</v>
      </c>
      <c r="E12" s="105">
        <v>0.13</v>
      </c>
    </row>
    <row r="13" ht="15" customHeight="1" spans="1:5">
      <c r="A13" s="104" t="s">
        <v>457</v>
      </c>
      <c r="B13" s="103" t="s">
        <v>40</v>
      </c>
      <c r="C13" s="106" t="s">
        <v>450</v>
      </c>
      <c r="D13" s="106" t="s">
        <v>450</v>
      </c>
      <c r="E13" s="105">
        <v>0</v>
      </c>
    </row>
    <row r="14" ht="15" customHeight="1" spans="1:5">
      <c r="A14" s="104" t="s">
        <v>458</v>
      </c>
      <c r="B14" s="103" t="s">
        <v>43</v>
      </c>
      <c r="C14" s="106" t="s">
        <v>450</v>
      </c>
      <c r="D14" s="106" t="s">
        <v>450</v>
      </c>
      <c r="E14" s="105">
        <v>0</v>
      </c>
    </row>
    <row r="15" ht="15" customHeight="1" spans="1:5">
      <c r="A15" s="104" t="s">
        <v>459</v>
      </c>
      <c r="B15" s="103" t="s">
        <v>46</v>
      </c>
      <c r="C15" s="106" t="s">
        <v>450</v>
      </c>
      <c r="D15" s="106" t="s">
        <v>450</v>
      </c>
      <c r="E15" s="105">
        <v>0</v>
      </c>
    </row>
    <row r="16" ht="48" customHeight="1" spans="1:5">
      <c r="A16" s="107" t="s">
        <v>480</v>
      </c>
      <c r="B16" s="107"/>
      <c r="C16" s="107"/>
      <c r="D16" s="107"/>
      <c r="E16" s="107"/>
    </row>
    <row r="18" spans="2:2">
      <c r="B18" s="108" t="s">
        <v>476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sheetData>
    <row r="1" ht="27" spans="1:21">
      <c r="A1" s="69" t="s">
        <v>481</v>
      </c>
      <c r="B1" s="69"/>
      <c r="C1" s="69"/>
      <c r="D1" s="69"/>
      <c r="E1" s="69"/>
      <c r="F1" s="69"/>
      <c r="G1" s="69"/>
      <c r="H1" s="69"/>
      <c r="I1" s="69"/>
      <c r="J1" s="69"/>
      <c r="K1" s="69"/>
      <c r="L1" s="69"/>
      <c r="M1" s="69"/>
      <c r="N1" s="85"/>
      <c r="O1" s="69"/>
      <c r="P1" s="69"/>
      <c r="Q1" s="69"/>
      <c r="R1" s="69"/>
      <c r="S1" s="69"/>
      <c r="T1" s="69"/>
      <c r="U1" s="69"/>
    </row>
    <row r="2" ht="14.25" spans="1:21">
      <c r="A2" s="70"/>
      <c r="B2" s="70"/>
      <c r="C2" s="70"/>
      <c r="D2" s="70"/>
      <c r="E2" s="70"/>
      <c r="F2" s="70"/>
      <c r="G2" s="70"/>
      <c r="H2" s="70"/>
      <c r="I2" s="70"/>
      <c r="J2" s="70"/>
      <c r="K2" s="70"/>
      <c r="L2" s="70"/>
      <c r="M2" s="70"/>
      <c r="N2" s="86"/>
      <c r="O2" s="87"/>
      <c r="P2" s="87"/>
      <c r="Q2" s="87"/>
      <c r="R2" s="87"/>
      <c r="S2" s="87"/>
      <c r="T2" s="87"/>
      <c r="U2" s="95" t="s">
        <v>482</v>
      </c>
    </row>
    <row r="3" ht="14.25" spans="1:21">
      <c r="A3" s="71" t="s">
        <v>2</v>
      </c>
      <c r="B3" s="70"/>
      <c r="C3" s="70"/>
      <c r="D3" s="70"/>
      <c r="E3" s="72"/>
      <c r="F3" s="72"/>
      <c r="G3" s="70"/>
      <c r="H3" s="70"/>
      <c r="I3" s="70"/>
      <c r="J3" s="70"/>
      <c r="K3" s="70"/>
      <c r="L3" s="70"/>
      <c r="M3" s="70"/>
      <c r="N3" s="86"/>
      <c r="O3" s="87"/>
      <c r="P3" s="87"/>
      <c r="Q3" s="87"/>
      <c r="R3" s="87"/>
      <c r="S3" s="87"/>
      <c r="T3" s="87"/>
      <c r="U3" s="95" t="s">
        <v>3</v>
      </c>
    </row>
    <row r="4" spans="1:21">
      <c r="A4" s="73" t="s">
        <v>6</v>
      </c>
      <c r="B4" s="73" t="s">
        <v>7</v>
      </c>
      <c r="C4" s="74" t="s">
        <v>483</v>
      </c>
      <c r="D4" s="75" t="s">
        <v>484</v>
      </c>
      <c r="E4" s="73" t="s">
        <v>485</v>
      </c>
      <c r="F4" s="76" t="s">
        <v>486</v>
      </c>
      <c r="G4" s="77"/>
      <c r="H4" s="77"/>
      <c r="I4" s="77"/>
      <c r="J4" s="77"/>
      <c r="K4" s="77"/>
      <c r="L4" s="77"/>
      <c r="M4" s="77"/>
      <c r="N4" s="88"/>
      <c r="O4" s="89"/>
      <c r="P4" s="90" t="s">
        <v>487</v>
      </c>
      <c r="Q4" s="73" t="s">
        <v>488</v>
      </c>
      <c r="R4" s="74" t="s">
        <v>489</v>
      </c>
      <c r="S4" s="96"/>
      <c r="T4" s="97" t="s">
        <v>490</v>
      </c>
      <c r="U4" s="96"/>
    </row>
    <row r="5" ht="14.25" spans="1:21">
      <c r="A5" s="73"/>
      <c r="B5" s="73"/>
      <c r="C5" s="78"/>
      <c r="D5" s="75"/>
      <c r="E5" s="73"/>
      <c r="F5" s="79" t="s">
        <v>124</v>
      </c>
      <c r="G5" s="79"/>
      <c r="H5" s="79" t="s">
        <v>491</v>
      </c>
      <c r="I5" s="79"/>
      <c r="J5" s="91" t="s">
        <v>492</v>
      </c>
      <c r="K5" s="92"/>
      <c r="L5" s="93" t="s">
        <v>493</v>
      </c>
      <c r="M5" s="93"/>
      <c r="N5" s="42" t="s">
        <v>494</v>
      </c>
      <c r="O5" s="42"/>
      <c r="P5" s="90"/>
      <c r="Q5" s="73"/>
      <c r="R5" s="80"/>
      <c r="S5" s="98"/>
      <c r="T5" s="99"/>
      <c r="U5" s="98"/>
    </row>
    <row r="6" spans="1:21">
      <c r="A6" s="73"/>
      <c r="B6" s="73"/>
      <c r="C6" s="80"/>
      <c r="D6" s="75"/>
      <c r="E6" s="73"/>
      <c r="F6" s="79" t="s">
        <v>495</v>
      </c>
      <c r="G6" s="81" t="s">
        <v>496</v>
      </c>
      <c r="H6" s="79" t="s">
        <v>495</v>
      </c>
      <c r="I6" s="81" t="s">
        <v>496</v>
      </c>
      <c r="J6" s="79" t="s">
        <v>495</v>
      </c>
      <c r="K6" s="81" t="s">
        <v>496</v>
      </c>
      <c r="L6" s="79" t="s">
        <v>495</v>
      </c>
      <c r="M6" s="81" t="s">
        <v>496</v>
      </c>
      <c r="N6" s="79" t="s">
        <v>495</v>
      </c>
      <c r="O6" s="81" t="s">
        <v>496</v>
      </c>
      <c r="P6" s="90"/>
      <c r="Q6" s="73"/>
      <c r="R6" s="79" t="s">
        <v>495</v>
      </c>
      <c r="S6" s="100" t="s">
        <v>496</v>
      </c>
      <c r="T6" s="79" t="s">
        <v>495</v>
      </c>
      <c r="U6" s="81" t="s">
        <v>496</v>
      </c>
    </row>
    <row r="7" spans="1:21">
      <c r="A7" s="73" t="s">
        <v>10</v>
      </c>
      <c r="B7" s="73"/>
      <c r="C7" s="73">
        <v>1</v>
      </c>
      <c r="D7" s="81" t="s">
        <v>12</v>
      </c>
      <c r="E7" s="73">
        <v>3</v>
      </c>
      <c r="F7" s="73">
        <v>4</v>
      </c>
      <c r="G7" s="81" t="s">
        <v>28</v>
      </c>
      <c r="H7" s="73">
        <v>6</v>
      </c>
      <c r="I7" s="73">
        <v>7</v>
      </c>
      <c r="J7" s="81" t="s">
        <v>40</v>
      </c>
      <c r="K7" s="73">
        <v>9</v>
      </c>
      <c r="L7" s="73">
        <v>10</v>
      </c>
      <c r="M7" s="81" t="s">
        <v>49</v>
      </c>
      <c r="N7" s="73">
        <v>12</v>
      </c>
      <c r="O7" s="73">
        <v>13</v>
      </c>
      <c r="P7" s="81" t="s">
        <v>58</v>
      </c>
      <c r="Q7" s="73">
        <v>15</v>
      </c>
      <c r="R7" s="73">
        <v>16</v>
      </c>
      <c r="S7" s="81" t="s">
        <v>67</v>
      </c>
      <c r="T7" s="73">
        <v>18</v>
      </c>
      <c r="U7" s="73">
        <v>19</v>
      </c>
    </row>
    <row r="8" spans="1:21">
      <c r="A8" s="82" t="s">
        <v>129</v>
      </c>
      <c r="B8" s="73">
        <v>1</v>
      </c>
      <c r="C8" s="83">
        <v>3.11</v>
      </c>
      <c r="D8" s="83">
        <v>10.83</v>
      </c>
      <c r="E8" s="83">
        <v>0.52</v>
      </c>
      <c r="F8" s="83">
        <v>10.31</v>
      </c>
      <c r="G8" s="83">
        <v>2.59</v>
      </c>
      <c r="H8" s="83">
        <v>0</v>
      </c>
      <c r="I8" s="83">
        <v>0</v>
      </c>
      <c r="J8" s="83">
        <v>0</v>
      </c>
      <c r="K8" s="83">
        <v>0</v>
      </c>
      <c r="L8" s="83">
        <v>0</v>
      </c>
      <c r="M8" s="83">
        <v>0</v>
      </c>
      <c r="N8" s="94">
        <v>10.31</v>
      </c>
      <c r="O8" s="83">
        <v>2.59</v>
      </c>
      <c r="P8" s="83">
        <v>0</v>
      </c>
      <c r="Q8" s="83">
        <v>0</v>
      </c>
      <c r="R8" s="83">
        <v>0</v>
      </c>
      <c r="S8" s="83">
        <v>0</v>
      </c>
      <c r="T8" s="83">
        <v>0</v>
      </c>
      <c r="U8" s="83">
        <v>0</v>
      </c>
    </row>
    <row r="9" ht="30" customHeight="1" spans="1:21">
      <c r="A9" s="84" t="s">
        <v>497</v>
      </c>
      <c r="B9" s="84"/>
      <c r="C9" s="84"/>
      <c r="D9" s="84"/>
      <c r="E9" s="84"/>
      <c r="F9" s="84"/>
      <c r="G9" s="84"/>
      <c r="H9" s="84"/>
      <c r="I9" s="84"/>
      <c r="J9" s="84"/>
      <c r="K9" s="84"/>
      <c r="L9" s="84"/>
      <c r="M9" s="84"/>
      <c r="N9" s="84"/>
      <c r="O9" s="84"/>
      <c r="P9" s="84"/>
      <c r="Q9" s="84"/>
      <c r="R9" s="84"/>
      <c r="S9" s="84"/>
      <c r="T9" s="84"/>
      <c r="U9"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zoomScale="82" zoomScaleNormal="82" workbookViewId="0">
      <selection activeCell="A3" sqref="A3:I3"/>
    </sheetView>
  </sheetViews>
  <sheetFormatPr defaultColWidth="9" defaultRowHeight="13.5"/>
  <cols>
    <col min="9" max="9" width="80.8833333333333" customWidth="1"/>
  </cols>
  <sheetData>
    <row r="1" ht="85" customHeight="1" spans="1:9">
      <c r="A1" s="45" t="s">
        <v>498</v>
      </c>
      <c r="B1" s="46"/>
      <c r="C1" s="46"/>
      <c r="D1" s="46"/>
      <c r="E1" s="46"/>
      <c r="F1" s="46"/>
      <c r="G1" s="46"/>
      <c r="H1" s="46"/>
      <c r="I1" s="65"/>
    </row>
    <row r="2" ht="14.25" spans="1:9">
      <c r="A2" s="47" t="s">
        <v>499</v>
      </c>
      <c r="B2" s="47"/>
      <c r="C2" s="47"/>
      <c r="D2" s="47"/>
      <c r="E2" s="47"/>
      <c r="F2" s="47"/>
      <c r="G2" s="47"/>
      <c r="H2" s="47"/>
      <c r="I2" s="47"/>
    </row>
    <row r="3" ht="14.25" spans="1:9">
      <c r="A3" s="48" t="s">
        <v>500</v>
      </c>
      <c r="B3" s="49"/>
      <c r="C3" s="49"/>
      <c r="D3" s="49"/>
      <c r="E3" s="49"/>
      <c r="F3" s="49"/>
      <c r="G3" s="49"/>
      <c r="H3" s="49"/>
      <c r="I3" s="66"/>
    </row>
    <row r="4" ht="406" customHeight="1" spans="1:9">
      <c r="A4" s="50" t="s">
        <v>501</v>
      </c>
      <c r="B4" s="51" t="s">
        <v>502</v>
      </c>
      <c r="C4" s="52"/>
      <c r="D4" s="53" t="s">
        <v>503</v>
      </c>
      <c r="E4" s="54"/>
      <c r="F4" s="54"/>
      <c r="G4" s="54"/>
      <c r="H4" s="54"/>
      <c r="I4" s="67"/>
    </row>
    <row r="5" ht="92" customHeight="1" spans="1:9">
      <c r="A5" s="50"/>
      <c r="B5" s="55" t="s">
        <v>504</v>
      </c>
      <c r="C5" s="56"/>
      <c r="D5" s="57" t="s">
        <v>505</v>
      </c>
      <c r="E5" s="58"/>
      <c r="F5" s="58"/>
      <c r="G5" s="58"/>
      <c r="H5" s="58"/>
      <c r="I5" s="68"/>
    </row>
    <row r="6" ht="328" customHeight="1" spans="1:9">
      <c r="A6" s="50"/>
      <c r="B6" s="55" t="s">
        <v>506</v>
      </c>
      <c r="C6" s="56"/>
      <c r="D6" s="57" t="s">
        <v>507</v>
      </c>
      <c r="E6" s="58"/>
      <c r="F6" s="58"/>
      <c r="G6" s="58"/>
      <c r="H6" s="58"/>
      <c r="I6" s="68"/>
    </row>
    <row r="7" ht="102" customHeight="1" spans="1:9">
      <c r="A7" s="59"/>
      <c r="B7" s="55" t="s">
        <v>508</v>
      </c>
      <c r="C7" s="56"/>
      <c r="D7" s="57" t="s">
        <v>509</v>
      </c>
      <c r="E7" s="58"/>
      <c r="F7" s="58"/>
      <c r="G7" s="58"/>
      <c r="H7" s="58"/>
      <c r="I7" s="68"/>
    </row>
    <row r="8" ht="75" customHeight="1" spans="1:9">
      <c r="A8" s="60" t="s">
        <v>510</v>
      </c>
      <c r="B8" s="55" t="s">
        <v>511</v>
      </c>
      <c r="C8" s="56"/>
      <c r="D8" s="57" t="s">
        <v>512</v>
      </c>
      <c r="E8" s="58"/>
      <c r="F8" s="58"/>
      <c r="G8" s="58"/>
      <c r="H8" s="58"/>
      <c r="I8" s="68"/>
    </row>
    <row r="9" ht="81" customHeight="1" spans="1:9">
      <c r="A9" s="50"/>
      <c r="B9" s="61" t="s">
        <v>513</v>
      </c>
      <c r="C9" s="62" t="s">
        <v>514</v>
      </c>
      <c r="D9" s="57" t="s">
        <v>515</v>
      </c>
      <c r="E9" s="58"/>
      <c r="F9" s="58"/>
      <c r="G9" s="58"/>
      <c r="H9" s="58"/>
      <c r="I9" s="68"/>
    </row>
    <row r="10" ht="56" customHeight="1" spans="1:9">
      <c r="A10" s="59"/>
      <c r="B10" s="63"/>
      <c r="C10" s="62" t="s">
        <v>516</v>
      </c>
      <c r="D10" s="57" t="s">
        <v>517</v>
      </c>
      <c r="E10" s="58"/>
      <c r="F10" s="58"/>
      <c r="G10" s="58"/>
      <c r="H10" s="58"/>
      <c r="I10" s="68"/>
    </row>
    <row r="11" ht="97" customHeight="1" spans="1:9">
      <c r="A11" s="55" t="s">
        <v>518</v>
      </c>
      <c r="B11" s="64"/>
      <c r="C11" s="56"/>
      <c r="D11" s="57" t="s">
        <v>519</v>
      </c>
      <c r="E11" s="58"/>
      <c r="F11" s="58"/>
      <c r="G11" s="58"/>
      <c r="H11" s="58"/>
      <c r="I11" s="68"/>
    </row>
    <row r="12" ht="239" customHeight="1" spans="1:9">
      <c r="A12" s="55" t="s">
        <v>520</v>
      </c>
      <c r="B12" s="64"/>
      <c r="C12" s="56"/>
      <c r="D12" s="57" t="s">
        <v>521</v>
      </c>
      <c r="E12" s="58"/>
      <c r="F12" s="58"/>
      <c r="G12" s="58"/>
      <c r="H12" s="58"/>
      <c r="I12" s="68"/>
    </row>
    <row r="13" ht="77" customHeight="1" spans="1:9">
      <c r="A13" s="55" t="s">
        <v>522</v>
      </c>
      <c r="B13" s="64"/>
      <c r="C13" s="56"/>
      <c r="D13" s="57" t="s">
        <v>523</v>
      </c>
      <c r="E13" s="58"/>
      <c r="F13" s="58"/>
      <c r="G13" s="58"/>
      <c r="H13" s="58"/>
      <c r="I13" s="68"/>
    </row>
    <row r="14" ht="87" customHeight="1" spans="1:9">
      <c r="A14" s="55" t="s">
        <v>524</v>
      </c>
      <c r="B14" s="64"/>
      <c r="C14" s="56"/>
      <c r="D14" s="57" t="s">
        <v>525</v>
      </c>
      <c r="E14" s="58"/>
      <c r="F14" s="58"/>
      <c r="G14" s="58"/>
      <c r="H14" s="58"/>
      <c r="I14" s="68"/>
    </row>
    <row r="15" ht="47" customHeight="1" spans="1:9">
      <c r="A15" s="55" t="s">
        <v>526</v>
      </c>
      <c r="B15" s="64"/>
      <c r="C15" s="56"/>
      <c r="D15" s="57" t="s">
        <v>527</v>
      </c>
      <c r="E15" s="58"/>
      <c r="F15" s="58"/>
      <c r="G15" s="58"/>
      <c r="H15" s="58"/>
      <c r="I15" s="68"/>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zoomScale="71" zoomScaleNormal="71" workbookViewId="0">
      <selection activeCell="G2" sqref="G2"/>
    </sheetView>
  </sheetViews>
  <sheetFormatPr defaultColWidth="9" defaultRowHeight="14.25" outlineLevelCol="5"/>
  <cols>
    <col min="1" max="1" width="9" style="38" customWidth="1"/>
    <col min="2" max="2" width="12.5083333333333" style="38" customWidth="1"/>
    <col min="3" max="3" width="42.1833333333333" style="38" customWidth="1"/>
    <col min="4" max="4" width="42.3333333333333" style="38" customWidth="1"/>
    <col min="5" max="5" width="26.75" style="38"/>
    <col min="6" max="6" width="25.25" style="38" customWidth="1"/>
    <col min="7" max="16384" width="9" style="38"/>
  </cols>
  <sheetData>
    <row r="1" ht="111" customHeight="1" spans="1:6">
      <c r="A1" s="39" t="s">
        <v>528</v>
      </c>
      <c r="B1" s="39"/>
      <c r="C1" s="39"/>
      <c r="D1" s="39"/>
      <c r="E1" s="39"/>
      <c r="F1" s="39"/>
    </row>
    <row r="2" ht="30" customHeight="1" spans="1:6">
      <c r="A2" s="40" t="s">
        <v>529</v>
      </c>
      <c r="B2" s="40"/>
      <c r="C2" s="40"/>
      <c r="D2" s="40"/>
      <c r="E2" s="40"/>
      <c r="F2" s="40"/>
    </row>
    <row r="3" ht="30" customHeight="1" spans="1:6">
      <c r="A3" s="41" t="s">
        <v>530</v>
      </c>
      <c r="B3" s="41"/>
      <c r="C3" s="41"/>
      <c r="D3" s="41"/>
      <c r="E3" s="41"/>
      <c r="F3" s="41"/>
    </row>
    <row r="4" ht="26.45" customHeight="1" spans="1:6">
      <c r="A4" s="42" t="s">
        <v>531</v>
      </c>
      <c r="B4" s="42" t="s">
        <v>532</v>
      </c>
      <c r="C4" s="42" t="s">
        <v>533</v>
      </c>
      <c r="D4" s="42" t="s">
        <v>534</v>
      </c>
      <c r="E4" s="42" t="s">
        <v>535</v>
      </c>
      <c r="F4" s="42" t="s">
        <v>536</v>
      </c>
    </row>
    <row r="5" ht="79.9" customHeight="1" spans="1:6">
      <c r="A5" s="43" t="s">
        <v>537</v>
      </c>
      <c r="B5" s="43" t="s">
        <v>538</v>
      </c>
      <c r="C5" s="44" t="s">
        <v>539</v>
      </c>
      <c r="D5" s="44" t="s">
        <v>539</v>
      </c>
      <c r="E5" s="44" t="s">
        <v>539</v>
      </c>
      <c r="F5" s="44" t="s">
        <v>527</v>
      </c>
    </row>
    <row r="6" ht="239" customHeight="1" spans="1:6">
      <c r="A6" s="43"/>
      <c r="B6" s="43" t="s">
        <v>540</v>
      </c>
      <c r="C6" s="44" t="s">
        <v>541</v>
      </c>
      <c r="D6" s="44" t="s">
        <v>541</v>
      </c>
      <c r="E6" s="44" t="s">
        <v>542</v>
      </c>
      <c r="F6" s="44" t="s">
        <v>527</v>
      </c>
    </row>
    <row r="7" ht="79.9" customHeight="1" spans="1:6">
      <c r="A7" s="43"/>
      <c r="B7" s="43" t="s">
        <v>543</v>
      </c>
      <c r="C7" s="44" t="s">
        <v>544</v>
      </c>
      <c r="D7" s="44" t="s">
        <v>544</v>
      </c>
      <c r="E7" s="44" t="s">
        <v>544</v>
      </c>
      <c r="F7" s="44" t="s">
        <v>527</v>
      </c>
    </row>
    <row r="8" ht="79.9" customHeight="1" spans="1:6">
      <c r="A8" s="43"/>
      <c r="B8" s="43" t="s">
        <v>545</v>
      </c>
      <c r="C8" s="44" t="s">
        <v>546</v>
      </c>
      <c r="D8" s="44" t="s">
        <v>546</v>
      </c>
      <c r="E8" s="44" t="s">
        <v>547</v>
      </c>
      <c r="F8" s="44" t="s">
        <v>527</v>
      </c>
    </row>
    <row r="9" ht="79.9" customHeight="1" spans="1:6">
      <c r="A9" s="43" t="s">
        <v>548</v>
      </c>
      <c r="B9" s="43" t="s">
        <v>549</v>
      </c>
      <c r="C9" s="44" t="s">
        <v>550</v>
      </c>
      <c r="D9" s="44" t="s">
        <v>550</v>
      </c>
      <c r="E9" s="44" t="s">
        <v>542</v>
      </c>
      <c r="F9" s="44" t="s">
        <v>527</v>
      </c>
    </row>
    <row r="10" ht="79.9" customHeight="1" spans="1:6">
      <c r="A10" s="43"/>
      <c r="B10" s="43" t="s">
        <v>551</v>
      </c>
      <c r="C10" s="44" t="s">
        <v>552</v>
      </c>
      <c r="D10" s="44" t="s">
        <v>553</v>
      </c>
      <c r="E10" s="44" t="s">
        <v>542</v>
      </c>
      <c r="F10" s="44" t="s">
        <v>527</v>
      </c>
    </row>
    <row r="11" ht="79.9" customHeight="1" spans="1:6">
      <c r="A11" s="43"/>
      <c r="B11" s="43" t="s">
        <v>554</v>
      </c>
      <c r="C11" s="44" t="s">
        <v>555</v>
      </c>
      <c r="D11" s="44" t="s">
        <v>556</v>
      </c>
      <c r="E11" s="44" t="s">
        <v>547</v>
      </c>
      <c r="F11" s="44" t="s">
        <v>527</v>
      </c>
    </row>
    <row r="12" ht="79.9" customHeight="1" spans="1:6">
      <c r="A12" s="43"/>
      <c r="B12" s="43" t="s">
        <v>557</v>
      </c>
      <c r="C12" s="44" t="s">
        <v>558</v>
      </c>
      <c r="D12" s="44" t="s">
        <v>559</v>
      </c>
      <c r="E12" s="44" t="s">
        <v>560</v>
      </c>
      <c r="F12" s="44" t="s">
        <v>527</v>
      </c>
    </row>
    <row r="13" ht="136" customHeight="1" spans="1:6">
      <c r="A13" s="43" t="s">
        <v>561</v>
      </c>
      <c r="B13" s="43" t="s">
        <v>562</v>
      </c>
      <c r="C13" s="44" t="s">
        <v>563</v>
      </c>
      <c r="D13" s="44" t="s">
        <v>564</v>
      </c>
      <c r="E13" s="44" t="s">
        <v>565</v>
      </c>
      <c r="F13" s="44" t="s">
        <v>527</v>
      </c>
    </row>
    <row r="14" ht="79.9" customHeight="1" spans="1:6">
      <c r="A14" s="43"/>
      <c r="B14" s="43" t="s">
        <v>566</v>
      </c>
      <c r="C14" s="44" t="s">
        <v>567</v>
      </c>
      <c r="D14" s="44" t="s">
        <v>568</v>
      </c>
      <c r="E14" s="44" t="s">
        <v>547</v>
      </c>
      <c r="F14" s="44" t="s">
        <v>527</v>
      </c>
    </row>
    <row r="15" ht="79.9" customHeight="1" spans="1:6">
      <c r="A15" s="43"/>
      <c r="B15" s="43" t="s">
        <v>569</v>
      </c>
      <c r="C15" s="44" t="s">
        <v>570</v>
      </c>
      <c r="D15" s="44" t="s">
        <v>570</v>
      </c>
      <c r="E15" s="44" t="s">
        <v>571</v>
      </c>
      <c r="F15" s="44" t="s">
        <v>527</v>
      </c>
    </row>
    <row r="16" ht="79.9" customHeight="1" spans="1:6">
      <c r="A16" s="43"/>
      <c r="B16" s="43" t="s">
        <v>572</v>
      </c>
      <c r="C16" s="44" t="s">
        <v>558</v>
      </c>
      <c r="D16" s="44" t="s">
        <v>573</v>
      </c>
      <c r="E16" s="44" t="s">
        <v>547</v>
      </c>
      <c r="F16" s="44" t="s">
        <v>527</v>
      </c>
    </row>
    <row r="17" ht="114" customHeight="1" spans="1:6">
      <c r="A17" s="43" t="s">
        <v>574</v>
      </c>
      <c r="B17" s="43" t="s">
        <v>575</v>
      </c>
      <c r="C17" s="44" t="s">
        <v>576</v>
      </c>
      <c r="D17" s="44" t="s">
        <v>576</v>
      </c>
      <c r="E17" s="44" t="s">
        <v>547</v>
      </c>
      <c r="F17" s="44" t="s">
        <v>527</v>
      </c>
    </row>
    <row r="18" ht="79.9" customHeight="1" spans="1:6">
      <c r="A18" s="43"/>
      <c r="B18" s="43" t="s">
        <v>577</v>
      </c>
      <c r="C18" s="44" t="s">
        <v>578</v>
      </c>
      <c r="D18" s="44" t="s">
        <v>578</v>
      </c>
      <c r="E18" s="44" t="s">
        <v>547</v>
      </c>
      <c r="F18" s="44" t="s">
        <v>527</v>
      </c>
    </row>
    <row r="19" ht="79.9" customHeight="1" spans="1:6">
      <c r="A19" s="43"/>
      <c r="B19" s="43" t="s">
        <v>579</v>
      </c>
      <c r="C19" s="44" t="s">
        <v>580</v>
      </c>
      <c r="D19" s="44" t="s">
        <v>580</v>
      </c>
      <c r="E19" s="44" t="s">
        <v>547</v>
      </c>
      <c r="F19" s="44" t="s">
        <v>527</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5" style="1" customWidth="1"/>
    <col min="2" max="2" width="8.50833333333333" style="1" customWidth="1"/>
    <col min="3" max="3" width="24.5083333333333" style="1" customWidth="1"/>
    <col min="4" max="4" width="13.3833333333333" style="1" customWidth="1"/>
    <col min="5" max="5" width="10.75" style="1" customWidth="1"/>
    <col min="6" max="6" width="1.63333333333333" style="1" hidden="1" customWidth="1"/>
    <col min="7" max="7" width="4" style="1" customWidth="1"/>
    <col min="8" max="8" width="14.75" style="1" customWidth="1"/>
    <col min="9" max="9" width="17.2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585</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0.3</v>
      </c>
      <c r="F7" s="37">
        <v>3000</v>
      </c>
      <c r="G7" s="8">
        <v>0.3</v>
      </c>
      <c r="H7" s="8"/>
      <c r="I7" s="8">
        <v>0.3</v>
      </c>
      <c r="J7" s="8"/>
      <c r="K7" s="21">
        <v>10</v>
      </c>
      <c r="L7" s="22"/>
      <c r="M7" s="23">
        <v>1</v>
      </c>
      <c r="N7" s="24"/>
      <c r="O7" s="8">
        <v>10</v>
      </c>
    </row>
    <row r="8" ht="17.1" customHeight="1" spans="1:15">
      <c r="A8" s="5"/>
      <c r="B8" s="5"/>
      <c r="C8" s="5" t="s">
        <v>596</v>
      </c>
      <c r="D8" s="5"/>
      <c r="E8" s="8">
        <v>0.3</v>
      </c>
      <c r="F8" s="37">
        <v>3000</v>
      </c>
      <c r="G8" s="8">
        <v>0.3</v>
      </c>
      <c r="H8" s="8"/>
      <c r="I8" s="8">
        <v>0.3</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602</v>
      </c>
      <c r="C12" s="11"/>
      <c r="D12" s="11"/>
      <c r="E12" s="11"/>
      <c r="F12" s="11"/>
      <c r="G12" s="11"/>
      <c r="H12" s="12"/>
      <c r="I12" s="10" t="s">
        <v>602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612</v>
      </c>
      <c r="E14" s="7"/>
      <c r="F14" s="7"/>
      <c r="G14" s="7"/>
      <c r="H14" s="5" t="s">
        <v>613</v>
      </c>
      <c r="I14" s="5" t="s">
        <v>613</v>
      </c>
      <c r="J14" s="25">
        <v>18</v>
      </c>
      <c r="K14" s="26"/>
      <c r="L14" s="25">
        <v>18</v>
      </c>
      <c r="M14" s="26"/>
      <c r="N14" s="10" t="s">
        <v>527</v>
      </c>
      <c r="O14" s="12"/>
    </row>
    <row r="15" ht="18" customHeight="1" spans="1:15">
      <c r="A15" s="5"/>
      <c r="B15" s="5"/>
      <c r="C15" s="5" t="s">
        <v>614</v>
      </c>
      <c r="D15" s="7" t="s">
        <v>615</v>
      </c>
      <c r="E15" s="7"/>
      <c r="F15" s="7"/>
      <c r="G15" s="7"/>
      <c r="H15" s="15">
        <v>1</v>
      </c>
      <c r="I15" s="15">
        <v>1</v>
      </c>
      <c r="J15" s="25">
        <v>13</v>
      </c>
      <c r="K15" s="26"/>
      <c r="L15" s="25">
        <v>13</v>
      </c>
      <c r="M15" s="26"/>
      <c r="N15" s="10" t="s">
        <v>527</v>
      </c>
      <c r="O15" s="12"/>
    </row>
    <row r="16" ht="18" customHeight="1" spans="1:15">
      <c r="A16" s="5"/>
      <c r="B16" s="5"/>
      <c r="C16" s="5" t="s">
        <v>616</v>
      </c>
      <c r="D16" s="7" t="s">
        <v>617</v>
      </c>
      <c r="E16" s="7"/>
      <c r="F16" s="7"/>
      <c r="G16" s="7"/>
      <c r="H16" s="14" t="s">
        <v>618</v>
      </c>
      <c r="I16" s="14" t="s">
        <v>618</v>
      </c>
      <c r="J16" s="25">
        <v>19</v>
      </c>
      <c r="K16" s="26"/>
      <c r="L16" s="25">
        <v>19</v>
      </c>
      <c r="M16" s="26"/>
      <c r="N16" s="10" t="s">
        <v>527</v>
      </c>
      <c r="O16" s="12"/>
    </row>
    <row r="17" ht="36" customHeight="1" spans="1:15">
      <c r="A17" s="5"/>
      <c r="B17" s="5" t="s">
        <v>619</v>
      </c>
      <c r="C17" s="5" t="s">
        <v>620</v>
      </c>
      <c r="D17" s="7" t="s">
        <v>621</v>
      </c>
      <c r="E17" s="7"/>
      <c r="F17" s="7"/>
      <c r="G17" s="7"/>
      <c r="H17" s="14" t="s">
        <v>622</v>
      </c>
      <c r="I17" s="14" t="s">
        <v>622</v>
      </c>
      <c r="J17" s="25">
        <v>30</v>
      </c>
      <c r="K17" s="26"/>
      <c r="L17" s="25">
        <v>30</v>
      </c>
      <c r="M17" s="26"/>
      <c r="N17" s="10" t="s">
        <v>527</v>
      </c>
      <c r="O17" s="12"/>
    </row>
    <row r="18" ht="39" customHeight="1" spans="1:15">
      <c r="A18" s="5"/>
      <c r="B18" s="5" t="s">
        <v>623</v>
      </c>
      <c r="C18" s="5" t="s">
        <v>624</v>
      </c>
      <c r="D18" s="7" t="s">
        <v>625</v>
      </c>
      <c r="E18" s="7"/>
      <c r="F18" s="7"/>
      <c r="G18" s="7"/>
      <c r="H18" s="15" t="s">
        <v>626</v>
      </c>
      <c r="I18" s="15" t="s">
        <v>627</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6"/>
      <c r="J20" s="21">
        <v>100</v>
      </c>
      <c r="K20" s="22"/>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6">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G7:H7"/>
    <mergeCell ref="I7:J7"/>
    <mergeCell ref="K7:L7"/>
    <mergeCell ref="M7:N7"/>
    <mergeCell ref="C8:D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topLeftCell="A7" workbookViewId="0">
      <selection activeCell="P6" sqref="P6"/>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1.6333333333333" style="1" customWidth="1"/>
    <col min="9" max="9" width="10.63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632</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0.51</v>
      </c>
      <c r="F7" s="8"/>
      <c r="G7" s="8">
        <v>0.51</v>
      </c>
      <c r="H7" s="8"/>
      <c r="I7" s="8">
        <v>0.51</v>
      </c>
      <c r="J7" s="8"/>
      <c r="K7" s="21">
        <v>10</v>
      </c>
      <c r="L7" s="22"/>
      <c r="M7" s="23">
        <v>1</v>
      </c>
      <c r="N7" s="24"/>
      <c r="O7" s="8">
        <v>10</v>
      </c>
    </row>
    <row r="8" ht="17.1" customHeight="1" spans="1:15">
      <c r="A8" s="5"/>
      <c r="B8" s="5"/>
      <c r="C8" s="5" t="s">
        <v>596</v>
      </c>
      <c r="D8" s="5"/>
      <c r="E8" s="8">
        <v>0</v>
      </c>
      <c r="F8" s="8"/>
      <c r="G8" s="8">
        <f>I8</f>
        <v>0</v>
      </c>
      <c r="H8" s="8"/>
      <c r="I8" s="8">
        <v>0</v>
      </c>
      <c r="J8" s="8"/>
      <c r="K8" s="10" t="s">
        <v>450</v>
      </c>
      <c r="L8" s="12"/>
      <c r="M8" s="23">
        <v>0</v>
      </c>
      <c r="N8" s="24"/>
      <c r="O8" s="6" t="s">
        <v>450</v>
      </c>
    </row>
    <row r="9" ht="17.1" customHeight="1" spans="1:15">
      <c r="A9" s="5"/>
      <c r="B9" s="5"/>
      <c r="C9" s="9" t="s">
        <v>597</v>
      </c>
      <c r="D9" s="9"/>
      <c r="E9" s="8">
        <v>0.51</v>
      </c>
      <c r="F9" s="8"/>
      <c r="G9" s="8">
        <v>0.51</v>
      </c>
      <c r="H9" s="8"/>
      <c r="I9" s="8">
        <v>0.51</v>
      </c>
      <c r="J9" s="8"/>
      <c r="K9" s="10" t="s">
        <v>450</v>
      </c>
      <c r="L9" s="12"/>
      <c r="M9" s="23">
        <v>1</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633</v>
      </c>
      <c r="C12" s="11"/>
      <c r="D12" s="11"/>
      <c r="E12" s="11"/>
      <c r="F12" s="11"/>
      <c r="G12" s="11"/>
      <c r="H12" s="12"/>
      <c r="I12" s="10" t="s">
        <v>633</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634</v>
      </c>
      <c r="E14" s="7"/>
      <c r="F14" s="7"/>
      <c r="G14" s="7"/>
      <c r="H14" s="5" t="s">
        <v>635</v>
      </c>
      <c r="I14" s="5" t="s">
        <v>635</v>
      </c>
      <c r="J14" s="25">
        <v>22</v>
      </c>
      <c r="K14" s="26"/>
      <c r="L14" s="25">
        <v>22</v>
      </c>
      <c r="M14" s="26"/>
      <c r="N14" s="10" t="s">
        <v>527</v>
      </c>
      <c r="O14" s="12"/>
    </row>
    <row r="15" ht="18" customHeight="1" spans="1:15">
      <c r="A15" s="5"/>
      <c r="B15" s="5"/>
      <c r="C15" s="5" t="s">
        <v>614</v>
      </c>
      <c r="D15" s="7" t="s">
        <v>636</v>
      </c>
      <c r="E15" s="7"/>
      <c r="F15" s="7"/>
      <c r="G15" s="7"/>
      <c r="H15" s="15">
        <v>1</v>
      </c>
      <c r="I15" s="15">
        <v>1</v>
      </c>
      <c r="J15" s="25">
        <v>18</v>
      </c>
      <c r="K15" s="26"/>
      <c r="L15" s="25">
        <v>18</v>
      </c>
      <c r="M15" s="26"/>
      <c r="N15" s="10" t="s">
        <v>527</v>
      </c>
      <c r="O15" s="12"/>
    </row>
    <row r="16" ht="18" customHeight="1" spans="1:15">
      <c r="A16" s="5"/>
      <c r="B16" s="5"/>
      <c r="C16" s="5" t="s">
        <v>637</v>
      </c>
      <c r="D16" s="7" t="s">
        <v>638</v>
      </c>
      <c r="E16" s="7"/>
      <c r="F16" s="7"/>
      <c r="G16" s="7"/>
      <c r="H16" s="5" t="s">
        <v>639</v>
      </c>
      <c r="I16" s="5" t="s">
        <v>639</v>
      </c>
      <c r="J16" s="25">
        <v>10</v>
      </c>
      <c r="K16" s="26"/>
      <c r="L16" s="25">
        <v>10</v>
      </c>
      <c r="M16" s="26"/>
      <c r="N16" s="10" t="s">
        <v>527</v>
      </c>
      <c r="O16" s="12"/>
    </row>
    <row r="17" ht="45.95" customHeight="1" spans="1:15">
      <c r="A17" s="5"/>
      <c r="B17" s="5" t="s">
        <v>619</v>
      </c>
      <c r="C17" s="5" t="s">
        <v>620</v>
      </c>
      <c r="D17" s="7" t="s">
        <v>640</v>
      </c>
      <c r="E17" s="7"/>
      <c r="F17" s="7"/>
      <c r="G17" s="7"/>
      <c r="H17" s="14" t="s">
        <v>641</v>
      </c>
      <c r="I17" s="14" t="s">
        <v>641</v>
      </c>
      <c r="J17" s="25">
        <v>30</v>
      </c>
      <c r="K17" s="26"/>
      <c r="L17" s="25">
        <v>30</v>
      </c>
      <c r="M17" s="26"/>
      <c r="N17" s="10" t="s">
        <v>527</v>
      </c>
      <c r="O17" s="12"/>
    </row>
    <row r="18" ht="39" customHeight="1" spans="1:15">
      <c r="A18" s="5"/>
      <c r="B18" s="5" t="s">
        <v>623</v>
      </c>
      <c r="C18" s="5" t="s">
        <v>624</v>
      </c>
      <c r="D18" s="7" t="s">
        <v>642</v>
      </c>
      <c r="E18" s="7"/>
      <c r="F18" s="7"/>
      <c r="G18" s="7"/>
      <c r="H18" s="15" t="s">
        <v>643</v>
      </c>
      <c r="I18" s="15" t="s">
        <v>643</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6"/>
      <c r="J20" s="21">
        <v>100</v>
      </c>
      <c r="K20" s="22"/>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E7" sqref="E7:F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3.1333333333333" style="1" customWidth="1"/>
    <col min="9" max="9" width="6.7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6.8333333333333"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644</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0.72</v>
      </c>
      <c r="F7" s="8"/>
      <c r="G7" s="8">
        <v>0.72</v>
      </c>
      <c r="H7" s="8"/>
      <c r="I7" s="8">
        <v>0.24</v>
      </c>
      <c r="J7" s="8"/>
      <c r="K7" s="21">
        <v>10</v>
      </c>
      <c r="L7" s="22"/>
      <c r="M7" s="23">
        <f>I7/G7</f>
        <v>0.333333333333333</v>
      </c>
      <c r="N7" s="24"/>
      <c r="O7" s="8">
        <f>M7*K7</f>
        <v>3.33333333333333</v>
      </c>
    </row>
    <row r="8" ht="17.1" customHeight="1" spans="1:15">
      <c r="A8" s="5"/>
      <c r="B8" s="5"/>
      <c r="C8" s="5" t="s">
        <v>596</v>
      </c>
      <c r="D8" s="5"/>
      <c r="E8" s="8">
        <v>0.72</v>
      </c>
      <c r="F8" s="8"/>
      <c r="G8" s="8">
        <v>0.72</v>
      </c>
      <c r="H8" s="8"/>
      <c r="I8" s="8">
        <v>0.24</v>
      </c>
      <c r="J8" s="8"/>
      <c r="K8" s="10" t="s">
        <v>450</v>
      </c>
      <c r="L8" s="12"/>
      <c r="M8" s="23">
        <f>M7</f>
        <v>0.333333333333333</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645</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646</v>
      </c>
      <c r="C12" s="11"/>
      <c r="D12" s="11"/>
      <c r="E12" s="11"/>
      <c r="F12" s="11"/>
      <c r="G12" s="11"/>
      <c r="H12" s="12"/>
      <c r="I12" s="10" t="s">
        <v>646</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647</v>
      </c>
      <c r="E14" s="7"/>
      <c r="F14" s="7"/>
      <c r="G14" s="7"/>
      <c r="H14" s="5" t="s">
        <v>648</v>
      </c>
      <c r="I14" s="5" t="s">
        <v>648</v>
      </c>
      <c r="J14" s="25">
        <v>20</v>
      </c>
      <c r="K14" s="26"/>
      <c r="L14" s="25">
        <v>20</v>
      </c>
      <c r="M14" s="26"/>
      <c r="N14" s="10" t="s">
        <v>527</v>
      </c>
      <c r="O14" s="12"/>
    </row>
    <row r="15" ht="18" customHeight="1" spans="1:15">
      <c r="A15" s="5"/>
      <c r="B15" s="5"/>
      <c r="C15" s="5" t="s">
        <v>614</v>
      </c>
      <c r="D15" s="7" t="s">
        <v>649</v>
      </c>
      <c r="E15" s="7"/>
      <c r="F15" s="7"/>
      <c r="G15" s="7"/>
      <c r="H15" s="15">
        <v>1</v>
      </c>
      <c r="I15" s="15">
        <v>1</v>
      </c>
      <c r="J15" s="25">
        <v>16</v>
      </c>
      <c r="K15" s="26"/>
      <c r="L15" s="25">
        <v>16</v>
      </c>
      <c r="M15" s="26"/>
      <c r="N15" s="10" t="s">
        <v>527</v>
      </c>
      <c r="O15" s="12"/>
    </row>
    <row r="16" ht="18" customHeight="1" spans="1:15">
      <c r="A16" s="5"/>
      <c r="B16" s="5"/>
      <c r="C16" s="5" t="s">
        <v>637</v>
      </c>
      <c r="D16" s="7" t="s">
        <v>650</v>
      </c>
      <c r="E16" s="7"/>
      <c r="F16" s="7"/>
      <c r="G16" s="7"/>
      <c r="H16" s="5" t="s">
        <v>651</v>
      </c>
      <c r="I16" s="5" t="s">
        <v>651</v>
      </c>
      <c r="J16" s="25">
        <v>14</v>
      </c>
      <c r="K16" s="26"/>
      <c r="L16" s="25">
        <v>14</v>
      </c>
      <c r="M16" s="26"/>
      <c r="N16" s="10" t="s">
        <v>527</v>
      </c>
      <c r="O16" s="12"/>
    </row>
    <row r="17" ht="38.1" customHeight="1" spans="1:15">
      <c r="A17" s="5"/>
      <c r="B17" s="5" t="s">
        <v>619</v>
      </c>
      <c r="C17" s="5" t="s">
        <v>620</v>
      </c>
      <c r="D17" s="7" t="s">
        <v>652</v>
      </c>
      <c r="E17" s="7"/>
      <c r="F17" s="7"/>
      <c r="G17" s="7"/>
      <c r="H17" s="5" t="s">
        <v>641</v>
      </c>
      <c r="I17" s="5" t="s">
        <v>641</v>
      </c>
      <c r="J17" s="25">
        <v>30</v>
      </c>
      <c r="K17" s="26"/>
      <c r="L17" s="25">
        <v>30</v>
      </c>
      <c r="M17" s="26"/>
      <c r="N17" s="10" t="s">
        <v>527</v>
      </c>
      <c r="O17" s="12"/>
    </row>
    <row r="18" ht="39" customHeight="1" spans="1:15">
      <c r="A18" s="5"/>
      <c r="B18" s="5" t="s">
        <v>623</v>
      </c>
      <c r="C18" s="5" t="s">
        <v>624</v>
      </c>
      <c r="D18" s="7" t="s">
        <v>653</v>
      </c>
      <c r="E18" s="7"/>
      <c r="F18" s="7"/>
      <c r="G18" s="7"/>
      <c r="H18" s="15" t="s">
        <v>654</v>
      </c>
      <c r="I18" s="15" t="s">
        <v>654</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6"/>
      <c r="J20" s="21">
        <v>100</v>
      </c>
      <c r="K20" s="22"/>
      <c r="L20" s="25">
        <f>L14+L15+L16+L17+L18+O7</f>
        <v>93.3333333333333</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E7" sqref="E7:F7"/>
    </sheetView>
  </sheetViews>
  <sheetFormatPr defaultColWidth="9" defaultRowHeight="13.5"/>
  <sheetData>
    <row r="1" ht="25.5" spans="1:15">
      <c r="A1" s="2" t="s">
        <v>581</v>
      </c>
      <c r="B1" s="3"/>
      <c r="C1" s="3"/>
      <c r="D1" s="3"/>
      <c r="E1" s="3"/>
      <c r="F1" s="3"/>
      <c r="G1" s="3"/>
      <c r="H1" s="3"/>
      <c r="I1" s="3"/>
      <c r="J1" s="3"/>
      <c r="K1" s="3"/>
      <c r="L1" s="3"/>
      <c r="M1" s="3"/>
      <c r="N1" s="3"/>
      <c r="O1" s="3"/>
    </row>
    <row r="2" ht="14.25" spans="1:15">
      <c r="A2" s="4" t="s">
        <v>582</v>
      </c>
      <c r="B2" s="4"/>
      <c r="C2" s="4"/>
      <c r="D2" s="4"/>
      <c r="E2" s="4"/>
      <c r="F2" s="4"/>
      <c r="G2" s="4"/>
      <c r="H2" s="4"/>
      <c r="I2" s="4"/>
      <c r="J2" s="4"/>
      <c r="K2" s="4"/>
      <c r="L2" s="4"/>
      <c r="M2" s="4"/>
      <c r="N2" s="4"/>
      <c r="O2" s="4"/>
    </row>
    <row r="3" ht="14.25" spans="1:15">
      <c r="A3" s="4" t="s">
        <v>583</v>
      </c>
      <c r="B3" s="4"/>
      <c r="C3" s="4"/>
      <c r="D3" s="4"/>
      <c r="E3" s="4"/>
      <c r="F3" s="4"/>
      <c r="G3" s="4"/>
      <c r="H3" s="4"/>
      <c r="I3" s="4"/>
      <c r="J3" s="4"/>
      <c r="K3" s="4"/>
      <c r="L3" s="4"/>
      <c r="M3" s="4"/>
      <c r="N3" s="4"/>
      <c r="O3" s="4"/>
    </row>
    <row r="4" spans="1:15">
      <c r="A4" s="5" t="s">
        <v>584</v>
      </c>
      <c r="B4" s="6"/>
      <c r="C4" s="5" t="s">
        <v>655</v>
      </c>
      <c r="D4" s="5"/>
      <c r="E4" s="5"/>
      <c r="F4" s="5"/>
      <c r="G4" s="5"/>
      <c r="H4" s="5"/>
      <c r="I4" s="5"/>
      <c r="J4" s="5"/>
      <c r="K4" s="5"/>
      <c r="L4" s="5"/>
      <c r="M4" s="5"/>
      <c r="N4" s="5"/>
      <c r="O4" s="5"/>
    </row>
    <row r="5" spans="1:15">
      <c r="A5" s="5" t="s">
        <v>586</v>
      </c>
      <c r="B5" s="6"/>
      <c r="C5" s="5" t="s">
        <v>587</v>
      </c>
      <c r="D5" s="5"/>
      <c r="E5" s="5"/>
      <c r="F5" s="5"/>
      <c r="G5" s="5"/>
      <c r="H5" s="5"/>
      <c r="I5" s="5" t="s">
        <v>588</v>
      </c>
      <c r="J5" s="5"/>
      <c r="K5" s="5" t="s">
        <v>587</v>
      </c>
      <c r="L5" s="5"/>
      <c r="M5" s="5"/>
      <c r="N5" s="5"/>
      <c r="O5" s="5"/>
    </row>
    <row r="6" spans="1:15">
      <c r="A6" s="5" t="s">
        <v>589</v>
      </c>
      <c r="B6" s="5"/>
      <c r="C6" s="5"/>
      <c r="D6" s="5"/>
      <c r="E6" s="5" t="s">
        <v>590</v>
      </c>
      <c r="F6" s="5"/>
      <c r="G6" s="5" t="s">
        <v>446</v>
      </c>
      <c r="H6" s="6"/>
      <c r="I6" s="5" t="s">
        <v>591</v>
      </c>
      <c r="J6" s="5"/>
      <c r="K6" s="5" t="s">
        <v>592</v>
      </c>
      <c r="L6" s="6"/>
      <c r="M6" s="5" t="s">
        <v>593</v>
      </c>
      <c r="N6" s="6"/>
      <c r="O6" s="6" t="s">
        <v>594</v>
      </c>
    </row>
    <row r="7" spans="1:15">
      <c r="A7" s="5"/>
      <c r="B7" s="5"/>
      <c r="C7" s="7" t="s">
        <v>595</v>
      </c>
      <c r="D7" s="7"/>
      <c r="E7" s="8">
        <v>0.81</v>
      </c>
      <c r="F7" s="8"/>
      <c r="G7" s="8">
        <v>0.81</v>
      </c>
      <c r="H7" s="8"/>
      <c r="I7" s="8">
        <v>0.81</v>
      </c>
      <c r="J7" s="8"/>
      <c r="K7" s="21">
        <v>10</v>
      </c>
      <c r="L7" s="22"/>
      <c r="M7" s="23">
        <v>1</v>
      </c>
      <c r="N7" s="24"/>
      <c r="O7" s="8">
        <v>10</v>
      </c>
    </row>
    <row r="8" spans="1:15">
      <c r="A8" s="5"/>
      <c r="B8" s="5"/>
      <c r="C8" s="5" t="s">
        <v>596</v>
      </c>
      <c r="D8" s="5"/>
      <c r="E8" s="8">
        <v>0</v>
      </c>
      <c r="F8" s="8"/>
      <c r="G8" s="8">
        <f>I8</f>
        <v>0</v>
      </c>
      <c r="H8" s="8"/>
      <c r="I8" s="8">
        <v>0</v>
      </c>
      <c r="J8" s="8"/>
      <c r="K8" s="10" t="s">
        <v>450</v>
      </c>
      <c r="L8" s="12"/>
      <c r="M8" s="23">
        <v>0</v>
      </c>
      <c r="N8" s="24"/>
      <c r="O8" s="6" t="s">
        <v>450</v>
      </c>
    </row>
    <row r="9" spans="1:15">
      <c r="A9" s="5"/>
      <c r="B9" s="5"/>
      <c r="C9" s="9" t="s">
        <v>597</v>
      </c>
      <c r="D9" s="9"/>
      <c r="E9" s="8">
        <v>0.81</v>
      </c>
      <c r="F9" s="8"/>
      <c r="G9" s="8">
        <v>0.81</v>
      </c>
      <c r="H9" s="8"/>
      <c r="I9" s="8">
        <v>0.81</v>
      </c>
      <c r="J9" s="8"/>
      <c r="K9" s="10" t="s">
        <v>450</v>
      </c>
      <c r="L9" s="12"/>
      <c r="M9" s="23">
        <v>1</v>
      </c>
      <c r="N9" s="24"/>
      <c r="O9" s="6" t="s">
        <v>450</v>
      </c>
    </row>
    <row r="10" spans="1:15">
      <c r="A10" s="5"/>
      <c r="B10" s="5"/>
      <c r="C10" s="5" t="s">
        <v>598</v>
      </c>
      <c r="D10" s="5"/>
      <c r="E10" s="8">
        <v>0</v>
      </c>
      <c r="F10" s="8"/>
      <c r="G10" s="8">
        <v>0</v>
      </c>
      <c r="H10" s="8"/>
      <c r="I10" s="8">
        <v>0</v>
      </c>
      <c r="J10" s="8"/>
      <c r="K10" s="10" t="s">
        <v>450</v>
      </c>
      <c r="L10" s="12"/>
      <c r="M10" s="23">
        <v>0</v>
      </c>
      <c r="N10" s="24"/>
      <c r="O10" s="6" t="s">
        <v>450</v>
      </c>
    </row>
    <row r="11" spans="1:15">
      <c r="A11" s="5" t="s">
        <v>599</v>
      </c>
      <c r="B11" s="5" t="s">
        <v>600</v>
      </c>
      <c r="C11" s="5"/>
      <c r="D11" s="5"/>
      <c r="E11" s="5"/>
      <c r="F11" s="5"/>
      <c r="G11" s="5"/>
      <c r="H11" s="5"/>
      <c r="I11" s="5" t="s">
        <v>601</v>
      </c>
      <c r="J11" s="5"/>
      <c r="K11" s="5"/>
      <c r="L11" s="5"/>
      <c r="M11" s="5"/>
      <c r="N11" s="5"/>
      <c r="O11" s="5"/>
    </row>
    <row r="12" ht="70" customHeight="1" spans="1:15">
      <c r="A12" s="5"/>
      <c r="B12" s="10" t="s">
        <v>656</v>
      </c>
      <c r="C12" s="11"/>
      <c r="D12" s="11"/>
      <c r="E12" s="11"/>
      <c r="F12" s="11"/>
      <c r="G12" s="11"/>
      <c r="H12" s="12"/>
      <c r="I12" s="10" t="s">
        <v>656</v>
      </c>
      <c r="J12" s="11"/>
      <c r="K12" s="11"/>
      <c r="L12" s="11"/>
      <c r="M12" s="11"/>
      <c r="N12" s="11"/>
      <c r="O12" s="12"/>
    </row>
    <row r="13" ht="27" spans="1:15">
      <c r="A13" s="5" t="s">
        <v>603</v>
      </c>
      <c r="B13" s="6" t="s">
        <v>604</v>
      </c>
      <c r="C13" s="6" t="s">
        <v>605</v>
      </c>
      <c r="D13" s="5" t="s">
        <v>606</v>
      </c>
      <c r="E13" s="5"/>
      <c r="F13" s="5"/>
      <c r="G13" s="5"/>
      <c r="H13" s="5" t="s">
        <v>607</v>
      </c>
      <c r="I13" s="5" t="s">
        <v>608</v>
      </c>
      <c r="J13" s="5" t="s">
        <v>592</v>
      </c>
      <c r="K13" s="6"/>
      <c r="L13" s="5" t="s">
        <v>594</v>
      </c>
      <c r="M13" s="6"/>
      <c r="N13" s="5" t="s">
        <v>609</v>
      </c>
      <c r="O13" s="6"/>
    </row>
    <row r="14" spans="1:15">
      <c r="A14" s="5"/>
      <c r="B14" s="5" t="s">
        <v>610</v>
      </c>
      <c r="C14" s="5" t="s">
        <v>611</v>
      </c>
      <c r="D14" s="7" t="s">
        <v>657</v>
      </c>
      <c r="E14" s="7"/>
      <c r="F14" s="7"/>
      <c r="G14" s="7"/>
      <c r="H14" s="5" t="s">
        <v>658</v>
      </c>
      <c r="I14" s="5" t="s">
        <v>659</v>
      </c>
      <c r="J14" s="25">
        <v>23</v>
      </c>
      <c r="K14" s="26"/>
      <c r="L14" s="25">
        <v>23</v>
      </c>
      <c r="M14" s="26"/>
      <c r="N14" s="10" t="s">
        <v>527</v>
      </c>
      <c r="O14" s="12"/>
    </row>
    <row r="15" spans="1:15">
      <c r="A15" s="5"/>
      <c r="B15" s="5"/>
      <c r="C15" s="30" t="s">
        <v>614</v>
      </c>
      <c r="D15" s="7" t="s">
        <v>660</v>
      </c>
      <c r="E15" s="7"/>
      <c r="F15" s="7"/>
      <c r="G15" s="7"/>
      <c r="H15" s="15">
        <v>0.96</v>
      </c>
      <c r="I15" s="15">
        <v>0.96</v>
      </c>
      <c r="J15" s="25">
        <v>8</v>
      </c>
      <c r="K15" s="26"/>
      <c r="L15" s="25">
        <v>8</v>
      </c>
      <c r="M15" s="26"/>
      <c r="N15" s="10" t="s">
        <v>527</v>
      </c>
      <c r="O15" s="12"/>
    </row>
    <row r="16" spans="1:15">
      <c r="A16" s="5"/>
      <c r="B16" s="5"/>
      <c r="C16" s="31"/>
      <c r="D16" s="34" t="s">
        <v>661</v>
      </c>
      <c r="E16" s="35"/>
      <c r="F16" s="35"/>
      <c r="G16" s="36"/>
      <c r="H16" s="15">
        <v>1</v>
      </c>
      <c r="I16" s="15">
        <v>1</v>
      </c>
      <c r="J16" s="25">
        <v>12</v>
      </c>
      <c r="K16" s="26"/>
      <c r="L16" s="25">
        <v>12</v>
      </c>
      <c r="M16" s="26"/>
      <c r="N16" s="10"/>
      <c r="O16" s="12"/>
    </row>
    <row r="17" spans="1:15">
      <c r="A17" s="5"/>
      <c r="B17" s="5"/>
      <c r="C17" s="5" t="s">
        <v>637</v>
      </c>
      <c r="D17" s="7" t="s">
        <v>662</v>
      </c>
      <c r="E17" s="7"/>
      <c r="F17" s="7"/>
      <c r="G17" s="7"/>
      <c r="H17" s="5" t="s">
        <v>651</v>
      </c>
      <c r="I17" s="5" t="s">
        <v>651</v>
      </c>
      <c r="J17" s="25">
        <v>7</v>
      </c>
      <c r="K17" s="26"/>
      <c r="L17" s="25">
        <v>7</v>
      </c>
      <c r="M17" s="26"/>
      <c r="N17" s="10" t="s">
        <v>527</v>
      </c>
      <c r="O17" s="12"/>
    </row>
    <row r="18" ht="27" spans="1:15">
      <c r="A18" s="5"/>
      <c r="B18" s="5" t="s">
        <v>619</v>
      </c>
      <c r="C18" s="5" t="s">
        <v>620</v>
      </c>
      <c r="D18" s="7" t="s">
        <v>663</v>
      </c>
      <c r="E18" s="7"/>
      <c r="F18" s="7"/>
      <c r="G18" s="7"/>
      <c r="H18" s="5" t="s">
        <v>664</v>
      </c>
      <c r="I18" s="5" t="s">
        <v>665</v>
      </c>
      <c r="J18" s="25">
        <v>30</v>
      </c>
      <c r="K18" s="26"/>
      <c r="L18" s="25">
        <v>30</v>
      </c>
      <c r="M18" s="26"/>
      <c r="N18" s="10" t="s">
        <v>527</v>
      </c>
      <c r="O18" s="12"/>
    </row>
    <row r="19" ht="40.5" spans="1:15">
      <c r="A19" s="5"/>
      <c r="B19" s="5" t="s">
        <v>623</v>
      </c>
      <c r="C19" s="5" t="s">
        <v>624</v>
      </c>
      <c r="D19" s="7" t="s">
        <v>666</v>
      </c>
      <c r="E19" s="7"/>
      <c r="F19" s="7"/>
      <c r="G19" s="7"/>
      <c r="H19" s="15" t="s">
        <v>667</v>
      </c>
      <c r="I19" s="15" t="s">
        <v>643</v>
      </c>
      <c r="J19" s="25">
        <v>10</v>
      </c>
      <c r="K19" s="26"/>
      <c r="L19" s="25">
        <v>10</v>
      </c>
      <c r="M19" s="26"/>
      <c r="N19" s="10" t="s">
        <v>527</v>
      </c>
      <c r="O19" s="12"/>
    </row>
    <row r="20" spans="1:15">
      <c r="A20" s="5"/>
      <c r="B20" s="10" t="s">
        <v>628</v>
      </c>
      <c r="C20" s="16"/>
      <c r="D20" s="10" t="s">
        <v>527</v>
      </c>
      <c r="E20" s="11"/>
      <c r="F20" s="11"/>
      <c r="G20" s="11"/>
      <c r="H20" s="11"/>
      <c r="I20" s="11"/>
      <c r="J20" s="11"/>
      <c r="K20" s="11"/>
      <c r="L20" s="11"/>
      <c r="M20" s="11"/>
      <c r="N20" s="11"/>
      <c r="O20" s="12"/>
    </row>
    <row r="21" spans="1:15">
      <c r="A21" s="5"/>
      <c r="B21" s="10" t="s">
        <v>629</v>
      </c>
      <c r="C21" s="11"/>
      <c r="D21" s="11"/>
      <c r="E21" s="11"/>
      <c r="F21" s="11"/>
      <c r="G21" s="11"/>
      <c r="H21" s="11"/>
      <c r="I21" s="16"/>
      <c r="J21" s="21">
        <v>100</v>
      </c>
      <c r="K21" s="22"/>
      <c r="L21" s="25">
        <f>O7+L14+L15+L17+L18+L19+L16</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5:C16"/>
    <mergeCell ref="A6:B10"/>
    <mergeCell ref="A22:O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workbookViewId="0">
      <selection activeCell="E7" sqref="E7:F7"/>
    </sheetView>
  </sheetViews>
  <sheetFormatPr defaultColWidth="9" defaultRowHeight="13.5"/>
  <cols>
    <col min="1" max="1" width="5" style="1" customWidth="1"/>
    <col min="2" max="2" width="8.50833333333333" style="1" customWidth="1"/>
    <col min="3" max="3" width="20" style="1" customWidth="1"/>
    <col min="4" max="4" width="13.3833333333333" style="1" customWidth="1"/>
    <col min="5" max="5" width="10.75" style="1" customWidth="1"/>
    <col min="6" max="6" width="1.63333333333333" style="1" hidden="1" customWidth="1"/>
    <col min="7" max="7" width="4" style="1" customWidth="1"/>
    <col min="8" max="8" width="12.3833333333333" style="1" customWidth="1"/>
    <col min="9" max="9" width="12.75" style="1" customWidth="1"/>
    <col min="10" max="10" width="8.38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668</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2.4</v>
      </c>
      <c r="F7" s="8"/>
      <c r="G7" s="8">
        <v>0.02</v>
      </c>
      <c r="H7" s="8"/>
      <c r="I7" s="8">
        <v>0.02</v>
      </c>
      <c r="J7" s="8"/>
      <c r="K7" s="21">
        <v>10</v>
      </c>
      <c r="L7" s="22"/>
      <c r="M7" s="23">
        <v>1</v>
      </c>
      <c r="N7" s="24"/>
      <c r="O7" s="8">
        <v>10</v>
      </c>
    </row>
    <row r="8" ht="17.1" customHeight="1" spans="1:15">
      <c r="A8" s="5"/>
      <c r="B8" s="5"/>
      <c r="C8" s="5" t="s">
        <v>596</v>
      </c>
      <c r="D8" s="5"/>
      <c r="E8" s="8">
        <v>0</v>
      </c>
      <c r="F8" s="8"/>
      <c r="G8" s="8">
        <f>I8</f>
        <v>0</v>
      </c>
      <c r="H8" s="8"/>
      <c r="I8" s="8">
        <v>0</v>
      </c>
      <c r="J8" s="8"/>
      <c r="K8" s="10" t="s">
        <v>450</v>
      </c>
      <c r="L8" s="12"/>
      <c r="M8" s="23">
        <v>0</v>
      </c>
      <c r="N8" s="24"/>
      <c r="O8" s="6" t="s">
        <v>450</v>
      </c>
    </row>
    <row r="9" ht="17.1" customHeight="1" spans="1:15">
      <c r="A9" s="5"/>
      <c r="B9" s="5"/>
      <c r="C9" s="9" t="s">
        <v>597</v>
      </c>
      <c r="D9" s="9"/>
      <c r="E9" s="8">
        <v>2.4</v>
      </c>
      <c r="F9" s="8"/>
      <c r="G9" s="8">
        <v>0.02</v>
      </c>
      <c r="H9" s="8"/>
      <c r="I9" s="8">
        <v>0.02</v>
      </c>
      <c r="J9" s="8"/>
      <c r="K9" s="10" t="s">
        <v>450</v>
      </c>
      <c r="L9" s="12"/>
      <c r="M9" s="23">
        <v>1</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81" customHeight="1" spans="1:15">
      <c r="A12" s="5"/>
      <c r="B12" s="10" t="s">
        <v>669</v>
      </c>
      <c r="C12" s="11"/>
      <c r="D12" s="11"/>
      <c r="E12" s="11"/>
      <c r="F12" s="11"/>
      <c r="G12" s="11"/>
      <c r="H12" s="12"/>
      <c r="I12" s="10" t="s">
        <v>669</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670</v>
      </c>
      <c r="E14" s="7"/>
      <c r="F14" s="7"/>
      <c r="G14" s="7"/>
      <c r="H14" s="14" t="s">
        <v>671</v>
      </c>
      <c r="I14" s="5" t="s">
        <v>672</v>
      </c>
      <c r="J14" s="25">
        <v>19</v>
      </c>
      <c r="K14" s="26"/>
      <c r="L14" s="25">
        <v>19</v>
      </c>
      <c r="M14" s="26"/>
      <c r="N14" s="10" t="s">
        <v>527</v>
      </c>
      <c r="O14" s="12"/>
    </row>
    <row r="15" ht="18" customHeight="1" spans="1:15">
      <c r="A15" s="5"/>
      <c r="B15" s="5"/>
      <c r="C15" s="5"/>
      <c r="D15" s="7" t="s">
        <v>673</v>
      </c>
      <c r="E15" s="7"/>
      <c r="F15" s="7"/>
      <c r="G15" s="7"/>
      <c r="H15" s="14" t="s">
        <v>674</v>
      </c>
      <c r="I15" s="5" t="s">
        <v>675</v>
      </c>
      <c r="J15" s="25">
        <v>18</v>
      </c>
      <c r="K15" s="26"/>
      <c r="L15" s="25">
        <v>18</v>
      </c>
      <c r="M15" s="26"/>
      <c r="N15" s="10" t="s">
        <v>527</v>
      </c>
      <c r="O15" s="12"/>
    </row>
    <row r="16" ht="18" customHeight="1" spans="1:15">
      <c r="A16" s="5"/>
      <c r="B16" s="5"/>
      <c r="C16" s="5" t="s">
        <v>614</v>
      </c>
      <c r="D16" s="7" t="s">
        <v>661</v>
      </c>
      <c r="E16" s="7"/>
      <c r="F16" s="7"/>
      <c r="G16" s="7"/>
      <c r="H16" s="15">
        <v>1</v>
      </c>
      <c r="I16" s="15">
        <v>1</v>
      </c>
      <c r="J16" s="25">
        <v>8</v>
      </c>
      <c r="K16" s="26"/>
      <c r="L16" s="25">
        <v>8</v>
      </c>
      <c r="M16" s="26"/>
      <c r="N16" s="10" t="s">
        <v>527</v>
      </c>
      <c r="O16" s="12"/>
    </row>
    <row r="17" ht="18" customHeight="1" spans="1:15">
      <c r="A17" s="5"/>
      <c r="B17" s="5"/>
      <c r="C17" s="5" t="s">
        <v>637</v>
      </c>
      <c r="D17" s="7" t="s">
        <v>676</v>
      </c>
      <c r="E17" s="7"/>
      <c r="F17" s="7"/>
      <c r="G17" s="7"/>
      <c r="H17" s="15">
        <v>0.96</v>
      </c>
      <c r="I17" s="15">
        <v>0.96</v>
      </c>
      <c r="J17" s="25">
        <v>5</v>
      </c>
      <c r="K17" s="26"/>
      <c r="L17" s="25">
        <v>5</v>
      </c>
      <c r="M17" s="26"/>
      <c r="N17" s="10" t="s">
        <v>527</v>
      </c>
      <c r="O17" s="12"/>
    </row>
    <row r="18" ht="59.1" customHeight="1" spans="1:15">
      <c r="A18" s="5"/>
      <c r="B18" s="5" t="s">
        <v>619</v>
      </c>
      <c r="C18" s="5" t="s">
        <v>620</v>
      </c>
      <c r="D18" s="7" t="s">
        <v>677</v>
      </c>
      <c r="E18" s="7"/>
      <c r="F18" s="7"/>
      <c r="G18" s="7"/>
      <c r="H18" s="5" t="s">
        <v>678</v>
      </c>
      <c r="I18" s="5" t="s">
        <v>678</v>
      </c>
      <c r="J18" s="25">
        <v>30</v>
      </c>
      <c r="K18" s="26"/>
      <c r="L18" s="25">
        <v>30</v>
      </c>
      <c r="M18" s="26"/>
      <c r="N18" s="10" t="s">
        <v>527</v>
      </c>
      <c r="O18" s="12"/>
    </row>
    <row r="19" ht="39" customHeight="1" spans="1:15">
      <c r="A19" s="5"/>
      <c r="B19" s="5" t="s">
        <v>623</v>
      </c>
      <c r="C19" s="5" t="s">
        <v>624</v>
      </c>
      <c r="D19" s="7" t="s">
        <v>666</v>
      </c>
      <c r="E19" s="7"/>
      <c r="F19" s="7"/>
      <c r="G19" s="7"/>
      <c r="H19" s="15" t="s">
        <v>679</v>
      </c>
      <c r="I19" s="15" t="s">
        <v>679</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2"/>
      <c r="L21" s="25">
        <f>L14+L15+L16+L17+L18+L19+O7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zoomScale="80" zoomScaleNormal="80"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5" t="s">
        <v>114</v>
      </c>
    </row>
    <row r="2" ht="14.25" spans="12:12">
      <c r="L2" s="102" t="s">
        <v>115</v>
      </c>
    </row>
    <row r="3" ht="14.25" spans="1:12">
      <c r="A3" s="102" t="s">
        <v>2</v>
      </c>
      <c r="L3" s="102" t="s">
        <v>3</v>
      </c>
    </row>
    <row r="4" ht="19.5" customHeight="1" spans="1:12">
      <c r="A4" s="103" t="s">
        <v>6</v>
      </c>
      <c r="B4" s="103"/>
      <c r="C4" s="103"/>
      <c r="D4" s="103"/>
      <c r="E4" s="109" t="s">
        <v>97</v>
      </c>
      <c r="F4" s="109" t="s">
        <v>116</v>
      </c>
      <c r="G4" s="109" t="s">
        <v>117</v>
      </c>
      <c r="H4" s="109" t="s">
        <v>118</v>
      </c>
      <c r="I4" s="109"/>
      <c r="J4" s="109" t="s">
        <v>119</v>
      </c>
      <c r="K4" s="109" t="s">
        <v>120</v>
      </c>
      <c r="L4" s="109" t="s">
        <v>121</v>
      </c>
    </row>
    <row r="5" ht="19.5" customHeight="1" spans="1:12">
      <c r="A5" s="109" t="s">
        <v>122</v>
      </c>
      <c r="B5" s="109"/>
      <c r="C5" s="109"/>
      <c r="D5" s="103" t="s">
        <v>123</v>
      </c>
      <c r="E5" s="109"/>
      <c r="F5" s="109"/>
      <c r="G5" s="109"/>
      <c r="H5" s="109" t="s">
        <v>124</v>
      </c>
      <c r="I5" s="109" t="s">
        <v>125</v>
      </c>
      <c r="J5" s="109"/>
      <c r="K5" s="109"/>
      <c r="L5" s="109" t="s">
        <v>124</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126</v>
      </c>
      <c r="B8" s="103" t="s">
        <v>127</v>
      </c>
      <c r="C8" s="103" t="s">
        <v>128</v>
      </c>
      <c r="D8" s="103" t="s">
        <v>10</v>
      </c>
      <c r="E8" s="109" t="s">
        <v>11</v>
      </c>
      <c r="F8" s="109" t="s">
        <v>12</v>
      </c>
      <c r="G8" s="109" t="s">
        <v>20</v>
      </c>
      <c r="H8" s="109" t="s">
        <v>24</v>
      </c>
      <c r="I8" s="109" t="s">
        <v>28</v>
      </c>
      <c r="J8" s="109" t="s">
        <v>32</v>
      </c>
      <c r="K8" s="109" t="s">
        <v>36</v>
      </c>
      <c r="L8" s="109" t="s">
        <v>40</v>
      </c>
    </row>
    <row r="9" ht="19.5" customHeight="1" spans="1:12">
      <c r="A9" s="103"/>
      <c r="B9" s="103"/>
      <c r="C9" s="103"/>
      <c r="D9" s="103" t="s">
        <v>129</v>
      </c>
      <c r="E9" s="105">
        <v>202.71</v>
      </c>
      <c r="F9" s="105">
        <v>202.71</v>
      </c>
      <c r="G9" s="105">
        <v>0</v>
      </c>
      <c r="H9" s="105">
        <v>0</v>
      </c>
      <c r="I9" s="105">
        <v>0</v>
      </c>
      <c r="J9" s="105">
        <v>0</v>
      </c>
      <c r="K9" s="105">
        <v>0</v>
      </c>
      <c r="L9" s="105">
        <v>0</v>
      </c>
    </row>
    <row r="10" ht="19.5" customHeight="1" spans="1:12">
      <c r="A10" s="104" t="s">
        <v>130</v>
      </c>
      <c r="B10" s="104"/>
      <c r="C10" s="104"/>
      <c r="D10" s="104" t="s">
        <v>131</v>
      </c>
      <c r="E10" s="105">
        <v>175.63</v>
      </c>
      <c r="F10" s="105">
        <v>175.63</v>
      </c>
      <c r="G10" s="105">
        <v>0</v>
      </c>
      <c r="H10" s="105">
        <v>0</v>
      </c>
      <c r="I10" s="105">
        <v>0</v>
      </c>
      <c r="J10" s="105">
        <v>0</v>
      </c>
      <c r="K10" s="105">
        <v>0</v>
      </c>
      <c r="L10" s="105">
        <v>0</v>
      </c>
    </row>
    <row r="11" ht="19.5" customHeight="1" spans="1:12">
      <c r="A11" s="104" t="s">
        <v>132</v>
      </c>
      <c r="B11" s="104"/>
      <c r="C11" s="104"/>
      <c r="D11" s="104" t="s">
        <v>133</v>
      </c>
      <c r="E11" s="105">
        <v>175.63</v>
      </c>
      <c r="F11" s="105">
        <v>175.63</v>
      </c>
      <c r="G11" s="105">
        <v>0</v>
      </c>
      <c r="H11" s="105">
        <v>0</v>
      </c>
      <c r="I11" s="105">
        <v>0</v>
      </c>
      <c r="J11" s="105">
        <v>0</v>
      </c>
      <c r="K11" s="105">
        <v>0</v>
      </c>
      <c r="L11" s="105">
        <v>0</v>
      </c>
    </row>
    <row r="12" ht="19.5" customHeight="1" spans="1:12">
      <c r="A12" s="104" t="s">
        <v>134</v>
      </c>
      <c r="B12" s="104"/>
      <c r="C12" s="104"/>
      <c r="D12" s="104" t="s">
        <v>135</v>
      </c>
      <c r="E12" s="105">
        <v>80.94</v>
      </c>
      <c r="F12" s="105">
        <v>80.94</v>
      </c>
      <c r="G12" s="105">
        <v>0</v>
      </c>
      <c r="H12" s="105">
        <v>0</v>
      </c>
      <c r="I12" s="105">
        <v>0</v>
      </c>
      <c r="J12" s="105">
        <v>0</v>
      </c>
      <c r="K12" s="105">
        <v>0</v>
      </c>
      <c r="L12" s="105">
        <v>0</v>
      </c>
    </row>
    <row r="13" ht="19.5" customHeight="1" spans="1:12">
      <c r="A13" s="104" t="s">
        <v>136</v>
      </c>
      <c r="B13" s="104"/>
      <c r="C13" s="104"/>
      <c r="D13" s="104" t="s">
        <v>137</v>
      </c>
      <c r="E13" s="105">
        <v>82.69</v>
      </c>
      <c r="F13" s="105">
        <v>82.69</v>
      </c>
      <c r="G13" s="105">
        <v>0</v>
      </c>
      <c r="H13" s="105">
        <v>0</v>
      </c>
      <c r="I13" s="105">
        <v>0</v>
      </c>
      <c r="J13" s="105">
        <v>0</v>
      </c>
      <c r="K13" s="105">
        <v>0</v>
      </c>
      <c r="L13" s="105">
        <v>0</v>
      </c>
    </row>
    <row r="14" ht="19.5" customHeight="1" spans="1:12">
      <c r="A14" s="104" t="s">
        <v>138</v>
      </c>
      <c r="B14" s="104"/>
      <c r="C14" s="104"/>
      <c r="D14" s="104" t="s">
        <v>139</v>
      </c>
      <c r="E14" s="105">
        <v>12</v>
      </c>
      <c r="F14" s="105">
        <v>12</v>
      </c>
      <c r="G14" s="105">
        <v>0</v>
      </c>
      <c r="H14" s="105">
        <v>0</v>
      </c>
      <c r="I14" s="105">
        <v>0</v>
      </c>
      <c r="J14" s="105">
        <v>0</v>
      </c>
      <c r="K14" s="105">
        <v>0</v>
      </c>
      <c r="L14" s="105">
        <v>0</v>
      </c>
    </row>
    <row r="15" ht="19.5" customHeight="1" spans="1:12">
      <c r="A15" s="104" t="s">
        <v>140</v>
      </c>
      <c r="B15" s="104"/>
      <c r="C15" s="104"/>
      <c r="D15" s="104" t="s">
        <v>141</v>
      </c>
      <c r="E15" s="105">
        <v>8.38</v>
      </c>
      <c r="F15" s="105">
        <v>8.38</v>
      </c>
      <c r="G15" s="105">
        <v>0</v>
      </c>
      <c r="H15" s="105">
        <v>0</v>
      </c>
      <c r="I15" s="105">
        <v>0</v>
      </c>
      <c r="J15" s="105">
        <v>0</v>
      </c>
      <c r="K15" s="105">
        <v>0</v>
      </c>
      <c r="L15" s="105">
        <v>0</v>
      </c>
    </row>
    <row r="16" ht="19.5" customHeight="1" spans="1:12">
      <c r="A16" s="104" t="s">
        <v>142</v>
      </c>
      <c r="B16" s="104"/>
      <c r="C16" s="104"/>
      <c r="D16" s="104" t="s">
        <v>143</v>
      </c>
      <c r="E16" s="105">
        <v>7.31</v>
      </c>
      <c r="F16" s="105">
        <v>7.31</v>
      </c>
      <c r="G16" s="105">
        <v>0</v>
      </c>
      <c r="H16" s="105">
        <v>0</v>
      </c>
      <c r="I16" s="105">
        <v>0</v>
      </c>
      <c r="J16" s="105">
        <v>0</v>
      </c>
      <c r="K16" s="105">
        <v>0</v>
      </c>
      <c r="L16" s="105">
        <v>0</v>
      </c>
    </row>
    <row r="17" ht="19.5" customHeight="1" spans="1:12">
      <c r="A17" s="104" t="s">
        <v>144</v>
      </c>
      <c r="B17" s="104"/>
      <c r="C17" s="104"/>
      <c r="D17" s="104" t="s">
        <v>145</v>
      </c>
      <c r="E17" s="105">
        <v>7.31</v>
      </c>
      <c r="F17" s="105">
        <v>7.31</v>
      </c>
      <c r="G17" s="105">
        <v>0</v>
      </c>
      <c r="H17" s="105">
        <v>0</v>
      </c>
      <c r="I17" s="105">
        <v>0</v>
      </c>
      <c r="J17" s="105">
        <v>0</v>
      </c>
      <c r="K17" s="105">
        <v>0</v>
      </c>
      <c r="L17" s="105">
        <v>0</v>
      </c>
    </row>
    <row r="18" ht="19.5" customHeight="1" spans="1:12">
      <c r="A18" s="104" t="s">
        <v>146</v>
      </c>
      <c r="B18" s="104"/>
      <c r="C18" s="104"/>
      <c r="D18" s="104" t="s">
        <v>147</v>
      </c>
      <c r="E18" s="105">
        <v>1.07</v>
      </c>
      <c r="F18" s="105">
        <v>1.07</v>
      </c>
      <c r="G18" s="105">
        <v>0</v>
      </c>
      <c r="H18" s="105">
        <v>0</v>
      </c>
      <c r="I18" s="105">
        <v>0</v>
      </c>
      <c r="J18" s="105">
        <v>0</v>
      </c>
      <c r="K18" s="105">
        <v>0</v>
      </c>
      <c r="L18" s="105">
        <v>0</v>
      </c>
    </row>
    <row r="19" ht="19.5" customHeight="1" spans="1:12">
      <c r="A19" s="104" t="s">
        <v>148</v>
      </c>
      <c r="B19" s="104"/>
      <c r="C19" s="104"/>
      <c r="D19" s="104" t="s">
        <v>149</v>
      </c>
      <c r="E19" s="105">
        <v>1.07</v>
      </c>
      <c r="F19" s="105">
        <v>1.07</v>
      </c>
      <c r="G19" s="105">
        <v>0</v>
      </c>
      <c r="H19" s="105">
        <v>0</v>
      </c>
      <c r="I19" s="105">
        <v>0</v>
      </c>
      <c r="J19" s="105">
        <v>0</v>
      </c>
      <c r="K19" s="105">
        <v>0</v>
      </c>
      <c r="L19" s="105">
        <v>0</v>
      </c>
    </row>
    <row r="20" ht="19.5" customHeight="1" spans="1:12">
      <c r="A20" s="104" t="s">
        <v>150</v>
      </c>
      <c r="B20" s="104"/>
      <c r="C20" s="104"/>
      <c r="D20" s="104" t="s">
        <v>151</v>
      </c>
      <c r="E20" s="105">
        <v>11.43</v>
      </c>
      <c r="F20" s="105">
        <v>11.43</v>
      </c>
      <c r="G20" s="105">
        <v>0</v>
      </c>
      <c r="H20" s="105">
        <v>0</v>
      </c>
      <c r="I20" s="105">
        <v>0</v>
      </c>
      <c r="J20" s="105">
        <v>0</v>
      </c>
      <c r="K20" s="105">
        <v>0</v>
      </c>
      <c r="L20" s="105">
        <v>0</v>
      </c>
    </row>
    <row r="21" ht="19.5" customHeight="1" spans="1:12">
      <c r="A21" s="104" t="s">
        <v>152</v>
      </c>
      <c r="B21" s="104"/>
      <c r="C21" s="104"/>
      <c r="D21" s="104" t="s">
        <v>153</v>
      </c>
      <c r="E21" s="105">
        <v>6</v>
      </c>
      <c r="F21" s="105">
        <v>6</v>
      </c>
      <c r="G21" s="105">
        <v>0</v>
      </c>
      <c r="H21" s="105">
        <v>0</v>
      </c>
      <c r="I21" s="105">
        <v>0</v>
      </c>
      <c r="J21" s="105">
        <v>0</v>
      </c>
      <c r="K21" s="105">
        <v>0</v>
      </c>
      <c r="L21" s="105">
        <v>0</v>
      </c>
    </row>
    <row r="22" ht="19.5" customHeight="1" spans="1:12">
      <c r="A22" s="104" t="s">
        <v>154</v>
      </c>
      <c r="B22" s="104"/>
      <c r="C22" s="104"/>
      <c r="D22" s="104" t="s">
        <v>155</v>
      </c>
      <c r="E22" s="105">
        <v>6</v>
      </c>
      <c r="F22" s="105">
        <v>6</v>
      </c>
      <c r="G22" s="105">
        <v>0</v>
      </c>
      <c r="H22" s="105">
        <v>0</v>
      </c>
      <c r="I22" s="105">
        <v>0</v>
      </c>
      <c r="J22" s="105">
        <v>0</v>
      </c>
      <c r="K22" s="105">
        <v>0</v>
      </c>
      <c r="L22" s="105">
        <v>0</v>
      </c>
    </row>
    <row r="23" ht="19.5" customHeight="1" spans="1:12">
      <c r="A23" s="104" t="s">
        <v>156</v>
      </c>
      <c r="B23" s="104"/>
      <c r="C23" s="104"/>
      <c r="D23" s="104" t="s">
        <v>157</v>
      </c>
      <c r="E23" s="105">
        <v>5.43</v>
      </c>
      <c r="F23" s="105">
        <v>5.43</v>
      </c>
      <c r="G23" s="105">
        <v>0</v>
      </c>
      <c r="H23" s="105">
        <v>0</v>
      </c>
      <c r="I23" s="105">
        <v>0</v>
      </c>
      <c r="J23" s="105">
        <v>0</v>
      </c>
      <c r="K23" s="105">
        <v>0</v>
      </c>
      <c r="L23" s="105">
        <v>0</v>
      </c>
    </row>
    <row r="24" ht="19.5" customHeight="1" spans="1:12">
      <c r="A24" s="104" t="s">
        <v>158</v>
      </c>
      <c r="B24" s="104"/>
      <c r="C24" s="104"/>
      <c r="D24" s="104" t="s">
        <v>159</v>
      </c>
      <c r="E24" s="105">
        <v>3.41</v>
      </c>
      <c r="F24" s="105">
        <v>3.41</v>
      </c>
      <c r="G24" s="105">
        <v>0</v>
      </c>
      <c r="H24" s="105">
        <v>0</v>
      </c>
      <c r="I24" s="105">
        <v>0</v>
      </c>
      <c r="J24" s="105">
        <v>0</v>
      </c>
      <c r="K24" s="105">
        <v>0</v>
      </c>
      <c r="L24" s="105">
        <v>0</v>
      </c>
    </row>
    <row r="25" ht="19.5" customHeight="1" spans="1:12">
      <c r="A25" s="104" t="s">
        <v>160</v>
      </c>
      <c r="B25" s="104"/>
      <c r="C25" s="104"/>
      <c r="D25" s="104" t="s">
        <v>161</v>
      </c>
      <c r="E25" s="105">
        <v>2.02</v>
      </c>
      <c r="F25" s="105">
        <v>2.02</v>
      </c>
      <c r="G25" s="105">
        <v>0</v>
      </c>
      <c r="H25" s="105">
        <v>0</v>
      </c>
      <c r="I25" s="105">
        <v>0</v>
      </c>
      <c r="J25" s="105">
        <v>0</v>
      </c>
      <c r="K25" s="105">
        <v>0</v>
      </c>
      <c r="L25" s="105">
        <v>0</v>
      </c>
    </row>
    <row r="26" ht="19.5" customHeight="1" spans="1:12">
      <c r="A26" s="104" t="s">
        <v>162</v>
      </c>
      <c r="B26" s="104"/>
      <c r="C26" s="104"/>
      <c r="D26" s="104" t="s">
        <v>163</v>
      </c>
      <c r="E26" s="105">
        <v>7.27</v>
      </c>
      <c r="F26" s="105">
        <v>7.27</v>
      </c>
      <c r="G26" s="105">
        <v>0</v>
      </c>
      <c r="H26" s="105">
        <v>0</v>
      </c>
      <c r="I26" s="105">
        <v>0</v>
      </c>
      <c r="J26" s="105">
        <v>0</v>
      </c>
      <c r="K26" s="105">
        <v>0</v>
      </c>
      <c r="L26" s="105">
        <v>0</v>
      </c>
    </row>
    <row r="27" ht="19.5" customHeight="1" spans="1:12">
      <c r="A27" s="104" t="s">
        <v>164</v>
      </c>
      <c r="B27" s="104"/>
      <c r="C27" s="104"/>
      <c r="D27" s="104" t="s">
        <v>165</v>
      </c>
      <c r="E27" s="105">
        <v>7.27</v>
      </c>
      <c r="F27" s="105">
        <v>7.27</v>
      </c>
      <c r="G27" s="105">
        <v>0</v>
      </c>
      <c r="H27" s="105">
        <v>0</v>
      </c>
      <c r="I27" s="105">
        <v>0</v>
      </c>
      <c r="J27" s="105">
        <v>0</v>
      </c>
      <c r="K27" s="105">
        <v>0</v>
      </c>
      <c r="L27" s="105">
        <v>0</v>
      </c>
    </row>
    <row r="28" ht="19.5" customHeight="1" spans="1:12">
      <c r="A28" s="104" t="s">
        <v>166</v>
      </c>
      <c r="B28" s="104"/>
      <c r="C28" s="104"/>
      <c r="D28" s="104" t="s">
        <v>167</v>
      </c>
      <c r="E28" s="105">
        <v>7.27</v>
      </c>
      <c r="F28" s="105">
        <v>7.27</v>
      </c>
      <c r="G28" s="105">
        <v>0</v>
      </c>
      <c r="H28" s="105">
        <v>0</v>
      </c>
      <c r="I28" s="105">
        <v>0</v>
      </c>
      <c r="J28" s="105">
        <v>0</v>
      </c>
      <c r="K28" s="105">
        <v>0</v>
      </c>
      <c r="L28" s="105">
        <v>0</v>
      </c>
    </row>
    <row r="29" ht="19.5" customHeight="1" spans="1:12">
      <c r="A29" s="104" t="s">
        <v>168</v>
      </c>
      <c r="B29" s="104"/>
      <c r="C29" s="104"/>
      <c r="D29" s="104"/>
      <c r="E29" s="104"/>
      <c r="F29" s="104"/>
      <c r="G29" s="104"/>
      <c r="H29" s="104"/>
      <c r="I29" s="104"/>
      <c r="J29" s="104"/>
      <c r="K29" s="104"/>
      <c r="L29" s="10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21.6333333333333" style="1" customWidth="1"/>
    <col min="4" max="4" width="13.3833333333333" style="1" customWidth="1"/>
    <col min="5" max="5" width="14.6333333333333" style="1" customWidth="1"/>
    <col min="6" max="6" width="2.13333333333333" style="1" customWidth="1"/>
    <col min="7" max="7" width="4" style="1" customWidth="1"/>
    <col min="8" max="8" width="14.1333333333333" style="1" customWidth="1"/>
    <col min="9" max="9" width="18.2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680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12.3</v>
      </c>
      <c r="F7" s="8"/>
      <c r="G7" s="8">
        <v>12.3</v>
      </c>
      <c r="H7" s="8"/>
      <c r="I7" s="8">
        <v>6.74</v>
      </c>
      <c r="J7" s="8"/>
      <c r="K7" s="21">
        <v>10</v>
      </c>
      <c r="L7" s="22"/>
      <c r="M7" s="23">
        <f>I7/G7</f>
        <v>0.547967479674797</v>
      </c>
      <c r="N7" s="24"/>
      <c r="O7" s="8">
        <v>5.48</v>
      </c>
    </row>
    <row r="8" ht="17.1" customHeight="1" spans="1:15">
      <c r="A8" s="5"/>
      <c r="B8" s="5"/>
      <c r="C8" s="5" t="s">
        <v>596</v>
      </c>
      <c r="D8" s="5"/>
      <c r="E8" s="8">
        <v>12.3</v>
      </c>
      <c r="F8" s="8"/>
      <c r="G8" s="8">
        <v>12.3</v>
      </c>
      <c r="H8" s="8"/>
      <c r="I8" s="8">
        <v>6.74</v>
      </c>
      <c r="J8" s="8"/>
      <c r="K8" s="10" t="s">
        <v>450</v>
      </c>
      <c r="L8" s="12"/>
      <c r="M8" s="23">
        <f>M7</f>
        <v>0.547967479674797</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66" customHeight="1" spans="1:15">
      <c r="A12" s="5"/>
      <c r="B12" s="10" t="s">
        <v>681</v>
      </c>
      <c r="C12" s="11"/>
      <c r="D12" s="11"/>
      <c r="E12" s="11"/>
      <c r="F12" s="11"/>
      <c r="G12" s="11"/>
      <c r="H12" s="12"/>
      <c r="I12" s="10" t="s">
        <v>681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682</v>
      </c>
      <c r="E14" s="7"/>
      <c r="F14" s="7"/>
      <c r="G14" s="7"/>
      <c r="H14" s="5" t="s">
        <v>635</v>
      </c>
      <c r="I14" s="5" t="s">
        <v>635</v>
      </c>
      <c r="J14" s="25">
        <v>20</v>
      </c>
      <c r="K14" s="26"/>
      <c r="L14" s="25">
        <v>20</v>
      </c>
      <c r="M14" s="26"/>
      <c r="N14" s="10" t="s">
        <v>527</v>
      </c>
      <c r="O14" s="12"/>
    </row>
    <row r="15" ht="18" customHeight="1" spans="1:15">
      <c r="A15" s="5"/>
      <c r="B15" s="5"/>
      <c r="C15" s="5" t="s">
        <v>614</v>
      </c>
      <c r="D15" s="7" t="s">
        <v>683</v>
      </c>
      <c r="E15" s="7"/>
      <c r="F15" s="7"/>
      <c r="G15" s="7"/>
      <c r="H15" s="15">
        <v>1</v>
      </c>
      <c r="I15" s="15">
        <v>1</v>
      </c>
      <c r="J15" s="25">
        <v>18</v>
      </c>
      <c r="K15" s="26"/>
      <c r="L15" s="25">
        <v>18</v>
      </c>
      <c r="M15" s="26"/>
      <c r="N15" s="10" t="s">
        <v>527</v>
      </c>
      <c r="O15" s="12"/>
    </row>
    <row r="16" ht="18" customHeight="1" spans="1:15">
      <c r="A16" s="5"/>
      <c r="B16" s="5"/>
      <c r="C16" s="5" t="s">
        <v>637</v>
      </c>
      <c r="D16" s="7" t="s">
        <v>684</v>
      </c>
      <c r="E16" s="7"/>
      <c r="F16" s="7"/>
      <c r="G16" s="7"/>
      <c r="H16" s="15">
        <v>1</v>
      </c>
      <c r="I16" s="15">
        <v>1</v>
      </c>
      <c r="J16" s="25">
        <v>12</v>
      </c>
      <c r="K16" s="26"/>
      <c r="L16" s="25">
        <v>12</v>
      </c>
      <c r="M16" s="26"/>
      <c r="N16" s="10" t="s">
        <v>527</v>
      </c>
      <c r="O16" s="12"/>
    </row>
    <row r="17" ht="42" customHeight="1" spans="1:15">
      <c r="A17" s="5"/>
      <c r="B17" s="5" t="s">
        <v>619</v>
      </c>
      <c r="C17" s="5" t="s">
        <v>620</v>
      </c>
      <c r="D17" s="7" t="s">
        <v>685</v>
      </c>
      <c r="E17" s="7"/>
      <c r="F17" s="7"/>
      <c r="G17" s="7"/>
      <c r="H17" s="14" t="s">
        <v>686</v>
      </c>
      <c r="I17" s="14" t="s">
        <v>686</v>
      </c>
      <c r="J17" s="25">
        <v>30</v>
      </c>
      <c r="K17" s="26"/>
      <c r="L17" s="25">
        <v>30</v>
      </c>
      <c r="M17" s="26"/>
      <c r="N17" s="10" t="s">
        <v>527</v>
      </c>
      <c r="O17" s="12"/>
    </row>
    <row r="18" ht="39" customHeight="1" spans="1:15">
      <c r="A18" s="5"/>
      <c r="B18" s="5" t="s">
        <v>623</v>
      </c>
      <c r="C18" s="5" t="s">
        <v>624</v>
      </c>
      <c r="D18" s="7" t="s">
        <v>687</v>
      </c>
      <c r="E18" s="7"/>
      <c r="F18" s="7"/>
      <c r="G18" s="7"/>
      <c r="H18" s="15" t="s">
        <v>688</v>
      </c>
      <c r="I18" s="15" t="s">
        <v>689</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6"/>
      <c r="J20" s="21">
        <v>100</v>
      </c>
      <c r="K20" s="22"/>
      <c r="L20" s="25">
        <f>L14+L15+L16+L17+L18+O7</f>
        <v>95.48</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18" style="1" customWidth="1"/>
    <col min="4" max="4" width="13.3833333333333" style="1" customWidth="1"/>
    <col min="5" max="5" width="10.75" style="1" customWidth="1"/>
    <col min="6" max="6" width="1.63333333333333" style="1" hidden="1" customWidth="1"/>
    <col min="7" max="7" width="4" style="1" customWidth="1"/>
    <col min="8" max="8" width="18.5083333333333" style="1" customWidth="1"/>
    <col min="9" max="9" width="20.508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690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3.38</v>
      </c>
      <c r="F7" s="8"/>
      <c r="G7" s="8">
        <v>3.38</v>
      </c>
      <c r="H7" s="8"/>
      <c r="I7" s="8">
        <v>3.38</v>
      </c>
      <c r="J7" s="8"/>
      <c r="K7" s="21">
        <v>10</v>
      </c>
      <c r="L7" s="22"/>
      <c r="M7" s="23">
        <v>1</v>
      </c>
      <c r="N7" s="24"/>
      <c r="O7" s="8">
        <v>10</v>
      </c>
    </row>
    <row r="8" ht="17.1" customHeight="1" spans="1:15">
      <c r="A8" s="5"/>
      <c r="B8" s="5"/>
      <c r="C8" s="5" t="s">
        <v>596</v>
      </c>
      <c r="D8" s="5"/>
      <c r="E8" s="8">
        <v>0</v>
      </c>
      <c r="F8" s="8"/>
      <c r="G8" s="8">
        <f>I8</f>
        <v>0</v>
      </c>
      <c r="H8" s="8"/>
      <c r="I8" s="8">
        <v>0</v>
      </c>
      <c r="J8" s="8"/>
      <c r="K8" s="10" t="s">
        <v>450</v>
      </c>
      <c r="L8" s="12"/>
      <c r="M8" s="23">
        <v>0</v>
      </c>
      <c r="N8" s="24"/>
      <c r="O8" s="6" t="s">
        <v>450</v>
      </c>
    </row>
    <row r="9" ht="17.1" customHeight="1" spans="1:15">
      <c r="A9" s="5"/>
      <c r="B9" s="5"/>
      <c r="C9" s="9" t="s">
        <v>597</v>
      </c>
      <c r="D9" s="9"/>
      <c r="E9" s="8">
        <v>3.38</v>
      </c>
      <c r="F9" s="8"/>
      <c r="G9" s="8">
        <v>3.38</v>
      </c>
      <c r="H9" s="8"/>
      <c r="I9" s="8">
        <v>3.38</v>
      </c>
      <c r="J9" s="8"/>
      <c r="K9" s="10" t="s">
        <v>450</v>
      </c>
      <c r="L9" s="12"/>
      <c r="M9" s="23">
        <v>1</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51" customHeight="1" spans="1:15">
      <c r="A12" s="5"/>
      <c r="B12" s="10" t="s">
        <v>691</v>
      </c>
      <c r="C12" s="11"/>
      <c r="D12" s="11"/>
      <c r="E12" s="11"/>
      <c r="F12" s="11"/>
      <c r="G12" s="11"/>
      <c r="H12" s="12"/>
      <c r="I12" s="10" t="s">
        <v>691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692</v>
      </c>
      <c r="E14" s="7"/>
      <c r="F14" s="7"/>
      <c r="G14" s="7"/>
      <c r="H14" s="5" t="s">
        <v>635</v>
      </c>
      <c r="I14" s="5" t="s">
        <v>635</v>
      </c>
      <c r="J14" s="25">
        <v>20</v>
      </c>
      <c r="K14" s="26"/>
      <c r="L14" s="25">
        <v>20</v>
      </c>
      <c r="M14" s="26"/>
      <c r="N14" s="10" t="s">
        <v>527</v>
      </c>
      <c r="O14" s="12"/>
    </row>
    <row r="15" ht="18" customHeight="1" spans="1:15">
      <c r="A15" s="5"/>
      <c r="B15" s="5"/>
      <c r="C15" s="5" t="s">
        <v>614</v>
      </c>
      <c r="D15" s="7" t="s">
        <v>693</v>
      </c>
      <c r="E15" s="7"/>
      <c r="F15" s="7"/>
      <c r="G15" s="7"/>
      <c r="H15" s="15">
        <v>1</v>
      </c>
      <c r="I15" s="15">
        <v>1</v>
      </c>
      <c r="J15" s="25">
        <v>16</v>
      </c>
      <c r="K15" s="26"/>
      <c r="L15" s="25">
        <v>16</v>
      </c>
      <c r="M15" s="26"/>
      <c r="N15" s="10" t="s">
        <v>527</v>
      </c>
      <c r="O15" s="12"/>
    </row>
    <row r="16" ht="18" customHeight="1" spans="1:15">
      <c r="A16" s="5"/>
      <c r="B16" s="5"/>
      <c r="C16" s="5" t="s">
        <v>637</v>
      </c>
      <c r="D16" s="7" t="s">
        <v>683</v>
      </c>
      <c r="E16" s="7"/>
      <c r="F16" s="7"/>
      <c r="G16" s="7"/>
      <c r="H16" s="15">
        <v>1</v>
      </c>
      <c r="I16" s="15">
        <v>1</v>
      </c>
      <c r="J16" s="25">
        <v>14</v>
      </c>
      <c r="K16" s="26"/>
      <c r="L16" s="25">
        <v>14</v>
      </c>
      <c r="M16" s="26"/>
      <c r="N16" s="10" t="s">
        <v>527</v>
      </c>
      <c r="O16" s="12"/>
    </row>
    <row r="17" ht="48" customHeight="1" spans="1:15">
      <c r="A17" s="5"/>
      <c r="B17" s="5" t="s">
        <v>619</v>
      </c>
      <c r="C17" s="5" t="s">
        <v>620</v>
      </c>
      <c r="D17" s="7" t="s">
        <v>685</v>
      </c>
      <c r="E17" s="7"/>
      <c r="F17" s="7"/>
      <c r="G17" s="7"/>
      <c r="H17" s="14" t="s">
        <v>694</v>
      </c>
      <c r="I17" s="14" t="s">
        <v>694</v>
      </c>
      <c r="J17" s="25">
        <v>30</v>
      </c>
      <c r="K17" s="26"/>
      <c r="L17" s="25">
        <v>30</v>
      </c>
      <c r="M17" s="26"/>
      <c r="N17" s="10" t="s">
        <v>527</v>
      </c>
      <c r="O17" s="12"/>
    </row>
    <row r="18" ht="39" customHeight="1" spans="1:15">
      <c r="A18" s="5"/>
      <c r="B18" s="5" t="s">
        <v>623</v>
      </c>
      <c r="C18" s="5" t="s">
        <v>624</v>
      </c>
      <c r="D18" s="7" t="s">
        <v>695</v>
      </c>
      <c r="E18" s="7"/>
      <c r="F18" s="7"/>
      <c r="G18" s="7"/>
      <c r="H18" s="15" t="s">
        <v>643</v>
      </c>
      <c r="I18" s="15" t="s">
        <v>643</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6"/>
      <c r="J20" s="21">
        <v>100</v>
      </c>
      <c r="K20" s="22"/>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topLeftCell="A3" workbookViewId="0">
      <selection activeCell="I12" sqref="I12:O12"/>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6.25" style="1" customWidth="1"/>
    <col min="9" max="9" width="15.38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696</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6</v>
      </c>
      <c r="F7" s="8"/>
      <c r="G7" s="8">
        <v>5.63</v>
      </c>
      <c r="H7" s="8"/>
      <c r="I7" s="8">
        <v>5.63</v>
      </c>
      <c r="J7" s="8"/>
      <c r="K7" s="21">
        <v>10</v>
      </c>
      <c r="L7" s="22"/>
      <c r="M7" s="23">
        <v>1</v>
      </c>
      <c r="N7" s="24"/>
      <c r="O7" s="8">
        <v>10</v>
      </c>
    </row>
    <row r="8" ht="17.1" customHeight="1" spans="1:15">
      <c r="A8" s="5"/>
      <c r="B8" s="5"/>
      <c r="C8" s="5" t="s">
        <v>596</v>
      </c>
      <c r="D8" s="5"/>
      <c r="E8" s="8">
        <v>6</v>
      </c>
      <c r="F8" s="8"/>
      <c r="G8" s="8">
        <v>5.63</v>
      </c>
      <c r="H8" s="8"/>
      <c r="I8" s="8">
        <v>5.63</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697</v>
      </c>
      <c r="C12" s="11"/>
      <c r="D12" s="11"/>
      <c r="E12" s="11"/>
      <c r="F12" s="11"/>
      <c r="G12" s="11"/>
      <c r="H12" s="12"/>
      <c r="I12" s="10" t="s">
        <v>697</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39.95" customHeight="1" spans="1:15">
      <c r="A14" s="5"/>
      <c r="B14" s="5" t="s">
        <v>610</v>
      </c>
      <c r="C14" s="5" t="s">
        <v>611</v>
      </c>
      <c r="D14" s="7" t="s">
        <v>698</v>
      </c>
      <c r="E14" s="7"/>
      <c r="F14" s="7"/>
      <c r="G14" s="7"/>
      <c r="H14" s="5" t="s">
        <v>699</v>
      </c>
      <c r="I14" s="5" t="s">
        <v>699</v>
      </c>
      <c r="J14" s="25">
        <v>18</v>
      </c>
      <c r="K14" s="26"/>
      <c r="L14" s="25">
        <v>18</v>
      </c>
      <c r="M14" s="26"/>
      <c r="N14" s="10" t="s">
        <v>527</v>
      </c>
      <c r="O14" s="12"/>
    </row>
    <row r="15" ht="18" customHeight="1" spans="1:15">
      <c r="A15" s="5"/>
      <c r="B15" s="5"/>
      <c r="C15" s="5" t="s">
        <v>614</v>
      </c>
      <c r="D15" s="7" t="s">
        <v>693</v>
      </c>
      <c r="E15" s="7"/>
      <c r="F15" s="7"/>
      <c r="G15" s="7"/>
      <c r="H15" s="15">
        <v>1</v>
      </c>
      <c r="I15" s="15">
        <v>1</v>
      </c>
      <c r="J15" s="25">
        <v>17</v>
      </c>
      <c r="K15" s="26"/>
      <c r="L15" s="25">
        <v>17</v>
      </c>
      <c r="M15" s="26"/>
      <c r="N15" s="10" t="s">
        <v>527</v>
      </c>
      <c r="O15" s="12"/>
    </row>
    <row r="16" ht="18" customHeight="1" spans="1:15">
      <c r="A16" s="5"/>
      <c r="B16" s="5"/>
      <c r="C16" s="5" t="s">
        <v>616</v>
      </c>
      <c r="D16" s="7" t="s">
        <v>617</v>
      </c>
      <c r="E16" s="7"/>
      <c r="F16" s="7"/>
      <c r="G16" s="7"/>
      <c r="H16" s="14" t="s">
        <v>700</v>
      </c>
      <c r="I16" s="14" t="s">
        <v>700</v>
      </c>
      <c r="J16" s="25">
        <v>15</v>
      </c>
      <c r="K16" s="26"/>
      <c r="L16" s="25">
        <v>15</v>
      </c>
      <c r="M16" s="26"/>
      <c r="N16" s="10" t="s">
        <v>527</v>
      </c>
      <c r="O16" s="12"/>
    </row>
    <row r="17" ht="36" customHeight="1" spans="1:15">
      <c r="A17" s="5"/>
      <c r="B17" s="30" t="s">
        <v>619</v>
      </c>
      <c r="C17" s="30" t="s">
        <v>620</v>
      </c>
      <c r="D17" s="7" t="s">
        <v>701</v>
      </c>
      <c r="E17" s="7"/>
      <c r="F17" s="7"/>
      <c r="G17" s="7"/>
      <c r="H17" s="14" t="s">
        <v>702</v>
      </c>
      <c r="I17" s="14" t="s">
        <v>702</v>
      </c>
      <c r="J17" s="25">
        <v>16</v>
      </c>
      <c r="K17" s="26"/>
      <c r="L17" s="25">
        <v>16</v>
      </c>
      <c r="M17" s="26"/>
      <c r="N17" s="10" t="s">
        <v>527</v>
      </c>
      <c r="O17" s="12"/>
    </row>
    <row r="18" ht="36" customHeight="1" spans="1:15">
      <c r="A18" s="5"/>
      <c r="B18" s="31"/>
      <c r="C18" s="31"/>
      <c r="D18" s="7" t="s">
        <v>703</v>
      </c>
      <c r="E18" s="7"/>
      <c r="F18" s="7"/>
      <c r="G18" s="7"/>
      <c r="H18" s="5" t="s">
        <v>641</v>
      </c>
      <c r="I18" s="5" t="s">
        <v>641</v>
      </c>
      <c r="J18" s="25">
        <v>14</v>
      </c>
      <c r="K18" s="26"/>
      <c r="L18" s="25">
        <v>14</v>
      </c>
      <c r="M18" s="26"/>
      <c r="N18" s="10" t="s">
        <v>527</v>
      </c>
      <c r="O18" s="12"/>
    </row>
    <row r="19" ht="39" customHeight="1" spans="1:15">
      <c r="A19" s="5"/>
      <c r="B19" s="5" t="s">
        <v>623</v>
      </c>
      <c r="C19" s="5" t="s">
        <v>624</v>
      </c>
      <c r="D19" s="7" t="s">
        <v>704</v>
      </c>
      <c r="E19" s="7"/>
      <c r="F19" s="7"/>
      <c r="G19" s="7"/>
      <c r="H19" s="15" t="s">
        <v>643</v>
      </c>
      <c r="I19" s="15"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2"/>
      <c r="L21" s="25">
        <f>L14+L15+L16+L17+L19++L18+O7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18.6333333333333" style="1" customWidth="1"/>
    <col min="4" max="4" width="13.3833333333333" style="1" customWidth="1"/>
    <col min="5" max="5" width="10.75" style="1" customWidth="1"/>
    <col min="6" max="6" width="1.63333333333333" style="1" hidden="1" customWidth="1"/>
    <col min="7" max="7" width="4" style="1" customWidth="1"/>
    <col min="8" max="8" width="14.5083333333333" style="1" customWidth="1"/>
    <col min="9" max="9" width="9.383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705</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4.17</v>
      </c>
      <c r="F7" s="8"/>
      <c r="G7" s="8">
        <v>4.17</v>
      </c>
      <c r="H7" s="8"/>
      <c r="I7" s="8">
        <v>4.17</v>
      </c>
      <c r="J7" s="8"/>
      <c r="K7" s="21">
        <v>10</v>
      </c>
      <c r="L7" s="22"/>
      <c r="M7" s="23">
        <v>1</v>
      </c>
      <c r="N7" s="24"/>
      <c r="O7" s="8">
        <v>10</v>
      </c>
    </row>
    <row r="8" ht="17.1" customHeight="1" spans="1:15">
      <c r="A8" s="5"/>
      <c r="B8" s="5"/>
      <c r="C8" s="5" t="s">
        <v>596</v>
      </c>
      <c r="D8" s="5"/>
      <c r="E8" s="8">
        <v>0</v>
      </c>
      <c r="F8" s="8"/>
      <c r="G8" s="8">
        <f>I8</f>
        <v>0</v>
      </c>
      <c r="H8" s="8"/>
      <c r="I8" s="8">
        <v>0</v>
      </c>
      <c r="J8" s="8"/>
      <c r="K8" s="10" t="s">
        <v>450</v>
      </c>
      <c r="L8" s="12"/>
      <c r="M8" s="23">
        <v>0</v>
      </c>
      <c r="N8" s="24"/>
      <c r="O8" s="6" t="s">
        <v>450</v>
      </c>
    </row>
    <row r="9" ht="17.1" customHeight="1" spans="1:15">
      <c r="A9" s="5"/>
      <c r="B9" s="5"/>
      <c r="C9" s="9" t="s">
        <v>597</v>
      </c>
      <c r="D9" s="9"/>
      <c r="E9" s="8">
        <v>4.17</v>
      </c>
      <c r="F9" s="8"/>
      <c r="G9" s="8">
        <v>4.17</v>
      </c>
      <c r="H9" s="8"/>
      <c r="I9" s="8">
        <v>4.17</v>
      </c>
      <c r="J9" s="8"/>
      <c r="K9" s="10" t="s">
        <v>450</v>
      </c>
      <c r="L9" s="12"/>
      <c r="M9" s="23">
        <v>1</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153.95" customHeight="1" spans="1:15">
      <c r="A12" s="5"/>
      <c r="B12" s="10" t="s">
        <v>706</v>
      </c>
      <c r="C12" s="11"/>
      <c r="D12" s="11"/>
      <c r="E12" s="11"/>
      <c r="F12" s="11"/>
      <c r="G12" s="11"/>
      <c r="H12" s="12"/>
      <c r="I12" s="10" t="s">
        <v>706</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634</v>
      </c>
      <c r="E14" s="7"/>
      <c r="F14" s="7"/>
      <c r="G14" s="7"/>
      <c r="H14" s="5" t="s">
        <v>635</v>
      </c>
      <c r="I14" s="5" t="s">
        <v>635</v>
      </c>
      <c r="J14" s="25">
        <v>28</v>
      </c>
      <c r="K14" s="26"/>
      <c r="L14" s="25">
        <v>28</v>
      </c>
      <c r="M14" s="26"/>
      <c r="N14" s="10" t="s">
        <v>527</v>
      </c>
      <c r="O14" s="12"/>
    </row>
    <row r="15" ht="27.95" customHeight="1" spans="1:15">
      <c r="A15" s="5"/>
      <c r="B15" s="5"/>
      <c r="C15" s="5" t="s">
        <v>614</v>
      </c>
      <c r="D15" s="7" t="s">
        <v>707</v>
      </c>
      <c r="E15" s="7"/>
      <c r="F15" s="7"/>
      <c r="G15" s="7"/>
      <c r="H15" s="14" t="s">
        <v>708</v>
      </c>
      <c r="I15" s="14" t="s">
        <v>708</v>
      </c>
      <c r="J15" s="25">
        <v>22</v>
      </c>
      <c r="K15" s="26"/>
      <c r="L15" s="25">
        <v>22</v>
      </c>
      <c r="M15" s="26"/>
      <c r="N15" s="10" t="s">
        <v>527</v>
      </c>
      <c r="O15" s="12"/>
    </row>
    <row r="16" ht="48" customHeight="1" spans="1:15">
      <c r="A16" s="5"/>
      <c r="B16" s="5"/>
      <c r="C16" s="5" t="s">
        <v>616</v>
      </c>
      <c r="D16" s="7" t="s">
        <v>709</v>
      </c>
      <c r="E16" s="7"/>
      <c r="F16" s="7"/>
      <c r="G16" s="7"/>
      <c r="H16" s="14" t="s">
        <v>686</v>
      </c>
      <c r="I16" s="14" t="s">
        <v>686</v>
      </c>
      <c r="J16" s="25">
        <v>12</v>
      </c>
      <c r="K16" s="26"/>
      <c r="L16" s="25">
        <v>12</v>
      </c>
      <c r="M16" s="26"/>
      <c r="N16" s="10" t="s">
        <v>527</v>
      </c>
      <c r="O16" s="12"/>
    </row>
    <row r="17" ht="30.95" customHeight="1" spans="1:15">
      <c r="A17" s="5"/>
      <c r="B17" s="5" t="s">
        <v>619</v>
      </c>
      <c r="C17" s="5" t="s">
        <v>620</v>
      </c>
      <c r="D17" s="7" t="s">
        <v>710</v>
      </c>
      <c r="E17" s="7"/>
      <c r="F17" s="7"/>
      <c r="G17" s="7"/>
      <c r="H17" s="15">
        <v>0.8</v>
      </c>
      <c r="I17" s="15">
        <v>0.8</v>
      </c>
      <c r="J17" s="25">
        <v>18</v>
      </c>
      <c r="K17" s="26"/>
      <c r="L17" s="25">
        <v>18</v>
      </c>
      <c r="M17" s="26"/>
      <c r="N17" s="10" t="s">
        <v>527</v>
      </c>
      <c r="O17" s="12"/>
    </row>
    <row r="18" ht="39" customHeight="1" spans="1:15">
      <c r="A18" s="5"/>
      <c r="B18" s="5" t="s">
        <v>623</v>
      </c>
      <c r="C18" s="5" t="s">
        <v>624</v>
      </c>
      <c r="D18" s="7" t="s">
        <v>642</v>
      </c>
      <c r="E18" s="7"/>
      <c r="F18" s="7"/>
      <c r="G18" s="7"/>
      <c r="H18" s="15" t="s">
        <v>627</v>
      </c>
      <c r="I18" s="15" t="s">
        <v>627</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workbookViewId="0">
      <selection activeCell="I19" sqref="I19"/>
    </sheetView>
  </sheetViews>
  <sheetFormatPr defaultColWidth="9" defaultRowHeight="13.5"/>
  <cols>
    <col min="1" max="1" width="5" style="1" customWidth="1"/>
    <col min="2" max="2" width="8.50833333333333" style="1" customWidth="1"/>
    <col min="3" max="3" width="19.75" style="1" customWidth="1"/>
    <col min="4" max="4" width="13.3833333333333" style="1" customWidth="1"/>
    <col min="5" max="5" width="10.75" style="1" customWidth="1"/>
    <col min="6" max="6" width="1.63333333333333" style="1" hidden="1" customWidth="1"/>
    <col min="7" max="7" width="4" style="1" customWidth="1"/>
    <col min="8" max="8" width="11" style="1" customWidth="1"/>
    <col min="9" max="9" width="14"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711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1.03</v>
      </c>
      <c r="F7" s="8"/>
      <c r="G7" s="8">
        <v>1.03</v>
      </c>
      <c r="H7" s="8"/>
      <c r="I7" s="8">
        <v>1.03</v>
      </c>
      <c r="J7" s="8"/>
      <c r="K7" s="21">
        <v>10</v>
      </c>
      <c r="L7" s="22"/>
      <c r="M7" s="23">
        <v>1</v>
      </c>
      <c r="N7" s="24"/>
      <c r="O7" s="8">
        <v>10</v>
      </c>
    </row>
    <row r="8" ht="17.1" customHeight="1" spans="1:15">
      <c r="A8" s="5"/>
      <c r="B8" s="5"/>
      <c r="C8" s="5" t="s">
        <v>596</v>
      </c>
      <c r="D8" s="5"/>
      <c r="E8" s="8">
        <v>1.03</v>
      </c>
      <c r="F8" s="8"/>
      <c r="G8" s="8">
        <v>1.03</v>
      </c>
      <c r="H8" s="8"/>
      <c r="I8" s="8">
        <v>1.03</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75" customHeight="1" spans="1:15">
      <c r="A12" s="5"/>
      <c r="B12" s="10" t="s">
        <v>712</v>
      </c>
      <c r="C12" s="11"/>
      <c r="D12" s="11"/>
      <c r="E12" s="11"/>
      <c r="F12" s="11"/>
      <c r="G12" s="11"/>
      <c r="H12" s="12"/>
      <c r="I12" s="10" t="s">
        <v>712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713</v>
      </c>
      <c r="E14" s="7"/>
      <c r="F14" s="7"/>
      <c r="G14" s="7"/>
      <c r="H14" s="14" t="s">
        <v>714</v>
      </c>
      <c r="I14" s="14" t="s">
        <v>714</v>
      </c>
      <c r="J14" s="25">
        <v>16</v>
      </c>
      <c r="K14" s="26"/>
      <c r="L14" s="25">
        <v>16</v>
      </c>
      <c r="M14" s="26"/>
      <c r="N14" s="10" t="s">
        <v>527</v>
      </c>
      <c r="O14" s="12"/>
    </row>
    <row r="15" ht="18" customHeight="1" spans="1:15">
      <c r="A15" s="5"/>
      <c r="B15" s="5"/>
      <c r="C15" s="5"/>
      <c r="D15" s="7" t="s">
        <v>715</v>
      </c>
      <c r="E15" s="7"/>
      <c r="F15" s="7"/>
      <c r="G15" s="7"/>
      <c r="H15" s="14" t="s">
        <v>716</v>
      </c>
      <c r="I15" s="14" t="s">
        <v>716</v>
      </c>
      <c r="J15" s="25">
        <v>13</v>
      </c>
      <c r="K15" s="26"/>
      <c r="L15" s="25">
        <v>13</v>
      </c>
      <c r="M15" s="26"/>
      <c r="N15" s="25" t="s">
        <v>527</v>
      </c>
      <c r="O15" s="26"/>
    </row>
    <row r="16" ht="18" customHeight="1" spans="1:15">
      <c r="A16" s="5"/>
      <c r="B16" s="5"/>
      <c r="C16" s="5"/>
      <c r="D16" s="7" t="s">
        <v>717</v>
      </c>
      <c r="E16" s="7"/>
      <c r="F16" s="7"/>
      <c r="G16" s="7"/>
      <c r="H16" s="14" t="s">
        <v>714</v>
      </c>
      <c r="I16" s="14" t="s">
        <v>714</v>
      </c>
      <c r="J16" s="25">
        <v>21</v>
      </c>
      <c r="K16" s="26"/>
      <c r="L16" s="25">
        <v>21</v>
      </c>
      <c r="M16" s="26"/>
      <c r="N16" s="10" t="s">
        <v>527</v>
      </c>
      <c r="O16" s="12"/>
    </row>
    <row r="17" ht="36" customHeight="1" spans="1:15">
      <c r="A17" s="5"/>
      <c r="B17" s="30" t="s">
        <v>619</v>
      </c>
      <c r="C17" s="30" t="s">
        <v>620</v>
      </c>
      <c r="D17" s="7" t="s">
        <v>718</v>
      </c>
      <c r="E17" s="7"/>
      <c r="F17" s="7"/>
      <c r="G17" s="7"/>
      <c r="H17" s="14" t="s">
        <v>702</v>
      </c>
      <c r="I17" s="14" t="s">
        <v>702</v>
      </c>
      <c r="J17" s="25">
        <v>18</v>
      </c>
      <c r="K17" s="26"/>
      <c r="L17" s="25">
        <v>18</v>
      </c>
      <c r="M17" s="26"/>
      <c r="N17" s="10" t="s">
        <v>527</v>
      </c>
      <c r="O17" s="12"/>
    </row>
    <row r="18" ht="38.1" customHeight="1" spans="1:15">
      <c r="A18" s="5"/>
      <c r="B18" s="31"/>
      <c r="C18" s="31"/>
      <c r="D18" s="7" t="s">
        <v>719</v>
      </c>
      <c r="E18" s="7"/>
      <c r="F18" s="7"/>
      <c r="G18" s="7"/>
      <c r="H18" s="5" t="s">
        <v>641</v>
      </c>
      <c r="I18" s="5" t="s">
        <v>641</v>
      </c>
      <c r="J18" s="25">
        <v>12</v>
      </c>
      <c r="K18" s="26"/>
      <c r="L18" s="25">
        <v>12</v>
      </c>
      <c r="M18" s="26"/>
      <c r="N18" s="10" t="s">
        <v>527</v>
      </c>
      <c r="O18" s="12"/>
    </row>
    <row r="19" ht="39" customHeight="1" spans="1:15">
      <c r="A19" s="5"/>
      <c r="B19" s="5" t="s">
        <v>623</v>
      </c>
      <c r="C19" s="5" t="s">
        <v>624</v>
      </c>
      <c r="D19" s="7" t="s">
        <v>720</v>
      </c>
      <c r="E19" s="7"/>
      <c r="F19" s="7"/>
      <c r="G19" s="7"/>
      <c r="H19" s="15" t="s">
        <v>643</v>
      </c>
      <c r="I19" s="15"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7"/>
      <c r="L21" s="25">
        <f>L14+L16+L18+L19+O7+L17+L15</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4:C16"/>
    <mergeCell ref="C17:C18"/>
    <mergeCell ref="A6:B10"/>
    <mergeCell ref="A22:O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workbookViewId="0">
      <selection activeCell="I19" sqref="I19"/>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2.75" style="1" customWidth="1"/>
    <col min="9" max="9" width="10.1" style="1" customWidth="1"/>
    <col min="10" max="10" width="8.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721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16.5</v>
      </c>
      <c r="F7" s="8"/>
      <c r="G7" s="8">
        <v>15.7</v>
      </c>
      <c r="H7" s="8"/>
      <c r="I7" s="8">
        <v>15.7</v>
      </c>
      <c r="J7" s="8"/>
      <c r="K7" s="21">
        <v>10</v>
      </c>
      <c r="L7" s="22"/>
      <c r="M7" s="23">
        <v>1</v>
      </c>
      <c r="N7" s="24"/>
      <c r="O7" s="8">
        <v>10</v>
      </c>
    </row>
    <row r="8" ht="17.1" customHeight="1" spans="1:15">
      <c r="A8" s="5"/>
      <c r="B8" s="5"/>
      <c r="C8" s="5" t="s">
        <v>596</v>
      </c>
      <c r="D8" s="5"/>
      <c r="E8" s="8">
        <v>16.5</v>
      </c>
      <c r="F8" s="8"/>
      <c r="G8" s="8">
        <v>15.7</v>
      </c>
      <c r="H8" s="8"/>
      <c r="I8" s="8">
        <v>15.7</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722</v>
      </c>
      <c r="C12" s="11"/>
      <c r="D12" s="11"/>
      <c r="E12" s="11"/>
      <c r="F12" s="11"/>
      <c r="G12" s="11"/>
      <c r="H12" s="12"/>
      <c r="I12" s="10" t="s">
        <v>722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634</v>
      </c>
      <c r="E14" s="7"/>
      <c r="F14" s="7"/>
      <c r="G14" s="7"/>
      <c r="H14" s="5" t="s">
        <v>635</v>
      </c>
      <c r="I14" s="5" t="s">
        <v>635</v>
      </c>
      <c r="J14" s="25">
        <v>23</v>
      </c>
      <c r="K14" s="26"/>
      <c r="L14" s="25">
        <v>23</v>
      </c>
      <c r="M14" s="26"/>
      <c r="N14" s="10" t="s">
        <v>527</v>
      </c>
      <c r="O14" s="12"/>
    </row>
    <row r="15" ht="18" customHeight="1" spans="1:15">
      <c r="A15" s="5"/>
      <c r="B15" s="5"/>
      <c r="C15" s="30" t="s">
        <v>614</v>
      </c>
      <c r="D15" s="7" t="s">
        <v>723</v>
      </c>
      <c r="E15" s="7"/>
      <c r="F15" s="7"/>
      <c r="G15" s="7"/>
      <c r="H15" s="15">
        <v>1</v>
      </c>
      <c r="I15" s="15">
        <v>1</v>
      </c>
      <c r="J15" s="25">
        <v>17</v>
      </c>
      <c r="K15" s="26"/>
      <c r="L15" s="25">
        <v>17</v>
      </c>
      <c r="M15" s="26"/>
      <c r="N15" s="10" t="s">
        <v>527</v>
      </c>
      <c r="O15" s="12"/>
    </row>
    <row r="16" ht="18" customHeight="1" spans="1:15">
      <c r="A16" s="5"/>
      <c r="B16" s="5"/>
      <c r="C16" s="31"/>
      <c r="D16" s="7" t="s">
        <v>683</v>
      </c>
      <c r="E16" s="7"/>
      <c r="F16" s="7"/>
      <c r="G16" s="7"/>
      <c r="H16" s="15">
        <v>1</v>
      </c>
      <c r="I16" s="15">
        <v>1</v>
      </c>
      <c r="J16" s="25">
        <v>10</v>
      </c>
      <c r="K16" s="26"/>
      <c r="L16" s="25">
        <v>10</v>
      </c>
      <c r="M16" s="26"/>
      <c r="N16" s="10" t="s">
        <v>527</v>
      </c>
      <c r="O16" s="12"/>
    </row>
    <row r="17" ht="44" customHeight="1" spans="1:15">
      <c r="A17" s="5"/>
      <c r="B17" s="30" t="s">
        <v>619</v>
      </c>
      <c r="C17" s="30" t="s">
        <v>620</v>
      </c>
      <c r="D17" s="10" t="s">
        <v>724</v>
      </c>
      <c r="E17" s="11"/>
      <c r="F17" s="11"/>
      <c r="G17" s="12"/>
      <c r="H17" s="15">
        <v>0.9</v>
      </c>
      <c r="I17" s="15">
        <v>0.9</v>
      </c>
      <c r="J17" s="25">
        <v>14</v>
      </c>
      <c r="K17" s="26"/>
      <c r="L17" s="25">
        <v>14</v>
      </c>
      <c r="M17" s="26"/>
      <c r="N17" s="25" t="s">
        <v>527</v>
      </c>
      <c r="O17" s="26"/>
    </row>
    <row r="18" ht="57.95" customHeight="1" spans="1:15">
      <c r="A18" s="5"/>
      <c r="B18" s="31"/>
      <c r="C18" s="31"/>
      <c r="D18" s="7" t="s">
        <v>725</v>
      </c>
      <c r="E18" s="7"/>
      <c r="F18" s="7"/>
      <c r="G18" s="7"/>
      <c r="H18" s="14" t="s">
        <v>702</v>
      </c>
      <c r="I18" s="14" t="s">
        <v>702</v>
      </c>
      <c r="J18" s="25">
        <v>16</v>
      </c>
      <c r="K18" s="26"/>
      <c r="L18" s="25">
        <v>16</v>
      </c>
      <c r="M18" s="26"/>
      <c r="N18" s="25" t="s">
        <v>527</v>
      </c>
      <c r="O18" s="26"/>
    </row>
    <row r="19" ht="39" customHeight="1" spans="1:15">
      <c r="A19" s="5"/>
      <c r="B19" s="5" t="s">
        <v>623</v>
      </c>
      <c r="C19" s="5" t="s">
        <v>624</v>
      </c>
      <c r="D19" s="7" t="s">
        <v>726</v>
      </c>
      <c r="E19" s="7"/>
      <c r="F19" s="7"/>
      <c r="G19" s="7"/>
      <c r="H19" s="15" t="s">
        <v>643</v>
      </c>
      <c r="I19" s="15"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7"/>
      <c r="L21" s="25">
        <f>L14+L15+L16+L18+L19+O7+L17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5:C16"/>
    <mergeCell ref="C17:C18"/>
    <mergeCell ref="A6:B10"/>
    <mergeCell ref="A22:O2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workbookViewId="0">
      <selection activeCell="I19" sqref="I19"/>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8.38333333333333" style="1" customWidth="1"/>
    <col min="9" max="9" width="15.2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727</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12.4</v>
      </c>
      <c r="F7" s="8"/>
      <c r="G7" s="8">
        <v>8.94</v>
      </c>
      <c r="H7" s="8"/>
      <c r="I7" s="8">
        <v>8.94</v>
      </c>
      <c r="J7" s="8"/>
      <c r="K7" s="21">
        <v>10</v>
      </c>
      <c r="L7" s="22"/>
      <c r="M7" s="23">
        <v>1</v>
      </c>
      <c r="N7" s="24"/>
      <c r="O7" s="8">
        <v>10</v>
      </c>
    </row>
    <row r="8" ht="17.1" customHeight="1" spans="1:15">
      <c r="A8" s="5"/>
      <c r="B8" s="5"/>
      <c r="C8" s="5" t="s">
        <v>596</v>
      </c>
      <c r="D8" s="5"/>
      <c r="E8" s="8">
        <v>12.4</v>
      </c>
      <c r="F8" s="8"/>
      <c r="G8" s="8">
        <v>8.94</v>
      </c>
      <c r="H8" s="8"/>
      <c r="I8" s="8">
        <v>8.94</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728</v>
      </c>
      <c r="C12" s="11"/>
      <c r="D12" s="11"/>
      <c r="E12" s="11"/>
      <c r="F12" s="11"/>
      <c r="G12" s="11"/>
      <c r="H12" s="12"/>
      <c r="I12" s="10" t="s">
        <v>728</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729</v>
      </c>
      <c r="E14" s="7"/>
      <c r="F14" s="7"/>
      <c r="G14" s="7"/>
      <c r="H14" s="5" t="s">
        <v>730</v>
      </c>
      <c r="I14" s="5" t="s">
        <v>731</v>
      </c>
      <c r="J14" s="25">
        <v>20</v>
      </c>
      <c r="K14" s="26"/>
      <c r="L14" s="25">
        <v>20</v>
      </c>
      <c r="M14" s="26"/>
      <c r="N14" s="10" t="s">
        <v>527</v>
      </c>
      <c r="O14" s="12"/>
    </row>
    <row r="15" ht="18" customHeight="1" spans="1:15">
      <c r="A15" s="5"/>
      <c r="B15" s="5"/>
      <c r="C15" s="5"/>
      <c r="D15" s="7" t="s">
        <v>732</v>
      </c>
      <c r="E15" s="7"/>
      <c r="F15" s="7"/>
      <c r="G15" s="7"/>
      <c r="H15" s="5" t="s">
        <v>733</v>
      </c>
      <c r="I15" s="5" t="s">
        <v>659</v>
      </c>
      <c r="J15" s="25">
        <v>10</v>
      </c>
      <c r="K15" s="26"/>
      <c r="L15" s="25">
        <v>10</v>
      </c>
      <c r="M15" s="26"/>
      <c r="N15" s="10" t="s">
        <v>527</v>
      </c>
      <c r="O15" s="12"/>
    </row>
    <row r="16" ht="18" customHeight="1" spans="1:15">
      <c r="A16" s="5"/>
      <c r="B16" s="5"/>
      <c r="C16" s="5" t="s">
        <v>616</v>
      </c>
      <c r="D16" s="7" t="s">
        <v>617</v>
      </c>
      <c r="E16" s="7"/>
      <c r="F16" s="7"/>
      <c r="G16" s="7"/>
      <c r="H16" s="14" t="s">
        <v>734</v>
      </c>
      <c r="I16" s="14" t="s">
        <v>734</v>
      </c>
      <c r="J16" s="25">
        <v>20</v>
      </c>
      <c r="K16" s="26"/>
      <c r="L16" s="25">
        <v>20</v>
      </c>
      <c r="M16" s="26"/>
      <c r="N16" s="10" t="s">
        <v>527</v>
      </c>
      <c r="O16" s="12"/>
    </row>
    <row r="17" ht="35.1" customHeight="1" spans="1:15">
      <c r="A17" s="5"/>
      <c r="B17" s="30" t="s">
        <v>619</v>
      </c>
      <c r="C17" s="30" t="s">
        <v>620</v>
      </c>
      <c r="D17" s="7" t="s">
        <v>735</v>
      </c>
      <c r="E17" s="7"/>
      <c r="F17" s="7"/>
      <c r="G17" s="7"/>
      <c r="H17" s="14" t="s">
        <v>736</v>
      </c>
      <c r="I17" s="14" t="s">
        <v>736</v>
      </c>
      <c r="J17" s="25">
        <v>17</v>
      </c>
      <c r="K17" s="26"/>
      <c r="L17" s="25">
        <v>17</v>
      </c>
      <c r="M17" s="26"/>
      <c r="N17" s="10" t="s">
        <v>527</v>
      </c>
      <c r="O17" s="12"/>
    </row>
    <row r="18" ht="45" customHeight="1" spans="1:15">
      <c r="A18" s="5"/>
      <c r="B18" s="31"/>
      <c r="C18" s="31"/>
      <c r="D18" s="7" t="s">
        <v>737</v>
      </c>
      <c r="E18" s="7"/>
      <c r="F18" s="7"/>
      <c r="G18" s="7"/>
      <c r="H18" s="14" t="s">
        <v>738</v>
      </c>
      <c r="I18" s="14" t="s">
        <v>738</v>
      </c>
      <c r="J18" s="25">
        <v>13</v>
      </c>
      <c r="K18" s="26"/>
      <c r="L18" s="25">
        <v>13</v>
      </c>
      <c r="M18" s="26"/>
      <c r="N18" s="10" t="s">
        <v>527</v>
      </c>
      <c r="O18" s="12"/>
    </row>
    <row r="19" ht="39" customHeight="1" spans="1:15">
      <c r="A19" s="5"/>
      <c r="B19" s="5" t="s">
        <v>623</v>
      </c>
      <c r="C19" s="5" t="s">
        <v>624</v>
      </c>
      <c r="D19" s="7" t="s">
        <v>720</v>
      </c>
      <c r="E19" s="7"/>
      <c r="F19" s="7"/>
      <c r="G19" s="7"/>
      <c r="H19" s="14" t="s">
        <v>643</v>
      </c>
      <c r="I19" s="14"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7"/>
      <c r="L21" s="25">
        <f>L14+L15+L16+L18+L19+O7+L17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4:C15"/>
    <mergeCell ref="C17:C18"/>
    <mergeCell ref="A6:B10"/>
    <mergeCell ref="A22:O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topLeftCell="A7" workbookViewId="0">
      <selection activeCell="D18" sqref="D18:G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4.1333333333333" style="1" customWidth="1"/>
    <col min="9" max="9" width="14.38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739</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8.5</v>
      </c>
      <c r="F7" s="8"/>
      <c r="G7" s="8">
        <v>2.22</v>
      </c>
      <c r="H7" s="8"/>
      <c r="I7" s="8">
        <v>2.22</v>
      </c>
      <c r="J7" s="8"/>
      <c r="K7" s="21">
        <v>10</v>
      </c>
      <c r="L7" s="22"/>
      <c r="M7" s="23">
        <v>1</v>
      </c>
      <c r="N7" s="24"/>
      <c r="O7" s="8">
        <v>10</v>
      </c>
    </row>
    <row r="8" ht="17.1" customHeight="1" spans="1:15">
      <c r="A8" s="5"/>
      <c r="B8" s="5"/>
      <c r="C8" s="5" t="s">
        <v>596</v>
      </c>
      <c r="D8" s="5"/>
      <c r="E8" s="8">
        <v>8.5</v>
      </c>
      <c r="F8" s="8"/>
      <c r="G8" s="8">
        <v>2.22</v>
      </c>
      <c r="H8" s="8"/>
      <c r="I8" s="8">
        <v>2.22</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740</v>
      </c>
      <c r="C12" s="11"/>
      <c r="D12" s="11"/>
      <c r="E12" s="11"/>
      <c r="F12" s="11"/>
      <c r="G12" s="11"/>
      <c r="H12" s="12"/>
      <c r="I12" s="10" t="s">
        <v>740</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44.1" customHeight="1" spans="1:15">
      <c r="A14" s="5"/>
      <c r="B14" s="5" t="s">
        <v>610</v>
      </c>
      <c r="C14" s="5" t="s">
        <v>611</v>
      </c>
      <c r="D14" s="7" t="s">
        <v>741</v>
      </c>
      <c r="E14" s="7"/>
      <c r="F14" s="7"/>
      <c r="G14" s="7"/>
      <c r="H14" s="5" t="s">
        <v>742</v>
      </c>
      <c r="I14" s="5" t="s">
        <v>743</v>
      </c>
      <c r="J14" s="25">
        <v>26</v>
      </c>
      <c r="K14" s="26"/>
      <c r="L14" s="25">
        <v>26</v>
      </c>
      <c r="M14" s="26"/>
      <c r="N14" s="10" t="s">
        <v>527</v>
      </c>
      <c r="O14" s="12"/>
    </row>
    <row r="15" ht="41.1" customHeight="1" spans="1:15">
      <c r="A15" s="5"/>
      <c r="B15" s="5"/>
      <c r="C15" s="5"/>
      <c r="D15" s="7" t="s">
        <v>744</v>
      </c>
      <c r="E15" s="7"/>
      <c r="F15" s="7"/>
      <c r="G15" s="7"/>
      <c r="H15" s="5" t="s">
        <v>635</v>
      </c>
      <c r="I15" s="5" t="s">
        <v>745</v>
      </c>
      <c r="J15" s="25">
        <v>18</v>
      </c>
      <c r="K15" s="26"/>
      <c r="L15" s="25">
        <v>18</v>
      </c>
      <c r="M15" s="26"/>
      <c r="N15" s="10" t="s">
        <v>527</v>
      </c>
      <c r="O15" s="12"/>
    </row>
    <row r="16" ht="18" customHeight="1" spans="1:15">
      <c r="A16" s="5"/>
      <c r="B16" s="5"/>
      <c r="C16" s="5" t="s">
        <v>614</v>
      </c>
      <c r="D16" s="7" t="s">
        <v>746</v>
      </c>
      <c r="E16" s="7"/>
      <c r="F16" s="7"/>
      <c r="G16" s="7"/>
      <c r="H16" s="15">
        <v>1</v>
      </c>
      <c r="I16" s="15">
        <v>1</v>
      </c>
      <c r="J16" s="25">
        <v>18</v>
      </c>
      <c r="K16" s="26"/>
      <c r="L16" s="25">
        <v>18</v>
      </c>
      <c r="M16" s="26"/>
      <c r="N16" s="10" t="s">
        <v>527</v>
      </c>
      <c r="O16" s="12"/>
    </row>
    <row r="17" ht="59.1" customHeight="1" spans="1:15">
      <c r="A17" s="5"/>
      <c r="B17" s="5" t="s">
        <v>619</v>
      </c>
      <c r="C17" s="5" t="s">
        <v>620</v>
      </c>
      <c r="D17" s="7" t="s">
        <v>747</v>
      </c>
      <c r="E17" s="7"/>
      <c r="F17" s="7"/>
      <c r="G17" s="7"/>
      <c r="H17" s="14" t="s">
        <v>738</v>
      </c>
      <c r="I17" s="14" t="s">
        <v>738</v>
      </c>
      <c r="J17" s="25">
        <v>18</v>
      </c>
      <c r="K17" s="26"/>
      <c r="L17" s="25">
        <v>18</v>
      </c>
      <c r="M17" s="26"/>
      <c r="N17" s="10" t="s">
        <v>527</v>
      </c>
      <c r="O17" s="12"/>
    </row>
    <row r="18" ht="39" customHeight="1" spans="1:15">
      <c r="A18" s="5"/>
      <c r="B18" s="5" t="s">
        <v>623</v>
      </c>
      <c r="C18" s="5" t="s">
        <v>624</v>
      </c>
      <c r="D18" s="7" t="s">
        <v>748</v>
      </c>
      <c r="E18" s="7"/>
      <c r="F18" s="7"/>
      <c r="G18" s="7"/>
      <c r="H18" s="14" t="s">
        <v>667</v>
      </c>
      <c r="I18" s="14" t="s">
        <v>643</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3.25" style="1" customWidth="1"/>
    <col min="9" max="9" width="12.508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749</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4.6</v>
      </c>
      <c r="F7" s="8"/>
      <c r="G7" s="8">
        <v>4.6</v>
      </c>
      <c r="H7" s="8"/>
      <c r="I7" s="8">
        <v>4.6</v>
      </c>
      <c r="J7" s="8"/>
      <c r="K7" s="21">
        <v>10</v>
      </c>
      <c r="L7" s="22"/>
      <c r="M7" s="23">
        <v>1</v>
      </c>
      <c r="N7" s="24"/>
      <c r="O7" s="8">
        <v>10</v>
      </c>
    </row>
    <row r="8" ht="17.1" customHeight="1" spans="1:15">
      <c r="A8" s="5"/>
      <c r="B8" s="5"/>
      <c r="C8" s="5" t="s">
        <v>596</v>
      </c>
      <c r="D8" s="5"/>
      <c r="E8" s="8">
        <v>4.6</v>
      </c>
      <c r="F8" s="8"/>
      <c r="G8" s="8">
        <v>4.6</v>
      </c>
      <c r="H8" s="8"/>
      <c r="I8" s="8">
        <v>4.6</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65.1" customHeight="1" spans="1:15">
      <c r="A12" s="5"/>
      <c r="B12" s="10" t="s">
        <v>750</v>
      </c>
      <c r="C12" s="11"/>
      <c r="D12" s="11"/>
      <c r="E12" s="11"/>
      <c r="F12" s="11"/>
      <c r="G12" s="11"/>
      <c r="H12" s="12"/>
      <c r="I12" s="10" t="s">
        <v>750</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729</v>
      </c>
      <c r="E14" s="7"/>
      <c r="F14" s="7"/>
      <c r="G14" s="7"/>
      <c r="H14" s="5" t="s">
        <v>730</v>
      </c>
      <c r="I14" s="5" t="s">
        <v>731</v>
      </c>
      <c r="J14" s="25">
        <v>20</v>
      </c>
      <c r="K14" s="26"/>
      <c r="L14" s="25">
        <v>20</v>
      </c>
      <c r="M14" s="26"/>
      <c r="N14" s="10" t="s">
        <v>527</v>
      </c>
      <c r="O14" s="12"/>
    </row>
    <row r="15" ht="18" customHeight="1" spans="1:15">
      <c r="A15" s="5"/>
      <c r="B15" s="5"/>
      <c r="C15" s="5"/>
      <c r="D15" s="7" t="s">
        <v>732</v>
      </c>
      <c r="E15" s="7"/>
      <c r="F15" s="7"/>
      <c r="G15" s="7"/>
      <c r="H15" s="5" t="s">
        <v>733</v>
      </c>
      <c r="I15" s="5" t="s">
        <v>659</v>
      </c>
      <c r="J15" s="25">
        <v>16</v>
      </c>
      <c r="K15" s="26"/>
      <c r="L15" s="25">
        <v>16</v>
      </c>
      <c r="M15" s="26"/>
      <c r="N15" s="10" t="s">
        <v>527</v>
      </c>
      <c r="O15" s="12"/>
    </row>
    <row r="16" ht="18" customHeight="1" spans="1:15">
      <c r="A16" s="5"/>
      <c r="B16" s="5"/>
      <c r="C16" s="5" t="s">
        <v>637</v>
      </c>
      <c r="D16" s="7" t="s">
        <v>751</v>
      </c>
      <c r="E16" s="7"/>
      <c r="F16" s="7"/>
      <c r="G16" s="7"/>
      <c r="H16" s="5" t="s">
        <v>651</v>
      </c>
      <c r="I16" s="5" t="s">
        <v>651</v>
      </c>
      <c r="J16" s="25">
        <v>14</v>
      </c>
      <c r="K16" s="26"/>
      <c r="L16" s="25">
        <v>14</v>
      </c>
      <c r="M16" s="26"/>
      <c r="N16" s="10" t="s">
        <v>527</v>
      </c>
      <c r="O16" s="12"/>
    </row>
    <row r="17" ht="50.1" customHeight="1" spans="1:15">
      <c r="A17" s="5"/>
      <c r="B17" s="5" t="s">
        <v>619</v>
      </c>
      <c r="C17" s="5" t="s">
        <v>620</v>
      </c>
      <c r="D17" s="7" t="s">
        <v>752</v>
      </c>
      <c r="E17" s="7"/>
      <c r="F17" s="7"/>
      <c r="G17" s="7"/>
      <c r="H17" s="14" t="s">
        <v>753</v>
      </c>
      <c r="I17" s="14" t="s">
        <v>753</v>
      </c>
      <c r="J17" s="25">
        <v>30</v>
      </c>
      <c r="K17" s="26"/>
      <c r="L17" s="25">
        <v>30</v>
      </c>
      <c r="M17" s="26"/>
      <c r="N17" s="10" t="s">
        <v>527</v>
      </c>
      <c r="O17" s="12"/>
    </row>
    <row r="18" ht="39" customHeight="1" spans="1:15">
      <c r="A18" s="5"/>
      <c r="B18" s="5" t="s">
        <v>623</v>
      </c>
      <c r="C18" s="5" t="s">
        <v>624</v>
      </c>
      <c r="D18" s="7" t="s">
        <v>754</v>
      </c>
      <c r="E18" s="7"/>
      <c r="F18" s="7"/>
      <c r="G18" s="7"/>
      <c r="H18" s="15" t="s">
        <v>755</v>
      </c>
      <c r="I18" s="15" t="s">
        <v>756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27.8833333333333" style="1" customWidth="1"/>
    <col min="9" max="9" width="30.6333333333333" style="1" customWidth="1"/>
    <col min="10" max="10" width="10"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757</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5</v>
      </c>
      <c r="F7" s="8"/>
      <c r="G7" s="8">
        <v>0.4</v>
      </c>
      <c r="H7" s="8"/>
      <c r="I7" s="8">
        <v>0.4</v>
      </c>
      <c r="J7" s="8"/>
      <c r="K7" s="21">
        <v>10</v>
      </c>
      <c r="L7" s="22"/>
      <c r="M7" s="23">
        <v>1</v>
      </c>
      <c r="N7" s="24"/>
      <c r="O7" s="8">
        <v>10</v>
      </c>
    </row>
    <row r="8" ht="17.1" customHeight="1" spans="1:15">
      <c r="A8" s="5"/>
      <c r="B8" s="5"/>
      <c r="C8" s="5" t="s">
        <v>596</v>
      </c>
      <c r="D8" s="5"/>
      <c r="E8" s="8">
        <v>5</v>
      </c>
      <c r="F8" s="8"/>
      <c r="G8" s="8">
        <v>0.4</v>
      </c>
      <c r="H8" s="8"/>
      <c r="I8" s="8">
        <v>0.4</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65.1" customHeight="1" spans="1:15">
      <c r="A12" s="5"/>
      <c r="B12" s="10" t="s">
        <v>758</v>
      </c>
      <c r="C12" s="11"/>
      <c r="D12" s="11"/>
      <c r="E12" s="11"/>
      <c r="F12" s="11"/>
      <c r="G12" s="11"/>
      <c r="H12" s="12"/>
      <c r="I12" s="10" t="s">
        <v>758</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729</v>
      </c>
      <c r="E14" s="7"/>
      <c r="F14" s="7"/>
      <c r="G14" s="7"/>
      <c r="H14" s="5" t="s">
        <v>731</v>
      </c>
      <c r="I14" s="5" t="s">
        <v>759</v>
      </c>
      <c r="J14" s="25">
        <v>23</v>
      </c>
      <c r="K14" s="26"/>
      <c r="L14" s="25">
        <v>23</v>
      </c>
      <c r="M14" s="26"/>
      <c r="N14" s="10" t="s">
        <v>527</v>
      </c>
      <c r="O14" s="12"/>
    </row>
    <row r="15" ht="18" customHeight="1" spans="1:15">
      <c r="A15" s="5"/>
      <c r="B15" s="5"/>
      <c r="C15" s="5" t="s">
        <v>637</v>
      </c>
      <c r="D15" s="7" t="s">
        <v>751</v>
      </c>
      <c r="E15" s="7"/>
      <c r="F15" s="7"/>
      <c r="G15" s="7"/>
      <c r="H15" s="5" t="s">
        <v>651</v>
      </c>
      <c r="I15" s="5" t="s">
        <v>651</v>
      </c>
      <c r="J15" s="25">
        <v>15</v>
      </c>
      <c r="K15" s="26"/>
      <c r="L15" s="25">
        <v>15</v>
      </c>
      <c r="M15" s="26"/>
      <c r="N15" s="10" t="s">
        <v>527</v>
      </c>
      <c r="O15" s="12"/>
    </row>
    <row r="16" ht="18" customHeight="1" spans="1:15">
      <c r="A16" s="5"/>
      <c r="B16" s="5"/>
      <c r="C16" s="5" t="s">
        <v>616</v>
      </c>
      <c r="D16" s="7" t="s">
        <v>760</v>
      </c>
      <c r="E16" s="7"/>
      <c r="F16" s="7"/>
      <c r="G16" s="7"/>
      <c r="H16" s="14" t="s">
        <v>761</v>
      </c>
      <c r="I16" s="14" t="s">
        <v>762</v>
      </c>
      <c r="J16" s="25">
        <v>12</v>
      </c>
      <c r="K16" s="26"/>
      <c r="L16" s="25">
        <v>12</v>
      </c>
      <c r="M16" s="26"/>
      <c r="N16" s="10" t="s">
        <v>527</v>
      </c>
      <c r="O16" s="12"/>
    </row>
    <row r="17" ht="44.1" customHeight="1" spans="1:15">
      <c r="A17" s="5"/>
      <c r="B17" s="5" t="s">
        <v>619</v>
      </c>
      <c r="C17" s="5" t="s">
        <v>620</v>
      </c>
      <c r="D17" s="7" t="s">
        <v>752</v>
      </c>
      <c r="E17" s="7"/>
      <c r="F17" s="7"/>
      <c r="G17" s="7"/>
      <c r="H17" s="14" t="s">
        <v>753</v>
      </c>
      <c r="I17" s="14" t="s">
        <v>753</v>
      </c>
      <c r="J17" s="25">
        <v>30</v>
      </c>
      <c r="K17" s="26"/>
      <c r="L17" s="25">
        <v>30</v>
      </c>
      <c r="M17" s="26"/>
      <c r="N17" s="10" t="s">
        <v>527</v>
      </c>
      <c r="O17" s="12"/>
    </row>
    <row r="18" ht="39" customHeight="1" spans="1:15">
      <c r="A18" s="5"/>
      <c r="B18" s="5" t="s">
        <v>623</v>
      </c>
      <c r="C18" s="5" t="s">
        <v>624</v>
      </c>
      <c r="D18" s="7" t="s">
        <v>754</v>
      </c>
      <c r="E18" s="7"/>
      <c r="F18" s="7"/>
      <c r="G18" s="7"/>
      <c r="H18" s="15" t="s">
        <v>756</v>
      </c>
      <c r="I18" s="15" t="s">
        <v>756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6"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15" t="s">
        <v>169</v>
      </c>
    </row>
    <row r="2" ht="14.25" spans="10:10">
      <c r="J2" s="102" t="s">
        <v>170</v>
      </c>
    </row>
    <row r="3" ht="14.25" spans="1:10">
      <c r="A3" s="102" t="s">
        <v>2</v>
      </c>
      <c r="J3" s="102" t="s">
        <v>3</v>
      </c>
    </row>
    <row r="4" ht="19.5" customHeight="1" spans="1:10">
      <c r="A4" s="103" t="s">
        <v>6</v>
      </c>
      <c r="B4" s="103"/>
      <c r="C4" s="103"/>
      <c r="D4" s="103"/>
      <c r="E4" s="109" t="s">
        <v>99</v>
      </c>
      <c r="F4" s="109" t="s">
        <v>171</v>
      </c>
      <c r="G4" s="109" t="s">
        <v>172</v>
      </c>
      <c r="H4" s="109" t="s">
        <v>173</v>
      </c>
      <c r="I4" s="109" t="s">
        <v>174</v>
      </c>
      <c r="J4" s="109" t="s">
        <v>175</v>
      </c>
    </row>
    <row r="5" ht="19.5" customHeight="1" spans="1:10">
      <c r="A5" s="109" t="s">
        <v>122</v>
      </c>
      <c r="B5" s="109"/>
      <c r="C5" s="109"/>
      <c r="D5" s="103" t="s">
        <v>123</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126</v>
      </c>
      <c r="B8" s="103" t="s">
        <v>127</v>
      </c>
      <c r="C8" s="103" t="s">
        <v>128</v>
      </c>
      <c r="D8" s="103" t="s">
        <v>10</v>
      </c>
      <c r="E8" s="109" t="s">
        <v>11</v>
      </c>
      <c r="F8" s="109" t="s">
        <v>12</v>
      </c>
      <c r="G8" s="109" t="s">
        <v>20</v>
      </c>
      <c r="H8" s="109" t="s">
        <v>24</v>
      </c>
      <c r="I8" s="109" t="s">
        <v>28</v>
      </c>
      <c r="J8" s="109" t="s">
        <v>32</v>
      </c>
    </row>
    <row r="9" ht="19.5" customHeight="1" spans="1:10">
      <c r="A9" s="103"/>
      <c r="B9" s="103"/>
      <c r="C9" s="103"/>
      <c r="D9" s="103" t="s">
        <v>129</v>
      </c>
      <c r="E9" s="105">
        <v>202.74</v>
      </c>
      <c r="F9" s="105">
        <v>100.98</v>
      </c>
      <c r="G9" s="105">
        <v>101.76</v>
      </c>
      <c r="H9" s="105">
        <v>0</v>
      </c>
      <c r="I9" s="105">
        <v>0</v>
      </c>
      <c r="J9" s="105">
        <v>0</v>
      </c>
    </row>
    <row r="10" ht="19.5" customHeight="1" spans="1:10">
      <c r="A10" s="104" t="s">
        <v>130</v>
      </c>
      <c r="B10" s="104"/>
      <c r="C10" s="104"/>
      <c r="D10" s="104" t="s">
        <v>131</v>
      </c>
      <c r="E10" s="105">
        <v>175.65</v>
      </c>
      <c r="F10" s="105">
        <v>80.96</v>
      </c>
      <c r="G10" s="105">
        <v>94.69</v>
      </c>
      <c r="H10" s="105">
        <v>0</v>
      </c>
      <c r="I10" s="105">
        <v>0</v>
      </c>
      <c r="J10" s="105">
        <v>0</v>
      </c>
    </row>
    <row r="11" ht="19.5" customHeight="1" spans="1:10">
      <c r="A11" s="104" t="s">
        <v>132</v>
      </c>
      <c r="B11" s="104"/>
      <c r="C11" s="104"/>
      <c r="D11" s="104" t="s">
        <v>133</v>
      </c>
      <c r="E11" s="105">
        <v>175.65</v>
      </c>
      <c r="F11" s="105">
        <v>80.96</v>
      </c>
      <c r="G11" s="105">
        <v>94.69</v>
      </c>
      <c r="H11" s="105">
        <v>0</v>
      </c>
      <c r="I11" s="105">
        <v>0</v>
      </c>
      <c r="J11" s="105">
        <v>0</v>
      </c>
    </row>
    <row r="12" ht="19.5" customHeight="1" spans="1:10">
      <c r="A12" s="104" t="s">
        <v>134</v>
      </c>
      <c r="B12" s="104"/>
      <c r="C12" s="104"/>
      <c r="D12" s="104" t="s">
        <v>135</v>
      </c>
      <c r="E12" s="105">
        <v>80.96</v>
      </c>
      <c r="F12" s="122">
        <v>80.96</v>
      </c>
      <c r="G12" s="105">
        <v>0</v>
      </c>
      <c r="H12" s="105">
        <v>0</v>
      </c>
      <c r="I12" s="105">
        <v>0</v>
      </c>
      <c r="J12" s="105">
        <v>0</v>
      </c>
    </row>
    <row r="13" ht="19.5" customHeight="1" spans="1:10">
      <c r="A13" s="104" t="s">
        <v>136</v>
      </c>
      <c r="B13" s="104"/>
      <c r="C13" s="104"/>
      <c r="D13" s="104" t="s">
        <v>137</v>
      </c>
      <c r="E13" s="105">
        <v>82.69</v>
      </c>
      <c r="F13" s="105">
        <v>0</v>
      </c>
      <c r="G13" s="105">
        <v>82.69</v>
      </c>
      <c r="H13" s="105">
        <v>0</v>
      </c>
      <c r="I13" s="105">
        <v>0</v>
      </c>
      <c r="J13" s="105">
        <v>0</v>
      </c>
    </row>
    <row r="14" ht="19.5" customHeight="1" spans="1:10">
      <c r="A14" s="104" t="s">
        <v>138</v>
      </c>
      <c r="B14" s="104"/>
      <c r="C14" s="104"/>
      <c r="D14" s="104" t="s">
        <v>139</v>
      </c>
      <c r="E14" s="105">
        <v>12</v>
      </c>
      <c r="F14" s="105">
        <v>0</v>
      </c>
      <c r="G14" s="105">
        <v>12</v>
      </c>
      <c r="H14" s="105">
        <v>0</v>
      </c>
      <c r="I14" s="105">
        <v>0</v>
      </c>
      <c r="J14" s="105">
        <v>0</v>
      </c>
    </row>
    <row r="15" ht="19.5" customHeight="1" spans="1:10">
      <c r="A15" s="104" t="s">
        <v>140</v>
      </c>
      <c r="B15" s="104"/>
      <c r="C15" s="104"/>
      <c r="D15" s="104" t="s">
        <v>141</v>
      </c>
      <c r="E15" s="105">
        <v>8.38</v>
      </c>
      <c r="F15" s="105">
        <v>7.31</v>
      </c>
      <c r="G15" s="105">
        <v>1.07</v>
      </c>
      <c r="H15" s="105">
        <v>0</v>
      </c>
      <c r="I15" s="105">
        <v>0</v>
      </c>
      <c r="J15" s="105">
        <v>0</v>
      </c>
    </row>
    <row r="16" ht="19.5" customHeight="1" spans="1:10">
      <c r="A16" s="104" t="s">
        <v>142</v>
      </c>
      <c r="B16" s="104"/>
      <c r="C16" s="104"/>
      <c r="D16" s="104" t="s">
        <v>143</v>
      </c>
      <c r="E16" s="105">
        <v>7.31</v>
      </c>
      <c r="F16" s="105">
        <v>7.31</v>
      </c>
      <c r="G16" s="105">
        <v>0</v>
      </c>
      <c r="H16" s="105">
        <v>0</v>
      </c>
      <c r="I16" s="105">
        <v>0</v>
      </c>
      <c r="J16" s="105">
        <v>0</v>
      </c>
    </row>
    <row r="17" ht="19.5" customHeight="1" spans="1:10">
      <c r="A17" s="104" t="s">
        <v>144</v>
      </c>
      <c r="B17" s="104"/>
      <c r="C17" s="104"/>
      <c r="D17" s="104" t="s">
        <v>145</v>
      </c>
      <c r="E17" s="105">
        <v>7.31</v>
      </c>
      <c r="F17" s="105">
        <v>7.31</v>
      </c>
      <c r="G17" s="105">
        <v>0</v>
      </c>
      <c r="H17" s="105">
        <v>0</v>
      </c>
      <c r="I17" s="105">
        <v>0</v>
      </c>
      <c r="J17" s="105">
        <v>0</v>
      </c>
    </row>
    <row r="18" ht="19.5" customHeight="1" spans="1:10">
      <c r="A18" s="104" t="s">
        <v>146</v>
      </c>
      <c r="B18" s="104"/>
      <c r="C18" s="104"/>
      <c r="D18" s="104" t="s">
        <v>147</v>
      </c>
      <c r="E18" s="105">
        <v>1.07</v>
      </c>
      <c r="F18" s="105">
        <v>0</v>
      </c>
      <c r="G18" s="105">
        <v>1.07</v>
      </c>
      <c r="H18" s="105">
        <v>0</v>
      </c>
      <c r="I18" s="105">
        <v>0</v>
      </c>
      <c r="J18" s="105">
        <v>0</v>
      </c>
    </row>
    <row r="19" ht="19.5" customHeight="1" spans="1:10">
      <c r="A19" s="104" t="s">
        <v>148</v>
      </c>
      <c r="B19" s="104"/>
      <c r="C19" s="104"/>
      <c r="D19" s="104" t="s">
        <v>149</v>
      </c>
      <c r="E19" s="105">
        <v>1.07</v>
      </c>
      <c r="F19" s="105">
        <v>0</v>
      </c>
      <c r="G19" s="105">
        <v>1.07</v>
      </c>
      <c r="H19" s="105">
        <v>0</v>
      </c>
      <c r="I19" s="105">
        <v>0</v>
      </c>
      <c r="J19" s="105">
        <v>0</v>
      </c>
    </row>
    <row r="20" ht="19.5" customHeight="1" spans="1:10">
      <c r="A20" s="104" t="s">
        <v>150</v>
      </c>
      <c r="B20" s="104"/>
      <c r="C20" s="104"/>
      <c r="D20" s="104" t="s">
        <v>151</v>
      </c>
      <c r="E20" s="105">
        <v>11.43</v>
      </c>
      <c r="F20" s="105">
        <v>5.43</v>
      </c>
      <c r="G20" s="105">
        <v>6</v>
      </c>
      <c r="H20" s="105">
        <v>0</v>
      </c>
      <c r="I20" s="105">
        <v>0</v>
      </c>
      <c r="J20" s="105">
        <v>0</v>
      </c>
    </row>
    <row r="21" ht="19.5" customHeight="1" spans="1:10">
      <c r="A21" s="104" t="s">
        <v>152</v>
      </c>
      <c r="B21" s="104"/>
      <c r="C21" s="104"/>
      <c r="D21" s="104" t="s">
        <v>153</v>
      </c>
      <c r="E21" s="105">
        <v>6</v>
      </c>
      <c r="F21" s="105">
        <v>0</v>
      </c>
      <c r="G21" s="105">
        <v>6</v>
      </c>
      <c r="H21" s="105">
        <v>0</v>
      </c>
      <c r="I21" s="105">
        <v>0</v>
      </c>
      <c r="J21" s="105">
        <v>0</v>
      </c>
    </row>
    <row r="22" ht="19.5" customHeight="1" spans="1:10">
      <c r="A22" s="104" t="s">
        <v>154</v>
      </c>
      <c r="B22" s="104"/>
      <c r="C22" s="104"/>
      <c r="D22" s="104" t="s">
        <v>155</v>
      </c>
      <c r="E22" s="105">
        <v>6</v>
      </c>
      <c r="F22" s="105">
        <v>0</v>
      </c>
      <c r="G22" s="105">
        <v>6</v>
      </c>
      <c r="H22" s="105">
        <v>0</v>
      </c>
      <c r="I22" s="105">
        <v>0</v>
      </c>
      <c r="J22" s="105">
        <v>0</v>
      </c>
    </row>
    <row r="23" ht="19.5" customHeight="1" spans="1:10">
      <c r="A23" s="104" t="s">
        <v>156</v>
      </c>
      <c r="B23" s="104"/>
      <c r="C23" s="104"/>
      <c r="D23" s="104" t="s">
        <v>157</v>
      </c>
      <c r="E23" s="105">
        <v>5.43</v>
      </c>
      <c r="F23" s="105">
        <v>5.43</v>
      </c>
      <c r="G23" s="105">
        <v>0</v>
      </c>
      <c r="H23" s="105">
        <v>0</v>
      </c>
      <c r="I23" s="105">
        <v>0</v>
      </c>
      <c r="J23" s="105">
        <v>0</v>
      </c>
    </row>
    <row r="24" ht="19.5" customHeight="1" spans="1:10">
      <c r="A24" s="104" t="s">
        <v>158</v>
      </c>
      <c r="B24" s="104"/>
      <c r="C24" s="104"/>
      <c r="D24" s="104" t="s">
        <v>159</v>
      </c>
      <c r="E24" s="105">
        <v>3.41</v>
      </c>
      <c r="F24" s="105">
        <v>3.41</v>
      </c>
      <c r="G24" s="105">
        <v>0</v>
      </c>
      <c r="H24" s="105">
        <v>0</v>
      </c>
      <c r="I24" s="105">
        <v>0</v>
      </c>
      <c r="J24" s="105">
        <v>0</v>
      </c>
    </row>
    <row r="25" ht="19.5" customHeight="1" spans="1:10">
      <c r="A25" s="104" t="s">
        <v>160</v>
      </c>
      <c r="B25" s="104"/>
      <c r="C25" s="104"/>
      <c r="D25" s="104" t="s">
        <v>161</v>
      </c>
      <c r="E25" s="105">
        <v>2.02</v>
      </c>
      <c r="F25" s="105">
        <v>2.02</v>
      </c>
      <c r="G25" s="105">
        <v>0</v>
      </c>
      <c r="H25" s="105">
        <v>0</v>
      </c>
      <c r="I25" s="105">
        <v>0</v>
      </c>
      <c r="J25" s="105">
        <v>0</v>
      </c>
    </row>
    <row r="26" ht="19.5" customHeight="1" spans="1:10">
      <c r="A26" s="104" t="s">
        <v>162</v>
      </c>
      <c r="B26" s="104"/>
      <c r="C26" s="104"/>
      <c r="D26" s="104" t="s">
        <v>163</v>
      </c>
      <c r="E26" s="105">
        <v>7.28</v>
      </c>
      <c r="F26" s="105">
        <v>7.28</v>
      </c>
      <c r="G26" s="105">
        <v>0</v>
      </c>
      <c r="H26" s="105">
        <v>0</v>
      </c>
      <c r="I26" s="105">
        <v>0</v>
      </c>
      <c r="J26" s="105">
        <v>0</v>
      </c>
    </row>
    <row r="27" ht="19.5" customHeight="1" spans="1:10">
      <c r="A27" s="104" t="s">
        <v>164</v>
      </c>
      <c r="B27" s="104"/>
      <c r="C27" s="104"/>
      <c r="D27" s="104" t="s">
        <v>165</v>
      </c>
      <c r="E27" s="105">
        <v>7.28</v>
      </c>
      <c r="F27" s="105">
        <v>7.28</v>
      </c>
      <c r="G27" s="105">
        <v>0</v>
      </c>
      <c r="H27" s="105">
        <v>0</v>
      </c>
      <c r="I27" s="105">
        <v>0</v>
      </c>
      <c r="J27" s="105">
        <v>0</v>
      </c>
    </row>
    <row r="28" ht="19.5" customHeight="1" spans="1:10">
      <c r="A28" s="104" t="s">
        <v>166</v>
      </c>
      <c r="B28" s="104"/>
      <c r="C28" s="104"/>
      <c r="D28" s="104" t="s">
        <v>167</v>
      </c>
      <c r="E28" s="105">
        <v>7.28</v>
      </c>
      <c r="F28" s="105">
        <v>7.28</v>
      </c>
      <c r="G28" s="105">
        <v>0</v>
      </c>
      <c r="H28" s="105">
        <v>0</v>
      </c>
      <c r="I28" s="105">
        <v>0</v>
      </c>
      <c r="J28" s="105">
        <v>0</v>
      </c>
    </row>
    <row r="29" ht="19.5" customHeight="1" spans="1:10">
      <c r="A29" s="104" t="s">
        <v>176</v>
      </c>
      <c r="B29" s="104"/>
      <c r="C29" s="104"/>
      <c r="D29" s="104"/>
      <c r="E29" s="104"/>
      <c r="F29" s="104"/>
      <c r="G29" s="104"/>
      <c r="H29" s="104"/>
      <c r="I29" s="104"/>
      <c r="J29" s="10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topLeftCell="A12" workbookViewId="0">
      <selection activeCell="B12" sqref="B12:H12"/>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3.75" style="1" customWidth="1"/>
    <col min="9" max="9" width="13.2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763</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5</v>
      </c>
      <c r="F7" s="8"/>
      <c r="G7" s="8">
        <v>0.54</v>
      </c>
      <c r="H7" s="8"/>
      <c r="I7" s="8">
        <v>0.54</v>
      </c>
      <c r="J7" s="8"/>
      <c r="K7" s="21">
        <v>10</v>
      </c>
      <c r="L7" s="22"/>
      <c r="M7" s="23">
        <v>1</v>
      </c>
      <c r="N7" s="24"/>
      <c r="O7" s="8">
        <v>10</v>
      </c>
    </row>
    <row r="8" ht="17.1" customHeight="1" spans="1:15">
      <c r="A8" s="5"/>
      <c r="B8" s="5"/>
      <c r="C8" s="5" t="s">
        <v>596</v>
      </c>
      <c r="D8" s="5"/>
      <c r="E8" s="8">
        <v>5</v>
      </c>
      <c r="F8" s="8"/>
      <c r="G8" s="8">
        <v>0.54</v>
      </c>
      <c r="H8" s="8"/>
      <c r="I8" s="8">
        <v>0.54</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123.95" customHeight="1" spans="1:15">
      <c r="A12" s="5"/>
      <c r="B12" s="10" t="s">
        <v>764</v>
      </c>
      <c r="C12" s="11"/>
      <c r="D12" s="11"/>
      <c r="E12" s="11"/>
      <c r="F12" s="11"/>
      <c r="G12" s="11"/>
      <c r="H12" s="12"/>
      <c r="I12" s="10" t="s">
        <v>764</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713</v>
      </c>
      <c r="E14" s="7"/>
      <c r="F14" s="7"/>
      <c r="G14" s="7"/>
      <c r="H14" s="5" t="s">
        <v>765</v>
      </c>
      <c r="I14" s="5" t="s">
        <v>742</v>
      </c>
      <c r="J14" s="25">
        <v>22</v>
      </c>
      <c r="K14" s="26"/>
      <c r="L14" s="25">
        <v>22</v>
      </c>
      <c r="M14" s="26"/>
      <c r="N14" s="10" t="s">
        <v>527</v>
      </c>
      <c r="O14" s="12"/>
    </row>
    <row r="15" ht="18" customHeight="1" spans="1:15">
      <c r="A15" s="5"/>
      <c r="B15" s="5"/>
      <c r="C15" s="5" t="s">
        <v>614</v>
      </c>
      <c r="D15" s="7" t="s">
        <v>766</v>
      </c>
      <c r="E15" s="7"/>
      <c r="F15" s="7"/>
      <c r="G15" s="7"/>
      <c r="H15" s="15">
        <v>0.98</v>
      </c>
      <c r="I15" s="15">
        <v>0.98</v>
      </c>
      <c r="J15" s="25">
        <v>16</v>
      </c>
      <c r="K15" s="26"/>
      <c r="L15" s="25">
        <v>16</v>
      </c>
      <c r="M15" s="26"/>
      <c r="N15" s="10" t="s">
        <v>527</v>
      </c>
      <c r="O15" s="12"/>
    </row>
    <row r="16" ht="18" customHeight="1" spans="1:15">
      <c r="A16" s="5"/>
      <c r="B16" s="5"/>
      <c r="C16" s="5" t="s">
        <v>637</v>
      </c>
      <c r="D16" s="7" t="s">
        <v>751</v>
      </c>
      <c r="E16" s="7"/>
      <c r="F16" s="7"/>
      <c r="G16" s="7"/>
      <c r="H16" s="5" t="s">
        <v>651</v>
      </c>
      <c r="I16" s="5" t="s">
        <v>651</v>
      </c>
      <c r="J16" s="25">
        <v>12</v>
      </c>
      <c r="K16" s="26"/>
      <c r="L16" s="25">
        <v>12</v>
      </c>
      <c r="M16" s="26"/>
      <c r="N16" s="10" t="s">
        <v>527</v>
      </c>
      <c r="O16" s="12"/>
    </row>
    <row r="17" ht="44.1" customHeight="1" spans="1:15">
      <c r="A17" s="5"/>
      <c r="B17" s="30" t="s">
        <v>619</v>
      </c>
      <c r="C17" s="30" t="s">
        <v>620</v>
      </c>
      <c r="D17" s="7" t="s">
        <v>767</v>
      </c>
      <c r="E17" s="7"/>
      <c r="F17" s="7"/>
      <c r="G17" s="7"/>
      <c r="H17" s="14" t="s">
        <v>768</v>
      </c>
      <c r="I17" s="14" t="s">
        <v>768</v>
      </c>
      <c r="J17" s="25">
        <v>14</v>
      </c>
      <c r="K17" s="26"/>
      <c r="L17" s="25">
        <v>14</v>
      </c>
      <c r="M17" s="26"/>
      <c r="N17" s="25"/>
      <c r="O17" s="26"/>
    </row>
    <row r="18" ht="69.95" customHeight="1" spans="1:15">
      <c r="A18" s="5"/>
      <c r="B18" s="31"/>
      <c r="C18" s="31"/>
      <c r="D18" s="7" t="s">
        <v>769</v>
      </c>
      <c r="E18" s="7"/>
      <c r="F18" s="7"/>
      <c r="G18" s="7"/>
      <c r="H18" s="14" t="s">
        <v>770</v>
      </c>
      <c r="I18" s="14" t="s">
        <v>770</v>
      </c>
      <c r="J18" s="25">
        <v>16</v>
      </c>
      <c r="K18" s="26"/>
      <c r="L18" s="25">
        <v>16</v>
      </c>
      <c r="M18" s="26"/>
      <c r="N18" s="10" t="s">
        <v>527</v>
      </c>
      <c r="O18" s="12"/>
    </row>
    <row r="19" ht="39" customHeight="1" spans="1:15">
      <c r="A19" s="5"/>
      <c r="B19" s="5" t="s">
        <v>623</v>
      </c>
      <c r="C19" s="5" t="s">
        <v>624</v>
      </c>
      <c r="D19" s="7" t="s">
        <v>754</v>
      </c>
      <c r="E19" s="7"/>
      <c r="F19" s="7"/>
      <c r="G19" s="7"/>
      <c r="H19" s="15" t="s">
        <v>643</v>
      </c>
      <c r="I19" s="15"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7"/>
      <c r="L21" s="25">
        <f>L14++L15+L16+L18+L19+L17+O7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J18" sqref="J18:K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1" style="1" customWidth="1"/>
    <col min="9" max="9" width="13.63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771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5.83</v>
      </c>
      <c r="F7" s="8"/>
      <c r="G7" s="8">
        <v>5.83</v>
      </c>
      <c r="H7" s="8"/>
      <c r="I7" s="8">
        <v>3.49</v>
      </c>
      <c r="J7" s="8"/>
      <c r="K7" s="21">
        <v>10</v>
      </c>
      <c r="L7" s="22"/>
      <c r="M7" s="23">
        <f>I7/G7</f>
        <v>0.598627787307033</v>
      </c>
      <c r="N7" s="24"/>
      <c r="O7" s="8">
        <v>5.99</v>
      </c>
    </row>
    <row r="8" ht="17.1" customHeight="1" spans="1:15">
      <c r="A8" s="5"/>
      <c r="B8" s="5"/>
      <c r="C8" s="5" t="s">
        <v>596</v>
      </c>
      <c r="D8" s="5"/>
      <c r="E8" s="8">
        <v>5.83</v>
      </c>
      <c r="F8" s="8"/>
      <c r="G8" s="8">
        <v>5.83</v>
      </c>
      <c r="H8" s="8"/>
      <c r="I8" s="8">
        <v>3.49</v>
      </c>
      <c r="J8" s="8"/>
      <c r="K8" s="10" t="s">
        <v>450</v>
      </c>
      <c r="L8" s="12"/>
      <c r="M8" s="23">
        <f>M7</f>
        <v>0.598627787307033</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153" customHeight="1" spans="1:15">
      <c r="A12" s="5"/>
      <c r="B12" s="10" t="s">
        <v>772</v>
      </c>
      <c r="C12" s="11"/>
      <c r="D12" s="11"/>
      <c r="E12" s="11"/>
      <c r="F12" s="11"/>
      <c r="G12" s="11"/>
      <c r="H12" s="12"/>
      <c r="I12" s="10" t="s">
        <v>772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634</v>
      </c>
      <c r="E14" s="7"/>
      <c r="F14" s="7"/>
      <c r="G14" s="7"/>
      <c r="H14" s="5" t="s">
        <v>635</v>
      </c>
      <c r="I14" s="5" t="s">
        <v>635</v>
      </c>
      <c r="J14" s="25">
        <v>25</v>
      </c>
      <c r="K14" s="26"/>
      <c r="L14" s="25">
        <v>25</v>
      </c>
      <c r="M14" s="26"/>
      <c r="N14" s="10" t="s">
        <v>527</v>
      </c>
      <c r="O14" s="12"/>
    </row>
    <row r="15" ht="18" customHeight="1" spans="1:15">
      <c r="A15" s="5"/>
      <c r="B15" s="5"/>
      <c r="C15" s="5" t="s">
        <v>614</v>
      </c>
      <c r="D15" s="7" t="s">
        <v>773</v>
      </c>
      <c r="E15" s="7"/>
      <c r="F15" s="7"/>
      <c r="G15" s="7"/>
      <c r="H15" s="15">
        <v>1</v>
      </c>
      <c r="I15" s="15">
        <v>1</v>
      </c>
      <c r="J15" s="25">
        <v>23</v>
      </c>
      <c r="K15" s="26"/>
      <c r="L15" s="25">
        <v>23</v>
      </c>
      <c r="M15" s="26"/>
      <c r="N15" s="10" t="s">
        <v>527</v>
      </c>
      <c r="O15" s="12"/>
    </row>
    <row r="16" ht="18" customHeight="1" spans="1:15">
      <c r="A16" s="5"/>
      <c r="B16" s="5"/>
      <c r="C16" s="5" t="s">
        <v>637</v>
      </c>
      <c r="D16" s="7" t="s">
        <v>774</v>
      </c>
      <c r="E16" s="7"/>
      <c r="F16" s="7"/>
      <c r="G16" s="7"/>
      <c r="H16" s="15">
        <v>1</v>
      </c>
      <c r="I16" s="15">
        <v>1</v>
      </c>
      <c r="J16" s="25">
        <v>18</v>
      </c>
      <c r="K16" s="26"/>
      <c r="L16" s="25">
        <v>18</v>
      </c>
      <c r="M16" s="26"/>
      <c r="N16" s="10" t="s">
        <v>527</v>
      </c>
      <c r="O16" s="12"/>
    </row>
    <row r="17" ht="41.1" customHeight="1" spans="1:15">
      <c r="A17" s="5"/>
      <c r="B17" s="5" t="s">
        <v>619</v>
      </c>
      <c r="C17" s="5" t="s">
        <v>620</v>
      </c>
      <c r="D17" s="7" t="s">
        <v>775</v>
      </c>
      <c r="E17" s="7"/>
      <c r="F17" s="7"/>
      <c r="G17" s="7"/>
      <c r="H17" s="5" t="s">
        <v>686</v>
      </c>
      <c r="I17" s="5" t="s">
        <v>686</v>
      </c>
      <c r="J17" s="25">
        <v>14</v>
      </c>
      <c r="K17" s="26"/>
      <c r="L17" s="25">
        <v>14</v>
      </c>
      <c r="M17" s="26"/>
      <c r="N17" s="10" t="s">
        <v>527</v>
      </c>
      <c r="O17" s="12"/>
    </row>
    <row r="18" ht="39" customHeight="1" spans="1:15">
      <c r="A18" s="5"/>
      <c r="B18" s="5" t="s">
        <v>623</v>
      </c>
      <c r="C18" s="5" t="s">
        <v>624</v>
      </c>
      <c r="D18" s="7" t="s">
        <v>687</v>
      </c>
      <c r="E18" s="7"/>
      <c r="F18" s="7"/>
      <c r="G18" s="7"/>
      <c r="H18" s="15" t="s">
        <v>776</v>
      </c>
      <c r="I18" s="15" t="s">
        <v>776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5">
        <v>100</v>
      </c>
      <c r="K20" s="33"/>
      <c r="L20" s="25">
        <f>L14+L15+L16+L17+L18+O7</f>
        <v>95.99</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1.5583333333333" style="1" customWidth="1"/>
    <col min="9" max="9" width="8.9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777</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4.17</v>
      </c>
      <c r="F7" s="8"/>
      <c r="G7" s="8">
        <v>4.17</v>
      </c>
      <c r="H7" s="8"/>
      <c r="I7" s="8">
        <v>3.83</v>
      </c>
      <c r="J7" s="8"/>
      <c r="K7" s="21">
        <v>10</v>
      </c>
      <c r="L7" s="22"/>
      <c r="M7" s="23">
        <f>I7/G7</f>
        <v>0.918465227817746</v>
      </c>
      <c r="N7" s="24"/>
      <c r="O7" s="8">
        <v>9.19</v>
      </c>
    </row>
    <row r="8" ht="17.1" customHeight="1" spans="1:15">
      <c r="A8" s="5"/>
      <c r="B8" s="5"/>
      <c r="C8" s="5" t="s">
        <v>596</v>
      </c>
      <c r="D8" s="5"/>
      <c r="E8" s="8">
        <v>4.17</v>
      </c>
      <c r="F8" s="8"/>
      <c r="G8" s="8">
        <v>4.17</v>
      </c>
      <c r="H8" s="8"/>
      <c r="I8" s="8">
        <v>3.83</v>
      </c>
      <c r="J8" s="8"/>
      <c r="K8" s="10" t="s">
        <v>450</v>
      </c>
      <c r="L8" s="12"/>
      <c r="M8" s="23">
        <f>M7</f>
        <v>0.918465227817746</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87.95" customHeight="1" spans="1:15">
      <c r="A12" s="5"/>
      <c r="B12" s="10" t="s">
        <v>778</v>
      </c>
      <c r="C12" s="11"/>
      <c r="D12" s="11"/>
      <c r="E12" s="11"/>
      <c r="F12" s="11"/>
      <c r="G12" s="11"/>
      <c r="H12" s="12"/>
      <c r="I12" s="10" t="s">
        <v>778</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634</v>
      </c>
      <c r="E14" s="7"/>
      <c r="F14" s="7"/>
      <c r="G14" s="7"/>
      <c r="H14" s="5" t="s">
        <v>635</v>
      </c>
      <c r="I14" s="5" t="s">
        <v>635</v>
      </c>
      <c r="J14" s="25">
        <v>22</v>
      </c>
      <c r="K14" s="26"/>
      <c r="L14" s="25">
        <v>22</v>
      </c>
      <c r="M14" s="26"/>
      <c r="N14" s="10" t="s">
        <v>527</v>
      </c>
      <c r="O14" s="12"/>
    </row>
    <row r="15" ht="18" customHeight="1" spans="1:15">
      <c r="A15" s="5"/>
      <c r="B15" s="5"/>
      <c r="C15" s="5" t="s">
        <v>614</v>
      </c>
      <c r="D15" s="7" t="s">
        <v>779</v>
      </c>
      <c r="E15" s="7"/>
      <c r="F15" s="7"/>
      <c r="G15" s="7"/>
      <c r="H15" s="15">
        <v>1</v>
      </c>
      <c r="I15" s="15">
        <v>1</v>
      </c>
      <c r="J15" s="25">
        <v>16</v>
      </c>
      <c r="K15" s="26"/>
      <c r="L15" s="25">
        <v>16</v>
      </c>
      <c r="M15" s="26"/>
      <c r="N15" s="10" t="s">
        <v>527</v>
      </c>
      <c r="O15" s="12"/>
    </row>
    <row r="16" ht="18" customHeight="1" spans="1:15">
      <c r="A16" s="5"/>
      <c r="B16" s="5"/>
      <c r="C16" s="5" t="s">
        <v>637</v>
      </c>
      <c r="D16" s="7" t="s">
        <v>751</v>
      </c>
      <c r="E16" s="7"/>
      <c r="F16" s="7"/>
      <c r="G16" s="7"/>
      <c r="H16" s="5" t="s">
        <v>651</v>
      </c>
      <c r="I16" s="5" t="s">
        <v>651</v>
      </c>
      <c r="J16" s="25">
        <v>12</v>
      </c>
      <c r="K16" s="26"/>
      <c r="L16" s="25">
        <v>12</v>
      </c>
      <c r="M16" s="26"/>
      <c r="N16" s="10" t="s">
        <v>527</v>
      </c>
      <c r="O16" s="12"/>
    </row>
    <row r="17" ht="18" customHeight="1" spans="1:15">
      <c r="A17" s="5"/>
      <c r="B17" s="5" t="s">
        <v>619</v>
      </c>
      <c r="C17" s="5" t="s">
        <v>620</v>
      </c>
      <c r="D17" s="7" t="s">
        <v>780</v>
      </c>
      <c r="E17" s="7"/>
      <c r="F17" s="7"/>
      <c r="G17" s="7"/>
      <c r="H17" s="14" t="s">
        <v>641</v>
      </c>
      <c r="I17" s="14" t="s">
        <v>641</v>
      </c>
      <c r="J17" s="25">
        <v>30</v>
      </c>
      <c r="K17" s="26"/>
      <c r="L17" s="25">
        <v>30</v>
      </c>
      <c r="M17" s="26"/>
      <c r="N17" s="10" t="s">
        <v>527</v>
      </c>
      <c r="O17" s="12"/>
    </row>
    <row r="18" ht="39" customHeight="1" spans="1:15">
      <c r="A18" s="5"/>
      <c r="B18" s="5" t="s">
        <v>623</v>
      </c>
      <c r="C18" s="5" t="s">
        <v>624</v>
      </c>
      <c r="D18" s="7" t="s">
        <v>687</v>
      </c>
      <c r="E18" s="7"/>
      <c r="F18" s="7"/>
      <c r="G18" s="7"/>
      <c r="H18" s="15" t="s">
        <v>756</v>
      </c>
      <c r="I18" s="15" t="s">
        <v>756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99.19</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20" zoomScaleNormal="120" workbookViewId="0">
      <selection activeCell="I20" sqref="I20"/>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2.6333333333333" style="1" customWidth="1"/>
    <col min="9" max="9" width="15.7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781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6.03</v>
      </c>
      <c r="F7" s="8"/>
      <c r="G7" s="8">
        <v>2.05</v>
      </c>
      <c r="H7" s="8"/>
      <c r="I7" s="8">
        <v>2.05</v>
      </c>
      <c r="J7" s="8"/>
      <c r="K7" s="21">
        <v>10</v>
      </c>
      <c r="L7" s="22"/>
      <c r="M7" s="23">
        <v>1</v>
      </c>
      <c r="N7" s="24"/>
      <c r="O7" s="8">
        <v>10</v>
      </c>
    </row>
    <row r="8" ht="17.1" customHeight="1" spans="1:15">
      <c r="A8" s="5"/>
      <c r="B8" s="5"/>
      <c r="C8" s="5" t="s">
        <v>596</v>
      </c>
      <c r="D8" s="5"/>
      <c r="E8" s="8">
        <v>6.03</v>
      </c>
      <c r="F8" s="8"/>
      <c r="G8" s="8">
        <v>2.05</v>
      </c>
      <c r="H8" s="8"/>
      <c r="I8" s="8">
        <v>2.05</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68.1" customHeight="1" spans="1:15">
      <c r="A12" s="5"/>
      <c r="B12" s="10" t="s">
        <v>782</v>
      </c>
      <c r="C12" s="11"/>
      <c r="D12" s="11"/>
      <c r="E12" s="11"/>
      <c r="F12" s="11"/>
      <c r="G12" s="11"/>
      <c r="H12" s="12"/>
      <c r="I12" s="10" t="s">
        <v>782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c r="C14" s="5" t="s">
        <v>614</v>
      </c>
      <c r="D14" s="7" t="s">
        <v>693</v>
      </c>
      <c r="E14" s="7"/>
      <c r="F14" s="7"/>
      <c r="G14" s="7"/>
      <c r="H14" s="15">
        <v>1</v>
      </c>
      <c r="I14" s="15">
        <v>1</v>
      </c>
      <c r="J14" s="25">
        <v>23</v>
      </c>
      <c r="K14" s="26"/>
      <c r="L14" s="25">
        <v>23</v>
      </c>
      <c r="M14" s="26"/>
      <c r="N14" s="10" t="s">
        <v>527</v>
      </c>
      <c r="O14" s="12"/>
    </row>
    <row r="15" ht="18" customHeight="1" spans="1:15">
      <c r="A15" s="5"/>
      <c r="B15" s="5"/>
      <c r="C15" s="5" t="s">
        <v>637</v>
      </c>
      <c r="D15" s="7" t="s">
        <v>751</v>
      </c>
      <c r="E15" s="7"/>
      <c r="F15" s="7"/>
      <c r="G15" s="7"/>
      <c r="H15" s="5" t="s">
        <v>651</v>
      </c>
      <c r="I15" s="5" t="s">
        <v>651</v>
      </c>
      <c r="J15" s="25">
        <v>17</v>
      </c>
      <c r="K15" s="26"/>
      <c r="L15" s="25">
        <v>17</v>
      </c>
      <c r="M15" s="26"/>
      <c r="N15" s="10" t="s">
        <v>527</v>
      </c>
      <c r="O15" s="12"/>
    </row>
    <row r="16" ht="18" customHeight="1" spans="1:15">
      <c r="A16" s="5"/>
      <c r="B16" s="5"/>
      <c r="C16" s="5" t="s">
        <v>616</v>
      </c>
      <c r="D16" s="7" t="s">
        <v>617</v>
      </c>
      <c r="E16" s="7"/>
      <c r="F16" s="7"/>
      <c r="G16" s="7"/>
      <c r="H16" s="14" t="s">
        <v>783</v>
      </c>
      <c r="I16" s="14" t="s">
        <v>783</v>
      </c>
      <c r="J16" s="25">
        <v>10</v>
      </c>
      <c r="K16" s="26"/>
      <c r="L16" s="25">
        <v>10</v>
      </c>
      <c r="M16" s="26"/>
      <c r="N16" s="10" t="s">
        <v>527</v>
      </c>
      <c r="O16" s="12"/>
    </row>
    <row r="17" ht="48" customHeight="1" spans="1:15">
      <c r="A17" s="5"/>
      <c r="B17" s="30" t="s">
        <v>619</v>
      </c>
      <c r="C17" s="30" t="s">
        <v>620</v>
      </c>
      <c r="D17" s="7" t="s">
        <v>784</v>
      </c>
      <c r="E17" s="7"/>
      <c r="F17" s="7"/>
      <c r="G17" s="7"/>
      <c r="H17" s="14" t="s">
        <v>702</v>
      </c>
      <c r="I17" s="14" t="s">
        <v>702</v>
      </c>
      <c r="J17" s="25">
        <v>10</v>
      </c>
      <c r="K17" s="26"/>
      <c r="L17" s="25">
        <v>10</v>
      </c>
      <c r="M17" s="26"/>
      <c r="N17" s="10" t="s">
        <v>527</v>
      </c>
      <c r="O17" s="12"/>
    </row>
    <row r="18" ht="48" customHeight="1" spans="1:15">
      <c r="A18" s="5"/>
      <c r="B18" s="32"/>
      <c r="C18" s="32"/>
      <c r="D18" s="7" t="s">
        <v>785</v>
      </c>
      <c r="E18" s="7"/>
      <c r="F18" s="7"/>
      <c r="G18" s="7"/>
      <c r="H18" s="14" t="s">
        <v>786</v>
      </c>
      <c r="I18" s="14" t="s">
        <v>786</v>
      </c>
      <c r="J18" s="25">
        <v>15</v>
      </c>
      <c r="K18" s="26"/>
      <c r="L18" s="25">
        <v>15</v>
      </c>
      <c r="M18" s="26"/>
      <c r="N18" s="10" t="s">
        <v>527</v>
      </c>
      <c r="O18" s="12"/>
    </row>
    <row r="19" ht="48" customHeight="1" spans="1:15">
      <c r="A19" s="5"/>
      <c r="B19" s="31"/>
      <c r="C19" s="31"/>
      <c r="D19" s="7" t="s">
        <v>787</v>
      </c>
      <c r="E19" s="7"/>
      <c r="F19" s="7"/>
      <c r="G19" s="7"/>
      <c r="H19" s="14" t="s">
        <v>736</v>
      </c>
      <c r="I19" s="14" t="s">
        <v>788</v>
      </c>
      <c r="J19" s="25">
        <v>5</v>
      </c>
      <c r="K19" s="26"/>
      <c r="L19" s="25">
        <v>5</v>
      </c>
      <c r="M19" s="26"/>
      <c r="N19" s="10" t="s">
        <v>527</v>
      </c>
      <c r="O19" s="12"/>
    </row>
    <row r="20" ht="39" customHeight="1" spans="1:15">
      <c r="A20" s="5"/>
      <c r="B20" s="5" t="s">
        <v>623</v>
      </c>
      <c r="C20" s="5" t="s">
        <v>624</v>
      </c>
      <c r="D20" s="7" t="s">
        <v>789</v>
      </c>
      <c r="E20" s="7"/>
      <c r="F20" s="7"/>
      <c r="G20" s="7"/>
      <c r="H20" s="14" t="s">
        <v>643</v>
      </c>
      <c r="I20" s="14" t="s">
        <v>643</v>
      </c>
      <c r="J20" s="25">
        <v>10</v>
      </c>
      <c r="K20" s="26"/>
      <c r="L20" s="25">
        <v>10</v>
      </c>
      <c r="M20" s="26"/>
      <c r="N20" s="10" t="s">
        <v>527</v>
      </c>
      <c r="O20" s="12"/>
    </row>
    <row r="21" ht="45" customHeight="1" spans="1:15">
      <c r="A21" s="5"/>
      <c r="B21" s="10" t="s">
        <v>628</v>
      </c>
      <c r="C21" s="16"/>
      <c r="D21" s="10" t="s">
        <v>527</v>
      </c>
      <c r="E21" s="11"/>
      <c r="F21" s="11"/>
      <c r="G21" s="11"/>
      <c r="H21" s="11"/>
      <c r="I21" s="11"/>
      <c r="J21" s="11"/>
      <c r="K21" s="11"/>
      <c r="L21" s="11"/>
      <c r="M21" s="11"/>
      <c r="N21" s="11"/>
      <c r="O21" s="12"/>
    </row>
    <row r="22" ht="18" customHeight="1" spans="1:15">
      <c r="A22" s="5"/>
      <c r="B22" s="10" t="s">
        <v>629</v>
      </c>
      <c r="C22" s="11"/>
      <c r="D22" s="11"/>
      <c r="E22" s="11"/>
      <c r="F22" s="11"/>
      <c r="G22" s="11"/>
      <c r="H22" s="11"/>
      <c r="I22" s="16"/>
      <c r="J22" s="21">
        <v>100</v>
      </c>
      <c r="K22" s="27"/>
      <c r="L22" s="25">
        <f>L18+L19+L14+L15+L16+L17+L20+O7</f>
        <v>100</v>
      </c>
      <c r="M22" s="26"/>
      <c r="N22" s="10" t="s">
        <v>630</v>
      </c>
      <c r="O22" s="12"/>
    </row>
    <row r="23" spans="1:15">
      <c r="A23" s="17" t="s">
        <v>631</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6"/>
    <mergeCell ref="B17:B19"/>
    <mergeCell ref="C17:C19"/>
    <mergeCell ref="A6:B10"/>
    <mergeCell ref="A23:O26"/>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workbookViewId="0">
      <selection activeCell="I19" sqref="I19"/>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13.3833333333333" style="1" customWidth="1"/>
    <col min="9" max="9" width="14.63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790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4.44</v>
      </c>
      <c r="F7" s="8"/>
      <c r="G7" s="8">
        <v>4.44</v>
      </c>
      <c r="H7" s="8"/>
      <c r="I7" s="8">
        <v>4.44</v>
      </c>
      <c r="J7" s="8"/>
      <c r="K7" s="21">
        <v>10</v>
      </c>
      <c r="L7" s="22"/>
      <c r="M7" s="23">
        <v>1</v>
      </c>
      <c r="N7" s="24"/>
      <c r="O7" s="8">
        <v>10</v>
      </c>
    </row>
    <row r="8" ht="17.1" customHeight="1" spans="1:15">
      <c r="A8" s="5"/>
      <c r="B8" s="5"/>
      <c r="C8" s="5" t="s">
        <v>596</v>
      </c>
      <c r="D8" s="5"/>
      <c r="E8" s="8">
        <v>4.44</v>
      </c>
      <c r="F8" s="8"/>
      <c r="G8" s="8">
        <v>4.44</v>
      </c>
      <c r="H8" s="8"/>
      <c r="I8" s="8">
        <v>4.44</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111" customHeight="1" spans="1:15">
      <c r="A12" s="5"/>
      <c r="B12" s="10" t="s">
        <v>791</v>
      </c>
      <c r="C12" s="11"/>
      <c r="D12" s="11"/>
      <c r="E12" s="11"/>
      <c r="F12" s="11"/>
      <c r="G12" s="11"/>
      <c r="H12" s="12"/>
      <c r="I12" s="10" t="s">
        <v>791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792</v>
      </c>
      <c r="E14" s="7"/>
      <c r="F14" s="7"/>
      <c r="G14" s="7"/>
      <c r="H14" s="14" t="s">
        <v>793</v>
      </c>
      <c r="I14" s="14" t="s">
        <v>793</v>
      </c>
      <c r="J14" s="25">
        <v>15</v>
      </c>
      <c r="K14" s="26"/>
      <c r="L14" s="25">
        <v>15</v>
      </c>
      <c r="M14" s="26"/>
      <c r="N14" s="10" t="s">
        <v>527</v>
      </c>
      <c r="O14" s="12"/>
    </row>
    <row r="15" ht="18" customHeight="1" spans="1:15">
      <c r="A15" s="5"/>
      <c r="B15" s="5"/>
      <c r="C15" s="5" t="s">
        <v>614</v>
      </c>
      <c r="D15" s="7" t="s">
        <v>615</v>
      </c>
      <c r="E15" s="7"/>
      <c r="F15" s="7"/>
      <c r="G15" s="7"/>
      <c r="H15" s="15">
        <v>1</v>
      </c>
      <c r="I15" s="15">
        <v>1</v>
      </c>
      <c r="J15" s="25">
        <v>18</v>
      </c>
      <c r="K15" s="26"/>
      <c r="L15" s="25">
        <v>18</v>
      </c>
      <c r="M15" s="26"/>
      <c r="N15" s="10" t="s">
        <v>527</v>
      </c>
      <c r="O15" s="12"/>
    </row>
    <row r="16" ht="18" customHeight="1" spans="1:15">
      <c r="A16" s="5"/>
      <c r="B16" s="5"/>
      <c r="C16" s="5" t="s">
        <v>616</v>
      </c>
      <c r="D16" s="7" t="s">
        <v>617</v>
      </c>
      <c r="E16" s="7"/>
      <c r="F16" s="7"/>
      <c r="G16" s="7"/>
      <c r="H16" s="14" t="s">
        <v>794</v>
      </c>
      <c r="I16" s="14" t="s">
        <v>794</v>
      </c>
      <c r="J16" s="25">
        <v>17</v>
      </c>
      <c r="K16" s="26"/>
      <c r="L16" s="25">
        <v>17</v>
      </c>
      <c r="M16" s="26"/>
      <c r="N16" s="10" t="s">
        <v>527</v>
      </c>
      <c r="O16" s="12"/>
    </row>
    <row r="17" ht="18" customHeight="1" spans="1:15">
      <c r="A17" s="5"/>
      <c r="B17" s="30" t="s">
        <v>619</v>
      </c>
      <c r="C17" s="30" t="s">
        <v>620</v>
      </c>
      <c r="D17" s="7" t="s">
        <v>795</v>
      </c>
      <c r="E17" s="7"/>
      <c r="F17" s="7"/>
      <c r="G17" s="7"/>
      <c r="H17" s="14" t="s">
        <v>796</v>
      </c>
      <c r="I17" s="14" t="s">
        <v>796</v>
      </c>
      <c r="J17" s="25">
        <v>16</v>
      </c>
      <c r="K17" s="26"/>
      <c r="L17" s="25">
        <v>16</v>
      </c>
      <c r="M17" s="26"/>
      <c r="N17" s="10" t="s">
        <v>527</v>
      </c>
      <c r="O17" s="12"/>
    </row>
    <row r="18" ht="53.1" customHeight="1" spans="1:15">
      <c r="A18" s="5"/>
      <c r="B18" s="31"/>
      <c r="C18" s="31"/>
      <c r="D18" s="7" t="s">
        <v>797</v>
      </c>
      <c r="E18" s="7"/>
      <c r="F18" s="7"/>
      <c r="G18" s="7"/>
      <c r="H18" s="14" t="s">
        <v>798</v>
      </c>
      <c r="I18" s="14" t="s">
        <v>798</v>
      </c>
      <c r="J18" s="25">
        <v>14</v>
      </c>
      <c r="K18" s="26"/>
      <c r="L18" s="25">
        <v>14</v>
      </c>
      <c r="M18" s="26"/>
      <c r="N18" s="10" t="s">
        <v>527</v>
      </c>
      <c r="O18" s="12"/>
    </row>
    <row r="19" ht="39" customHeight="1" spans="1:15">
      <c r="A19" s="5"/>
      <c r="B19" s="5" t="s">
        <v>623</v>
      </c>
      <c r="C19" s="5" t="s">
        <v>624</v>
      </c>
      <c r="D19" s="7" t="s">
        <v>799</v>
      </c>
      <c r="E19" s="7"/>
      <c r="F19" s="7"/>
      <c r="G19" s="7"/>
      <c r="H19" s="14" t="s">
        <v>643</v>
      </c>
      <c r="I19" s="14" t="s">
        <v>643</v>
      </c>
      <c r="J19" s="25">
        <v>10</v>
      </c>
      <c r="K19" s="26"/>
      <c r="L19" s="25">
        <v>10</v>
      </c>
      <c r="M19" s="26"/>
      <c r="N19" s="10" t="s">
        <v>527</v>
      </c>
      <c r="O19" s="12"/>
    </row>
    <row r="20" ht="45" customHeight="1" spans="1:15">
      <c r="A20" s="5"/>
      <c r="B20" s="10" t="s">
        <v>628</v>
      </c>
      <c r="C20" s="16"/>
      <c r="D20" s="10" t="s">
        <v>527</v>
      </c>
      <c r="E20" s="11"/>
      <c r="F20" s="11"/>
      <c r="G20" s="11"/>
      <c r="H20" s="11"/>
      <c r="I20" s="11"/>
      <c r="J20" s="11"/>
      <c r="K20" s="11"/>
      <c r="L20" s="11"/>
      <c r="M20" s="11"/>
      <c r="N20" s="11"/>
      <c r="O20" s="12"/>
    </row>
    <row r="21" ht="18" customHeight="1" spans="1:15">
      <c r="A21" s="5"/>
      <c r="B21" s="10" t="s">
        <v>629</v>
      </c>
      <c r="C21" s="11"/>
      <c r="D21" s="11"/>
      <c r="E21" s="11"/>
      <c r="F21" s="11"/>
      <c r="G21" s="11"/>
      <c r="H21" s="11"/>
      <c r="I21" s="16"/>
      <c r="J21" s="21">
        <v>100</v>
      </c>
      <c r="K21" s="27"/>
      <c r="L21" s="25">
        <f>L14+L18+L15+L16+L17+L19+O7</f>
        <v>100</v>
      </c>
      <c r="M21" s="26"/>
      <c r="N21" s="10" t="s">
        <v>630</v>
      </c>
      <c r="O21" s="12"/>
    </row>
    <row r="22" spans="1:15">
      <c r="A22" s="17" t="s">
        <v>631</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20" zoomScaleNormal="120" topLeftCell="A9" workbookViewId="0">
      <selection activeCell="D18" sqref="D18:G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21.6333333333333" style="1" customWidth="1"/>
    <col min="9" max="9" width="18.38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800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7.2</v>
      </c>
      <c r="F7" s="8"/>
      <c r="G7" s="8">
        <v>7.16</v>
      </c>
      <c r="H7" s="8"/>
      <c r="I7" s="8">
        <v>7.16</v>
      </c>
      <c r="J7" s="8"/>
      <c r="K7" s="21">
        <v>10</v>
      </c>
      <c r="L7" s="22"/>
      <c r="M7" s="23">
        <v>1</v>
      </c>
      <c r="N7" s="24"/>
      <c r="O7" s="8">
        <v>10</v>
      </c>
    </row>
    <row r="8" ht="17.1" customHeight="1" spans="1:15">
      <c r="A8" s="5"/>
      <c r="B8" s="5"/>
      <c r="C8" s="5" t="s">
        <v>596</v>
      </c>
      <c r="D8" s="5"/>
      <c r="E8" s="8">
        <v>7.2</v>
      </c>
      <c r="F8" s="8"/>
      <c r="G8" s="8">
        <v>7.16</v>
      </c>
      <c r="H8" s="8"/>
      <c r="I8" s="8">
        <v>7.16</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801</v>
      </c>
      <c r="C12" s="11"/>
      <c r="D12" s="11"/>
      <c r="E12" s="11"/>
      <c r="F12" s="11"/>
      <c r="G12" s="11"/>
      <c r="H12" s="12"/>
      <c r="I12" s="10" t="s">
        <v>801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802</v>
      </c>
      <c r="E14" s="7"/>
      <c r="F14" s="7"/>
      <c r="G14" s="7"/>
      <c r="H14" s="14" t="s">
        <v>803</v>
      </c>
      <c r="I14" s="5" t="s">
        <v>804</v>
      </c>
      <c r="J14" s="25">
        <v>22</v>
      </c>
      <c r="K14" s="26"/>
      <c r="L14" s="25">
        <v>22</v>
      </c>
      <c r="M14" s="26"/>
      <c r="N14" s="10" t="s">
        <v>527</v>
      </c>
      <c r="O14" s="12"/>
    </row>
    <row r="15" ht="18" customHeight="1" spans="1:15">
      <c r="A15" s="5"/>
      <c r="B15" s="5"/>
      <c r="C15" s="5" t="s">
        <v>614</v>
      </c>
      <c r="D15" s="7" t="s">
        <v>805</v>
      </c>
      <c r="E15" s="7"/>
      <c r="F15" s="7"/>
      <c r="G15" s="7"/>
      <c r="H15" s="15">
        <v>0.99</v>
      </c>
      <c r="I15" s="15">
        <v>0.99</v>
      </c>
      <c r="J15" s="25">
        <v>16</v>
      </c>
      <c r="K15" s="26"/>
      <c r="L15" s="25">
        <v>16</v>
      </c>
      <c r="M15" s="26"/>
      <c r="N15" s="10" t="s">
        <v>527</v>
      </c>
      <c r="O15" s="12"/>
    </row>
    <row r="16" ht="18" customHeight="1" spans="1:15">
      <c r="A16" s="5"/>
      <c r="B16" s="5"/>
      <c r="C16" s="5" t="s">
        <v>637</v>
      </c>
      <c r="D16" s="7" t="s">
        <v>751</v>
      </c>
      <c r="E16" s="7"/>
      <c r="F16" s="7"/>
      <c r="G16" s="7"/>
      <c r="H16" s="5" t="s">
        <v>651</v>
      </c>
      <c r="I16" s="5" t="s">
        <v>651</v>
      </c>
      <c r="J16" s="25">
        <v>12</v>
      </c>
      <c r="K16" s="26"/>
      <c r="L16" s="25">
        <v>12</v>
      </c>
      <c r="M16" s="26"/>
      <c r="N16" s="10" t="s">
        <v>527</v>
      </c>
      <c r="O16" s="12"/>
    </row>
    <row r="17" ht="56.1" customHeight="1" spans="1:15">
      <c r="A17" s="5"/>
      <c r="B17" s="30" t="s">
        <v>619</v>
      </c>
      <c r="C17" s="30" t="s">
        <v>620</v>
      </c>
      <c r="D17" s="7" t="s">
        <v>806</v>
      </c>
      <c r="E17" s="7"/>
      <c r="F17" s="7"/>
      <c r="G17" s="7"/>
      <c r="H17" s="14" t="s">
        <v>796</v>
      </c>
      <c r="I17" s="14" t="s">
        <v>796</v>
      </c>
      <c r="J17" s="25">
        <v>8</v>
      </c>
      <c r="K17" s="26"/>
      <c r="L17" s="25">
        <v>8</v>
      </c>
      <c r="M17" s="26"/>
      <c r="N17" s="10" t="s">
        <v>527</v>
      </c>
      <c r="O17" s="12"/>
    </row>
    <row r="18" ht="56.1" customHeight="1" spans="1:15">
      <c r="A18" s="5"/>
      <c r="B18" s="32"/>
      <c r="C18" s="32"/>
      <c r="D18" s="7" t="s">
        <v>807</v>
      </c>
      <c r="E18" s="7"/>
      <c r="F18" s="7"/>
      <c r="G18" s="7"/>
      <c r="H18" s="14" t="s">
        <v>808</v>
      </c>
      <c r="I18" s="14" t="s">
        <v>808</v>
      </c>
      <c r="J18" s="25">
        <v>11</v>
      </c>
      <c r="K18" s="26"/>
      <c r="L18" s="25">
        <v>11</v>
      </c>
      <c r="M18" s="26"/>
      <c r="N18" s="10" t="s">
        <v>527</v>
      </c>
      <c r="O18" s="12"/>
    </row>
    <row r="19" ht="56.1" customHeight="1" spans="1:15">
      <c r="A19" s="5"/>
      <c r="B19" s="31"/>
      <c r="C19" s="31"/>
      <c r="D19" s="7" t="s">
        <v>809</v>
      </c>
      <c r="E19" s="7"/>
      <c r="F19" s="7"/>
      <c r="G19" s="7"/>
      <c r="H19" s="14" t="s">
        <v>641</v>
      </c>
      <c r="I19" s="14" t="s">
        <v>641</v>
      </c>
      <c r="J19" s="25">
        <v>11</v>
      </c>
      <c r="K19" s="26"/>
      <c r="L19" s="25">
        <v>10</v>
      </c>
      <c r="M19" s="26"/>
      <c r="N19" s="10" t="s">
        <v>527</v>
      </c>
      <c r="O19" s="12"/>
    </row>
    <row r="20" ht="39" customHeight="1" spans="1:15">
      <c r="A20" s="5"/>
      <c r="B20" s="5" t="s">
        <v>623</v>
      </c>
      <c r="C20" s="5" t="s">
        <v>624</v>
      </c>
      <c r="D20" s="7" t="s">
        <v>810</v>
      </c>
      <c r="E20" s="7"/>
      <c r="F20" s="7"/>
      <c r="G20" s="7"/>
      <c r="H20" s="14" t="s">
        <v>643</v>
      </c>
      <c r="I20" s="14" t="s">
        <v>643</v>
      </c>
      <c r="J20" s="25">
        <v>10</v>
      </c>
      <c r="K20" s="26"/>
      <c r="L20" s="25">
        <v>10</v>
      </c>
      <c r="M20" s="26"/>
      <c r="N20" s="10" t="s">
        <v>527</v>
      </c>
      <c r="O20" s="12"/>
    </row>
    <row r="21" ht="45" customHeight="1" spans="1:15">
      <c r="A21" s="5"/>
      <c r="B21" s="10" t="s">
        <v>628</v>
      </c>
      <c r="C21" s="16"/>
      <c r="D21" s="10" t="s">
        <v>527</v>
      </c>
      <c r="E21" s="11"/>
      <c r="F21" s="11"/>
      <c r="G21" s="11"/>
      <c r="H21" s="11"/>
      <c r="I21" s="11"/>
      <c r="J21" s="11"/>
      <c r="K21" s="11"/>
      <c r="L21" s="11"/>
      <c r="M21" s="11"/>
      <c r="N21" s="11"/>
      <c r="O21" s="12"/>
    </row>
    <row r="22" ht="18" customHeight="1" spans="1:15">
      <c r="A22" s="5"/>
      <c r="B22" s="10" t="s">
        <v>629</v>
      </c>
      <c r="C22" s="11"/>
      <c r="D22" s="11"/>
      <c r="E22" s="11"/>
      <c r="F22" s="11"/>
      <c r="G22" s="11"/>
      <c r="H22" s="11"/>
      <c r="I22" s="16"/>
      <c r="J22" s="21">
        <v>100</v>
      </c>
      <c r="K22" s="27"/>
      <c r="L22" s="25">
        <f>L14+L18+L15+L16+L17+L20+O7+L19</f>
        <v>99</v>
      </c>
      <c r="M22" s="26"/>
      <c r="N22" s="10" t="s">
        <v>630</v>
      </c>
      <c r="O22" s="12"/>
    </row>
    <row r="23" spans="1:15">
      <c r="A23" s="17" t="s">
        <v>631</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6"/>
    <mergeCell ref="B17:B19"/>
    <mergeCell ref="C17:C19"/>
    <mergeCell ref="A6:B10"/>
    <mergeCell ref="A23:O2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workbookViewId="0">
      <selection activeCell="I18" sqref="I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811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6</v>
      </c>
      <c r="F7" s="8"/>
      <c r="G7" s="8">
        <v>6</v>
      </c>
      <c r="H7" s="8"/>
      <c r="I7" s="8">
        <v>6</v>
      </c>
      <c r="J7" s="8"/>
      <c r="K7" s="21">
        <v>10</v>
      </c>
      <c r="L7" s="22"/>
      <c r="M7" s="23">
        <v>1</v>
      </c>
      <c r="N7" s="24"/>
      <c r="O7" s="8">
        <v>10</v>
      </c>
    </row>
    <row r="8" ht="17.1" customHeight="1" spans="1:15">
      <c r="A8" s="5"/>
      <c r="B8" s="5"/>
      <c r="C8" s="5" t="s">
        <v>596</v>
      </c>
      <c r="D8" s="5"/>
      <c r="E8" s="8">
        <v>6</v>
      </c>
      <c r="F8" s="8"/>
      <c r="G8" s="8">
        <v>6</v>
      </c>
      <c r="H8" s="8"/>
      <c r="I8" s="8">
        <v>6</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812</v>
      </c>
      <c r="C12" s="11"/>
      <c r="D12" s="11"/>
      <c r="E12" s="11"/>
      <c r="F12" s="11"/>
      <c r="G12" s="11"/>
      <c r="H12" s="12"/>
      <c r="I12" s="10" t="s">
        <v>812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c r="C14" s="30" t="s">
        <v>614</v>
      </c>
      <c r="D14" s="7" t="s">
        <v>813</v>
      </c>
      <c r="E14" s="7"/>
      <c r="F14" s="7"/>
      <c r="G14" s="7"/>
      <c r="H14" s="15">
        <v>1</v>
      </c>
      <c r="I14" s="15">
        <v>1</v>
      </c>
      <c r="J14" s="25">
        <v>23</v>
      </c>
      <c r="K14" s="26"/>
      <c r="L14" s="25">
        <v>23</v>
      </c>
      <c r="M14" s="26"/>
      <c r="N14" s="25"/>
      <c r="O14" s="26"/>
    </row>
    <row r="15" ht="18" customHeight="1" spans="1:15">
      <c r="A15" s="5"/>
      <c r="B15" s="5"/>
      <c r="C15" s="31"/>
      <c r="D15" s="7" t="s">
        <v>814</v>
      </c>
      <c r="E15" s="7"/>
      <c r="F15" s="7"/>
      <c r="G15" s="7"/>
      <c r="H15" s="15">
        <v>1</v>
      </c>
      <c r="I15" s="15">
        <v>1</v>
      </c>
      <c r="J15" s="25">
        <v>13</v>
      </c>
      <c r="K15" s="26"/>
      <c r="L15" s="25">
        <v>13</v>
      </c>
      <c r="M15" s="26"/>
      <c r="N15" s="10" t="s">
        <v>527</v>
      </c>
      <c r="O15" s="12"/>
    </row>
    <row r="16" ht="18" customHeight="1" spans="1:15">
      <c r="A16" s="5"/>
      <c r="B16" s="5"/>
      <c r="C16" s="5" t="s">
        <v>637</v>
      </c>
      <c r="D16" s="7" t="s">
        <v>751</v>
      </c>
      <c r="E16" s="7"/>
      <c r="F16" s="7"/>
      <c r="G16" s="7"/>
      <c r="H16" s="5" t="s">
        <v>651</v>
      </c>
      <c r="I16" s="5" t="s">
        <v>651</v>
      </c>
      <c r="J16" s="25">
        <v>14</v>
      </c>
      <c r="K16" s="26"/>
      <c r="L16" s="25">
        <v>14</v>
      </c>
      <c r="M16" s="26"/>
      <c r="N16" s="10" t="s">
        <v>527</v>
      </c>
      <c r="O16" s="12"/>
    </row>
    <row r="17" ht="32.1" customHeight="1" spans="1:15">
      <c r="A17" s="5"/>
      <c r="B17" s="5" t="s">
        <v>619</v>
      </c>
      <c r="C17" s="5" t="s">
        <v>620</v>
      </c>
      <c r="D17" s="7" t="s">
        <v>815</v>
      </c>
      <c r="E17" s="7"/>
      <c r="F17" s="7"/>
      <c r="G17" s="7"/>
      <c r="H17" s="5" t="s">
        <v>641</v>
      </c>
      <c r="I17" s="5" t="s">
        <v>641</v>
      </c>
      <c r="J17" s="25">
        <v>30</v>
      </c>
      <c r="K17" s="26"/>
      <c r="L17" s="25">
        <v>30</v>
      </c>
      <c r="M17" s="26"/>
      <c r="N17" s="10" t="s">
        <v>527</v>
      </c>
      <c r="O17" s="12"/>
    </row>
    <row r="18" ht="39" customHeight="1" spans="1:15">
      <c r="A18" s="5"/>
      <c r="B18" s="5" t="s">
        <v>623</v>
      </c>
      <c r="C18" s="5" t="s">
        <v>624</v>
      </c>
      <c r="D18" s="7" t="s">
        <v>754</v>
      </c>
      <c r="E18" s="7"/>
      <c r="F18" s="7"/>
      <c r="G18" s="7"/>
      <c r="H18" s="15" t="s">
        <v>756</v>
      </c>
      <c r="I18" s="15" t="s">
        <v>756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 defaultRowHeight="13.5"/>
  <cols>
    <col min="1" max="1" width="5" style="1" customWidth="1"/>
    <col min="2" max="2" width="8.50833333333333" style="1" customWidth="1"/>
    <col min="3" max="3" width="11.5083333333333" style="1" customWidth="1"/>
    <col min="4" max="4" width="13.3833333333333" style="1" customWidth="1"/>
    <col min="5" max="5" width="10.75" style="1" customWidth="1"/>
    <col min="6" max="6" width="1.63333333333333" style="1" hidden="1" customWidth="1"/>
    <col min="7" max="7" width="4" style="1" customWidth="1"/>
    <col min="8" max="8" width="29.6333333333333" style="1" customWidth="1"/>
    <col min="9" max="9" width="27.8833333333333" style="1" customWidth="1"/>
    <col min="10" max="10" width="3.63333333333333" style="1" customWidth="1"/>
    <col min="11" max="11" width="5.13333333333333" style="1" customWidth="1"/>
    <col min="12" max="12" width="4.63333333333333" style="1" customWidth="1"/>
    <col min="13" max="13" width="3.25" style="1" customWidth="1"/>
    <col min="14" max="14" width="9" style="1"/>
    <col min="15" max="15" width="21.75" style="1" customWidth="1"/>
    <col min="16" max="16384" width="9" style="1"/>
  </cols>
  <sheetData>
    <row r="1" ht="48" customHeight="1" spans="1:15">
      <c r="A1" s="2" t="s">
        <v>581</v>
      </c>
      <c r="B1" s="3"/>
      <c r="C1" s="3"/>
      <c r="D1" s="3"/>
      <c r="E1" s="3"/>
      <c r="F1" s="3"/>
      <c r="G1" s="3"/>
      <c r="H1" s="3"/>
      <c r="I1" s="3"/>
      <c r="J1" s="3"/>
      <c r="K1" s="3"/>
      <c r="L1" s="3"/>
      <c r="M1" s="3"/>
      <c r="N1" s="3"/>
      <c r="O1" s="3"/>
    </row>
    <row r="2" ht="21.95" customHeight="1" spans="1:15">
      <c r="A2" s="4" t="s">
        <v>816</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817</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446</v>
      </c>
      <c r="H6" s="6"/>
      <c r="I6" s="5" t="s">
        <v>591</v>
      </c>
      <c r="J6" s="5"/>
      <c r="K6" s="5" t="s">
        <v>592</v>
      </c>
      <c r="L6" s="6"/>
      <c r="M6" s="5" t="s">
        <v>593</v>
      </c>
      <c r="N6" s="6"/>
      <c r="O6" s="6" t="s">
        <v>594</v>
      </c>
    </row>
    <row r="7" ht="15.95" customHeight="1" spans="1:15">
      <c r="A7" s="5"/>
      <c r="B7" s="5"/>
      <c r="C7" s="7" t="s">
        <v>595</v>
      </c>
      <c r="D7" s="7"/>
      <c r="E7" s="8">
        <v>19.56</v>
      </c>
      <c r="F7" s="8"/>
      <c r="G7" s="8">
        <v>19.56</v>
      </c>
      <c r="H7" s="8"/>
      <c r="I7" s="8">
        <v>19.56</v>
      </c>
      <c r="J7" s="8"/>
      <c r="K7" s="21">
        <v>10</v>
      </c>
      <c r="L7" s="22"/>
      <c r="M7" s="23">
        <v>1</v>
      </c>
      <c r="N7" s="24"/>
      <c r="O7" s="8">
        <v>10</v>
      </c>
    </row>
    <row r="8" ht="17.1" customHeight="1" spans="1:15">
      <c r="A8" s="5"/>
      <c r="B8" s="5"/>
      <c r="C8" s="5" t="s">
        <v>596</v>
      </c>
      <c r="D8" s="5"/>
      <c r="E8" s="8">
        <v>19.56</v>
      </c>
      <c r="F8" s="8"/>
      <c r="G8" s="8">
        <f>I8</f>
        <v>19.56</v>
      </c>
      <c r="H8" s="8"/>
      <c r="I8" s="8">
        <v>19.56</v>
      </c>
      <c r="J8" s="8"/>
      <c r="K8" s="10" t="s">
        <v>450</v>
      </c>
      <c r="L8" s="12"/>
      <c r="M8" s="23">
        <v>1</v>
      </c>
      <c r="N8" s="24"/>
      <c r="O8" s="6" t="s">
        <v>450</v>
      </c>
    </row>
    <row r="9" ht="17.1" customHeight="1" spans="1:15">
      <c r="A9" s="5"/>
      <c r="B9" s="5"/>
      <c r="C9" s="9" t="s">
        <v>597</v>
      </c>
      <c r="D9" s="9"/>
      <c r="E9" s="8">
        <v>0</v>
      </c>
      <c r="F9" s="8"/>
      <c r="G9" s="8">
        <v>0</v>
      </c>
      <c r="H9" s="8"/>
      <c r="I9" s="8">
        <v>0</v>
      </c>
      <c r="J9" s="8"/>
      <c r="K9" s="10" t="s">
        <v>450</v>
      </c>
      <c r="L9" s="12"/>
      <c r="M9" s="23">
        <v>0</v>
      </c>
      <c r="N9" s="24"/>
      <c r="O9" s="6" t="s">
        <v>450</v>
      </c>
    </row>
    <row r="10" ht="17.1" customHeight="1" spans="1:15">
      <c r="A10" s="5"/>
      <c r="B10" s="5"/>
      <c r="C10" s="5" t="s">
        <v>598</v>
      </c>
      <c r="D10" s="5"/>
      <c r="E10" s="8">
        <v>0</v>
      </c>
      <c r="F10" s="8"/>
      <c r="G10" s="8">
        <v>0</v>
      </c>
      <c r="H10" s="8"/>
      <c r="I10" s="8">
        <v>0</v>
      </c>
      <c r="J10" s="8"/>
      <c r="K10" s="10" t="s">
        <v>450</v>
      </c>
      <c r="L10" s="12"/>
      <c r="M10" s="23">
        <v>0</v>
      </c>
      <c r="N10" s="24"/>
      <c r="O10" s="6" t="s">
        <v>450</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818</v>
      </c>
      <c r="C12" s="11"/>
      <c r="D12" s="11"/>
      <c r="E12" s="11"/>
      <c r="F12" s="11"/>
      <c r="G12" s="11"/>
      <c r="H12" s="12"/>
      <c r="I12" s="10" t="s">
        <v>818</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819</v>
      </c>
      <c r="E14" s="7"/>
      <c r="F14" s="7"/>
      <c r="G14" s="7"/>
      <c r="H14" s="5" t="s">
        <v>820</v>
      </c>
      <c r="I14" s="5" t="s">
        <v>820</v>
      </c>
      <c r="J14" s="25">
        <v>13</v>
      </c>
      <c r="K14" s="26"/>
      <c r="L14" s="25">
        <v>13</v>
      </c>
      <c r="M14" s="26"/>
      <c r="N14" s="10" t="s">
        <v>527</v>
      </c>
      <c r="O14" s="12"/>
    </row>
    <row r="15" ht="18" customHeight="1" spans="1:15">
      <c r="A15" s="5"/>
      <c r="B15" s="5"/>
      <c r="C15" s="5"/>
      <c r="D15" s="7" t="s">
        <v>821</v>
      </c>
      <c r="E15" s="7"/>
      <c r="F15" s="7"/>
      <c r="G15" s="7"/>
      <c r="H15" s="5" t="s">
        <v>822</v>
      </c>
      <c r="I15" s="5" t="s">
        <v>822</v>
      </c>
      <c r="J15" s="25">
        <v>13</v>
      </c>
      <c r="K15" s="26"/>
      <c r="L15" s="25">
        <v>13</v>
      </c>
      <c r="M15" s="26"/>
      <c r="N15" s="10" t="s">
        <v>527</v>
      </c>
      <c r="O15" s="12"/>
    </row>
    <row r="16" ht="50.1" customHeight="1" spans="1:15">
      <c r="A16" s="5"/>
      <c r="B16" s="5"/>
      <c r="C16" s="5" t="s">
        <v>616</v>
      </c>
      <c r="D16" s="7" t="s">
        <v>617</v>
      </c>
      <c r="E16" s="7"/>
      <c r="F16" s="7"/>
      <c r="G16" s="7"/>
      <c r="H16" s="13" t="s">
        <v>823</v>
      </c>
      <c r="I16" s="13" t="s">
        <v>823</v>
      </c>
      <c r="J16" s="25">
        <v>24</v>
      </c>
      <c r="K16" s="26"/>
      <c r="L16" s="25">
        <v>24</v>
      </c>
      <c r="M16" s="26"/>
      <c r="N16" s="10" t="s">
        <v>527</v>
      </c>
      <c r="O16" s="12"/>
    </row>
    <row r="17" ht="51" customHeight="1" spans="1:15">
      <c r="A17" s="5"/>
      <c r="B17" s="5" t="s">
        <v>619</v>
      </c>
      <c r="C17" s="5" t="s">
        <v>620</v>
      </c>
      <c r="D17" s="7" t="s">
        <v>824</v>
      </c>
      <c r="E17" s="7"/>
      <c r="F17" s="7"/>
      <c r="G17" s="7"/>
      <c r="H17" s="14" t="s">
        <v>825</v>
      </c>
      <c r="I17" s="14" t="s">
        <v>825</v>
      </c>
      <c r="J17" s="25">
        <v>30</v>
      </c>
      <c r="K17" s="26"/>
      <c r="L17" s="25">
        <v>30</v>
      </c>
      <c r="M17" s="26"/>
      <c r="N17" s="10" t="s">
        <v>527</v>
      </c>
      <c r="O17" s="12"/>
    </row>
    <row r="18" ht="39" customHeight="1" spans="1:15">
      <c r="A18" s="5"/>
      <c r="B18" s="5" t="s">
        <v>623</v>
      </c>
      <c r="C18" s="5" t="s">
        <v>624</v>
      </c>
      <c r="D18" s="7" t="s">
        <v>826</v>
      </c>
      <c r="E18" s="7"/>
      <c r="F18" s="7"/>
      <c r="G18" s="7"/>
      <c r="H18" s="15" t="s">
        <v>756</v>
      </c>
      <c r="I18" s="15" t="s">
        <v>756</v>
      </c>
      <c r="J18" s="25">
        <v>10</v>
      </c>
      <c r="K18" s="26"/>
      <c r="L18" s="25">
        <v>10</v>
      </c>
      <c r="M18" s="26"/>
      <c r="N18" s="10" t="s">
        <v>527</v>
      </c>
      <c r="O18" s="12"/>
    </row>
    <row r="19" ht="45" customHeight="1" spans="1:15">
      <c r="A19" s="5"/>
      <c r="B19" s="10" t="s">
        <v>628</v>
      </c>
      <c r="C19" s="16"/>
      <c r="D19" s="10" t="s">
        <v>527</v>
      </c>
      <c r="E19" s="11"/>
      <c r="F19" s="11"/>
      <c r="G19" s="11"/>
      <c r="H19" s="11"/>
      <c r="I19" s="11"/>
      <c r="J19" s="11"/>
      <c r="K19" s="11"/>
      <c r="L19" s="11"/>
      <c r="M19" s="11"/>
      <c r="N19" s="11"/>
      <c r="O19" s="12"/>
    </row>
    <row r="20" ht="18" customHeight="1" spans="1:15">
      <c r="A20" s="5"/>
      <c r="B20" s="10" t="s">
        <v>629</v>
      </c>
      <c r="C20" s="11"/>
      <c r="D20" s="11"/>
      <c r="E20" s="11"/>
      <c r="F20" s="11"/>
      <c r="G20" s="11"/>
      <c r="H20" s="11"/>
      <c r="I20" s="12"/>
      <c r="J20" s="21">
        <v>100</v>
      </c>
      <c r="K20" s="27"/>
      <c r="L20" s="25">
        <f>L14+L15+L16+L17+L18+O7</f>
        <v>100</v>
      </c>
      <c r="M20" s="26"/>
      <c r="N20" s="10" t="s">
        <v>630</v>
      </c>
      <c r="O20" s="12"/>
    </row>
    <row r="21" spans="1:15">
      <c r="A21" s="17" t="s">
        <v>631</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8" sqref="F8"/>
    </sheetView>
  </sheetViews>
  <sheetFormatPr defaultColWidth="9" defaultRowHeight="13.5"/>
  <cols>
    <col min="1" max="1" width="28.6333333333333" customWidth="1"/>
    <col min="2" max="2" width="4.75" customWidth="1"/>
    <col min="3" max="3" width="18.75" customWidth="1"/>
    <col min="4" max="4" width="30.5083333333333" customWidth="1"/>
    <col min="5" max="5" width="4.75" customWidth="1"/>
    <col min="6" max="9" width="18.75" customWidth="1"/>
  </cols>
  <sheetData>
    <row r="1" ht="27" spans="4:4">
      <c r="D1" s="115" t="s">
        <v>177</v>
      </c>
    </row>
    <row r="2" ht="14.25" spans="9:9">
      <c r="I2" s="102" t="s">
        <v>178</v>
      </c>
    </row>
    <row r="3" ht="14.25" spans="1:9">
      <c r="A3" s="102" t="s">
        <v>2</v>
      </c>
      <c r="I3" s="102" t="s">
        <v>3</v>
      </c>
    </row>
    <row r="4" ht="19.5" customHeight="1" spans="1:9">
      <c r="A4" s="103" t="s">
        <v>179</v>
      </c>
      <c r="B4" s="103"/>
      <c r="C4" s="103"/>
      <c r="D4" s="103" t="s">
        <v>180</v>
      </c>
      <c r="E4" s="103"/>
      <c r="F4" s="103"/>
      <c r="G4" s="103"/>
      <c r="H4" s="103"/>
      <c r="I4" s="103"/>
    </row>
    <row r="5" ht="19.5" customHeight="1" spans="1:9">
      <c r="A5" s="109" t="s">
        <v>181</v>
      </c>
      <c r="B5" s="109" t="s">
        <v>7</v>
      </c>
      <c r="C5" s="109" t="s">
        <v>182</v>
      </c>
      <c r="D5" s="109" t="s">
        <v>183</v>
      </c>
      <c r="E5" s="109" t="s">
        <v>7</v>
      </c>
      <c r="F5" s="103" t="s">
        <v>129</v>
      </c>
      <c r="G5" s="109" t="s">
        <v>184</v>
      </c>
      <c r="H5" s="109" t="s">
        <v>185</v>
      </c>
      <c r="I5" s="109" t="s">
        <v>186</v>
      </c>
    </row>
    <row r="6" ht="19.5" customHeight="1" spans="1:9">
      <c r="A6" s="109"/>
      <c r="B6" s="109"/>
      <c r="C6" s="109"/>
      <c r="D6" s="109"/>
      <c r="E6" s="109"/>
      <c r="F6" s="103" t="s">
        <v>124</v>
      </c>
      <c r="G6" s="109" t="s">
        <v>184</v>
      </c>
      <c r="H6" s="109"/>
      <c r="I6" s="109"/>
    </row>
    <row r="7" ht="19.5" customHeight="1" spans="1:9">
      <c r="A7" s="103" t="s">
        <v>187</v>
      </c>
      <c r="B7" s="103"/>
      <c r="C7" s="103" t="s">
        <v>11</v>
      </c>
      <c r="D7" s="103" t="s">
        <v>187</v>
      </c>
      <c r="E7" s="103"/>
      <c r="F7" s="103" t="s">
        <v>12</v>
      </c>
      <c r="G7" s="103" t="s">
        <v>20</v>
      </c>
      <c r="H7" s="103" t="s">
        <v>24</v>
      </c>
      <c r="I7" s="103" t="s">
        <v>28</v>
      </c>
    </row>
    <row r="8" ht="19.5" customHeight="1" spans="1:9">
      <c r="A8" s="104" t="s">
        <v>188</v>
      </c>
      <c r="B8" s="103" t="s">
        <v>11</v>
      </c>
      <c r="C8" s="116" t="s">
        <v>189</v>
      </c>
      <c r="D8" s="104" t="s">
        <v>14</v>
      </c>
      <c r="E8" s="103" t="s">
        <v>22</v>
      </c>
      <c r="F8" s="105">
        <v>175.65</v>
      </c>
      <c r="G8" s="105">
        <v>175.65</v>
      </c>
      <c r="H8" s="105">
        <v>0</v>
      </c>
      <c r="I8" s="105">
        <v>0</v>
      </c>
    </row>
    <row r="9" ht="19.5" customHeight="1" spans="1:9">
      <c r="A9" s="104" t="s">
        <v>190</v>
      </c>
      <c r="B9" s="103" t="s">
        <v>12</v>
      </c>
      <c r="C9" s="116"/>
      <c r="D9" s="104" t="s">
        <v>17</v>
      </c>
      <c r="E9" s="103" t="s">
        <v>26</v>
      </c>
      <c r="F9" s="105">
        <v>0</v>
      </c>
      <c r="G9" s="105">
        <v>0</v>
      </c>
      <c r="H9" s="105">
        <v>0</v>
      </c>
      <c r="I9" s="105">
        <v>0</v>
      </c>
    </row>
    <row r="10" ht="19.5" customHeight="1" spans="1:9">
      <c r="A10" s="104" t="s">
        <v>191</v>
      </c>
      <c r="B10" s="103" t="s">
        <v>20</v>
      </c>
      <c r="C10" s="116"/>
      <c r="D10" s="104" t="s">
        <v>21</v>
      </c>
      <c r="E10" s="103" t="s">
        <v>30</v>
      </c>
      <c r="F10" s="105">
        <v>0</v>
      </c>
      <c r="G10" s="105">
        <v>0</v>
      </c>
      <c r="H10" s="105">
        <v>0</v>
      </c>
      <c r="I10" s="105">
        <v>0</v>
      </c>
    </row>
    <row r="11" ht="19.5" customHeight="1" spans="1:9">
      <c r="A11" s="104"/>
      <c r="B11" s="103" t="s">
        <v>24</v>
      </c>
      <c r="C11" s="116"/>
      <c r="D11" s="104" t="s">
        <v>25</v>
      </c>
      <c r="E11" s="103" t="s">
        <v>34</v>
      </c>
      <c r="F11" s="105">
        <v>0</v>
      </c>
      <c r="G11" s="105">
        <v>0</v>
      </c>
      <c r="H11" s="105">
        <v>0</v>
      </c>
      <c r="I11" s="105">
        <v>0</v>
      </c>
    </row>
    <row r="12" ht="19.5" customHeight="1" spans="1:9">
      <c r="A12" s="104"/>
      <c r="B12" s="103" t="s">
        <v>28</v>
      </c>
      <c r="C12" s="116"/>
      <c r="D12" s="104" t="s">
        <v>29</v>
      </c>
      <c r="E12" s="103" t="s">
        <v>38</v>
      </c>
      <c r="F12" s="105">
        <v>0</v>
      </c>
      <c r="G12" s="105">
        <v>0</v>
      </c>
      <c r="H12" s="105">
        <v>0</v>
      </c>
      <c r="I12" s="105">
        <v>0</v>
      </c>
    </row>
    <row r="13" ht="19.5" customHeight="1" spans="1:9">
      <c r="A13" s="104"/>
      <c r="B13" s="103" t="s">
        <v>32</v>
      </c>
      <c r="C13" s="116"/>
      <c r="D13" s="104" t="s">
        <v>33</v>
      </c>
      <c r="E13" s="103" t="s">
        <v>42</v>
      </c>
      <c r="F13" s="105">
        <v>0</v>
      </c>
      <c r="G13" s="105">
        <v>0</v>
      </c>
      <c r="H13" s="105">
        <v>0</v>
      </c>
      <c r="I13" s="105">
        <v>0</v>
      </c>
    </row>
    <row r="14" ht="19.5" customHeight="1" spans="1:9">
      <c r="A14" s="104"/>
      <c r="B14" s="103" t="s">
        <v>36</v>
      </c>
      <c r="C14" s="116"/>
      <c r="D14" s="104" t="s">
        <v>37</v>
      </c>
      <c r="E14" s="103" t="s">
        <v>45</v>
      </c>
      <c r="F14" s="105">
        <v>0</v>
      </c>
      <c r="G14" s="105">
        <v>0</v>
      </c>
      <c r="H14" s="105">
        <v>0</v>
      </c>
      <c r="I14" s="105">
        <v>0</v>
      </c>
    </row>
    <row r="15" ht="19.5" customHeight="1" spans="1:9">
      <c r="A15" s="104"/>
      <c r="B15" s="103" t="s">
        <v>40</v>
      </c>
      <c r="C15" s="116"/>
      <c r="D15" s="104" t="s">
        <v>41</v>
      </c>
      <c r="E15" s="103" t="s">
        <v>48</v>
      </c>
      <c r="F15" s="105">
        <v>8.38</v>
      </c>
      <c r="G15" s="105">
        <v>8.38</v>
      </c>
      <c r="H15" s="105">
        <v>0</v>
      </c>
      <c r="I15" s="105">
        <v>0</v>
      </c>
    </row>
    <row r="16" ht="19.5" customHeight="1" spans="1:9">
      <c r="A16" s="104"/>
      <c r="B16" s="103" t="s">
        <v>43</v>
      </c>
      <c r="C16" s="116"/>
      <c r="D16" s="104" t="s">
        <v>44</v>
      </c>
      <c r="E16" s="103" t="s">
        <v>51</v>
      </c>
      <c r="F16" s="105">
        <v>11.43</v>
      </c>
      <c r="G16" s="105">
        <v>11.43</v>
      </c>
      <c r="H16" s="105">
        <v>0</v>
      </c>
      <c r="I16" s="105">
        <v>0</v>
      </c>
    </row>
    <row r="17" ht="19.5" customHeight="1" spans="1:9">
      <c r="A17" s="104"/>
      <c r="B17" s="103" t="s">
        <v>46</v>
      </c>
      <c r="C17" s="116"/>
      <c r="D17" s="104" t="s">
        <v>47</v>
      </c>
      <c r="E17" s="103" t="s">
        <v>54</v>
      </c>
      <c r="F17" s="105">
        <v>0</v>
      </c>
      <c r="G17" s="105">
        <v>0</v>
      </c>
      <c r="H17" s="105">
        <v>0</v>
      </c>
      <c r="I17" s="105">
        <v>0</v>
      </c>
    </row>
    <row r="18" ht="19.5" customHeight="1" spans="1:9">
      <c r="A18" s="104"/>
      <c r="B18" s="103" t="s">
        <v>49</v>
      </c>
      <c r="C18" s="116"/>
      <c r="D18" s="104" t="s">
        <v>50</v>
      </c>
      <c r="E18" s="103" t="s">
        <v>57</v>
      </c>
      <c r="F18" s="105">
        <v>0</v>
      </c>
      <c r="G18" s="105">
        <v>0</v>
      </c>
      <c r="H18" s="105">
        <v>0</v>
      </c>
      <c r="I18" s="105">
        <v>0</v>
      </c>
    </row>
    <row r="19" ht="19.5" customHeight="1" spans="1:9">
      <c r="A19" s="104"/>
      <c r="B19" s="103" t="s">
        <v>52</v>
      </c>
      <c r="C19" s="116"/>
      <c r="D19" s="104" t="s">
        <v>53</v>
      </c>
      <c r="E19" s="103" t="s">
        <v>60</v>
      </c>
      <c r="F19" s="105">
        <v>0</v>
      </c>
      <c r="G19" s="105">
        <v>0</v>
      </c>
      <c r="H19" s="105">
        <v>0</v>
      </c>
      <c r="I19" s="105">
        <v>0</v>
      </c>
    </row>
    <row r="20" ht="19.5" customHeight="1" spans="1:9">
      <c r="A20" s="104"/>
      <c r="B20" s="103" t="s">
        <v>55</v>
      </c>
      <c r="C20" s="116"/>
      <c r="D20" s="104" t="s">
        <v>56</v>
      </c>
      <c r="E20" s="103" t="s">
        <v>63</v>
      </c>
      <c r="F20" s="105">
        <v>0</v>
      </c>
      <c r="G20" s="105">
        <v>0</v>
      </c>
      <c r="H20" s="105">
        <v>0</v>
      </c>
      <c r="I20" s="105">
        <v>0</v>
      </c>
    </row>
    <row r="21" ht="19.5" customHeight="1" spans="1:9">
      <c r="A21" s="104"/>
      <c r="B21" s="103" t="s">
        <v>58</v>
      </c>
      <c r="C21" s="116"/>
      <c r="D21" s="104" t="s">
        <v>59</v>
      </c>
      <c r="E21" s="103" t="s">
        <v>66</v>
      </c>
      <c r="F21" s="105">
        <v>0</v>
      </c>
      <c r="G21" s="105">
        <v>0</v>
      </c>
      <c r="H21" s="105">
        <v>0</v>
      </c>
      <c r="I21" s="105">
        <v>0</v>
      </c>
    </row>
    <row r="22" ht="19.5" customHeight="1" spans="1:9">
      <c r="A22" s="104"/>
      <c r="B22" s="103" t="s">
        <v>61</v>
      </c>
      <c r="C22" s="116"/>
      <c r="D22" s="104" t="s">
        <v>62</v>
      </c>
      <c r="E22" s="103" t="s">
        <v>69</v>
      </c>
      <c r="F22" s="105">
        <v>0</v>
      </c>
      <c r="G22" s="105">
        <v>0</v>
      </c>
      <c r="H22" s="105">
        <v>0</v>
      </c>
      <c r="I22" s="105">
        <v>0</v>
      </c>
    </row>
    <row r="23" ht="19.5" customHeight="1" spans="1:9">
      <c r="A23" s="104"/>
      <c r="B23" s="103" t="s">
        <v>64</v>
      </c>
      <c r="C23" s="116"/>
      <c r="D23" s="104" t="s">
        <v>65</v>
      </c>
      <c r="E23" s="103" t="s">
        <v>72</v>
      </c>
      <c r="F23" s="105">
        <v>0</v>
      </c>
      <c r="G23" s="105">
        <v>0</v>
      </c>
      <c r="H23" s="105">
        <v>0</v>
      </c>
      <c r="I23" s="105">
        <v>0</v>
      </c>
    </row>
    <row r="24" ht="19.5" customHeight="1" spans="1:9">
      <c r="A24" s="104"/>
      <c r="B24" s="103" t="s">
        <v>67</v>
      </c>
      <c r="C24" s="116"/>
      <c r="D24" s="104" t="s">
        <v>68</v>
      </c>
      <c r="E24" s="103" t="s">
        <v>75</v>
      </c>
      <c r="F24" s="105">
        <v>0</v>
      </c>
      <c r="G24" s="105">
        <v>0</v>
      </c>
      <c r="H24" s="105">
        <v>0</v>
      </c>
      <c r="I24" s="105">
        <v>0</v>
      </c>
    </row>
    <row r="25" ht="19.5" customHeight="1" spans="1:9">
      <c r="A25" s="104"/>
      <c r="B25" s="103" t="s">
        <v>70</v>
      </c>
      <c r="C25" s="116"/>
      <c r="D25" s="104" t="s">
        <v>71</v>
      </c>
      <c r="E25" s="103" t="s">
        <v>78</v>
      </c>
      <c r="F25" s="105">
        <v>0</v>
      </c>
      <c r="G25" s="105">
        <v>0</v>
      </c>
      <c r="H25" s="105">
        <v>0</v>
      </c>
      <c r="I25" s="105">
        <v>0</v>
      </c>
    </row>
    <row r="26" ht="19.5" customHeight="1" spans="1:9">
      <c r="A26" s="104"/>
      <c r="B26" s="103" t="s">
        <v>73</v>
      </c>
      <c r="C26" s="116"/>
      <c r="D26" s="104" t="s">
        <v>74</v>
      </c>
      <c r="E26" s="103" t="s">
        <v>81</v>
      </c>
      <c r="F26" s="105">
        <v>7.28</v>
      </c>
      <c r="G26" s="105">
        <v>7.28</v>
      </c>
      <c r="H26" s="105">
        <v>0</v>
      </c>
      <c r="I26" s="105">
        <v>0</v>
      </c>
    </row>
    <row r="27" ht="19.5" customHeight="1" spans="1:9">
      <c r="A27" s="104"/>
      <c r="B27" s="103" t="s">
        <v>76</v>
      </c>
      <c r="C27" s="116"/>
      <c r="D27" s="104" t="s">
        <v>77</v>
      </c>
      <c r="E27" s="103" t="s">
        <v>84</v>
      </c>
      <c r="F27" s="105">
        <v>0</v>
      </c>
      <c r="G27" s="105">
        <v>0</v>
      </c>
      <c r="H27" s="105">
        <v>0</v>
      </c>
      <c r="I27" s="105">
        <v>0</v>
      </c>
    </row>
    <row r="28" ht="19.5" customHeight="1" spans="1:9">
      <c r="A28" s="104"/>
      <c r="B28" s="103" t="s">
        <v>79</v>
      </c>
      <c r="C28" s="116"/>
      <c r="D28" s="104" t="s">
        <v>80</v>
      </c>
      <c r="E28" s="103" t="s">
        <v>87</v>
      </c>
      <c r="F28" s="105">
        <v>0</v>
      </c>
      <c r="G28" s="105">
        <v>0</v>
      </c>
      <c r="H28" s="105">
        <v>0</v>
      </c>
      <c r="I28" s="105">
        <v>0</v>
      </c>
    </row>
    <row r="29" ht="19.5" customHeight="1" spans="1:9">
      <c r="A29" s="104"/>
      <c r="B29" s="103" t="s">
        <v>82</v>
      </c>
      <c r="C29" s="116"/>
      <c r="D29" s="104" t="s">
        <v>83</v>
      </c>
      <c r="E29" s="103" t="s">
        <v>90</v>
      </c>
      <c r="F29" s="105">
        <v>0</v>
      </c>
      <c r="G29" s="105">
        <v>0</v>
      </c>
      <c r="H29" s="105">
        <v>0</v>
      </c>
      <c r="I29" s="105">
        <v>0</v>
      </c>
    </row>
    <row r="30" ht="19.5" customHeight="1" spans="1:9">
      <c r="A30" s="104"/>
      <c r="B30" s="103" t="s">
        <v>85</v>
      </c>
      <c r="C30" s="116"/>
      <c r="D30" s="104" t="s">
        <v>86</v>
      </c>
      <c r="E30" s="103" t="s">
        <v>93</v>
      </c>
      <c r="F30" s="105">
        <v>0</v>
      </c>
      <c r="G30" s="105">
        <v>0</v>
      </c>
      <c r="H30" s="105">
        <v>0</v>
      </c>
      <c r="I30" s="105">
        <v>0</v>
      </c>
    </row>
    <row r="31" ht="19.5" customHeight="1" spans="1:9">
      <c r="A31" s="104"/>
      <c r="B31" s="103" t="s">
        <v>88</v>
      </c>
      <c r="C31" s="116"/>
      <c r="D31" s="104" t="s">
        <v>89</v>
      </c>
      <c r="E31" s="103" t="s">
        <v>96</v>
      </c>
      <c r="F31" s="105">
        <v>0</v>
      </c>
      <c r="G31" s="105">
        <v>0</v>
      </c>
      <c r="H31" s="105">
        <v>0</v>
      </c>
      <c r="I31" s="105">
        <v>0</v>
      </c>
    </row>
    <row r="32" ht="19.5" customHeight="1" spans="1:9">
      <c r="A32" s="104"/>
      <c r="B32" s="103" t="s">
        <v>91</v>
      </c>
      <c r="C32" s="116"/>
      <c r="D32" s="104" t="s">
        <v>92</v>
      </c>
      <c r="E32" s="103" t="s">
        <v>100</v>
      </c>
      <c r="F32" s="105">
        <v>0</v>
      </c>
      <c r="G32" s="105">
        <v>0</v>
      </c>
      <c r="H32" s="105">
        <v>0</v>
      </c>
      <c r="I32" s="105">
        <v>0</v>
      </c>
    </row>
    <row r="33" ht="19.5" customHeight="1" spans="1:9">
      <c r="A33" s="104"/>
      <c r="B33" s="103" t="s">
        <v>94</v>
      </c>
      <c r="C33" s="116"/>
      <c r="D33" s="104" t="s">
        <v>95</v>
      </c>
      <c r="E33" s="103" t="s">
        <v>104</v>
      </c>
      <c r="F33" s="105">
        <v>0</v>
      </c>
      <c r="G33" s="105">
        <v>0</v>
      </c>
      <c r="H33" s="105">
        <v>0</v>
      </c>
      <c r="I33" s="105">
        <v>0</v>
      </c>
    </row>
    <row r="34" ht="19.5" customHeight="1" spans="1:9">
      <c r="A34" s="103" t="s">
        <v>97</v>
      </c>
      <c r="B34" s="103" t="s">
        <v>98</v>
      </c>
      <c r="C34" s="116" t="s">
        <v>189</v>
      </c>
      <c r="D34" s="103" t="s">
        <v>99</v>
      </c>
      <c r="E34" s="103" t="s">
        <v>108</v>
      </c>
      <c r="F34" s="105">
        <v>202.74</v>
      </c>
      <c r="G34" s="105">
        <v>202.74</v>
      </c>
      <c r="H34" s="105">
        <v>0</v>
      </c>
      <c r="I34" s="105">
        <v>0</v>
      </c>
    </row>
    <row r="35" ht="19.5" customHeight="1" spans="1:9">
      <c r="A35" s="104" t="s">
        <v>192</v>
      </c>
      <c r="B35" s="103" t="s">
        <v>102</v>
      </c>
      <c r="C35" s="116" t="s">
        <v>193</v>
      </c>
      <c r="D35" s="104" t="s">
        <v>194</v>
      </c>
      <c r="E35" s="103" t="s">
        <v>111</v>
      </c>
      <c r="F35" s="105">
        <v>0</v>
      </c>
      <c r="G35" s="105">
        <v>0</v>
      </c>
      <c r="H35" s="105">
        <v>0</v>
      </c>
      <c r="I35" s="105">
        <v>0</v>
      </c>
    </row>
    <row r="36" ht="19.5" customHeight="1" spans="1:9">
      <c r="A36" s="104" t="s">
        <v>188</v>
      </c>
      <c r="B36" s="103" t="s">
        <v>106</v>
      </c>
      <c r="C36" s="116" t="s">
        <v>193</v>
      </c>
      <c r="D36" s="104"/>
      <c r="E36" s="103" t="s">
        <v>195</v>
      </c>
      <c r="F36" s="105"/>
      <c r="G36" s="105"/>
      <c r="H36" s="105"/>
      <c r="I36" s="105"/>
    </row>
    <row r="37" ht="19.5" customHeight="1" spans="1:9">
      <c r="A37" s="104" t="s">
        <v>190</v>
      </c>
      <c r="B37" s="103" t="s">
        <v>110</v>
      </c>
      <c r="C37" s="116"/>
      <c r="D37" s="103"/>
      <c r="E37" s="103" t="s">
        <v>196</v>
      </c>
      <c r="F37" s="105"/>
      <c r="G37" s="105"/>
      <c r="H37" s="105"/>
      <c r="I37" s="105"/>
    </row>
    <row r="38" ht="19.5" customHeight="1" spans="1:9">
      <c r="A38" s="104" t="s">
        <v>191</v>
      </c>
      <c r="B38" s="103" t="s">
        <v>15</v>
      </c>
      <c r="C38" s="116"/>
      <c r="D38" s="104"/>
      <c r="E38" s="103" t="s">
        <v>197</v>
      </c>
      <c r="F38" s="105"/>
      <c r="G38" s="105"/>
      <c r="H38" s="105"/>
      <c r="I38" s="105"/>
    </row>
    <row r="39" ht="19.5" customHeight="1" spans="1:9">
      <c r="A39" s="103" t="s">
        <v>109</v>
      </c>
      <c r="B39" s="103" t="s">
        <v>18</v>
      </c>
      <c r="C39" s="116" t="s">
        <v>198</v>
      </c>
      <c r="D39" s="103" t="s">
        <v>109</v>
      </c>
      <c r="E39" s="103" t="s">
        <v>199</v>
      </c>
      <c r="F39" s="105">
        <v>202.74</v>
      </c>
      <c r="G39" s="105">
        <v>202.74</v>
      </c>
      <c r="H39" s="105">
        <v>0</v>
      </c>
      <c r="I39" s="105">
        <v>0</v>
      </c>
    </row>
    <row r="40" ht="19.5" customHeight="1" spans="1:9">
      <c r="A40" s="104" t="s">
        <v>200</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H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7" width="14" customWidth="1"/>
    <col min="8" max="9" width="15" style="119" customWidth="1"/>
    <col min="10" max="13" width="15" customWidth="1"/>
    <col min="14" max="14" width="14" customWidth="1"/>
    <col min="15" max="15" width="15" customWidth="1"/>
    <col min="16" max="17" width="14" customWidth="1"/>
    <col min="18" max="18" width="15" customWidth="1"/>
    <col min="19" max="20" width="14" customWidth="1"/>
  </cols>
  <sheetData>
    <row r="1" ht="27" spans="11:11">
      <c r="K1" s="115" t="s">
        <v>201</v>
      </c>
    </row>
    <row r="2" ht="14.25" spans="20:20">
      <c r="T2" s="102" t="s">
        <v>202</v>
      </c>
    </row>
    <row r="3" ht="14.25" spans="1:20">
      <c r="A3" s="102" t="s">
        <v>2</v>
      </c>
      <c r="T3" s="102" t="s">
        <v>3</v>
      </c>
    </row>
    <row r="4" ht="19.5" customHeight="1" spans="1:20">
      <c r="A4" s="109" t="s">
        <v>6</v>
      </c>
      <c r="B4" s="109"/>
      <c r="C4" s="109"/>
      <c r="D4" s="109"/>
      <c r="E4" s="109" t="s">
        <v>203</v>
      </c>
      <c r="F4" s="109"/>
      <c r="G4" s="109"/>
      <c r="H4" s="120" t="s">
        <v>204</v>
      </c>
      <c r="I4" s="120"/>
      <c r="J4" s="109"/>
      <c r="K4" s="109" t="s">
        <v>205</v>
      </c>
      <c r="L4" s="109"/>
      <c r="M4" s="109"/>
      <c r="N4" s="109"/>
      <c r="O4" s="109"/>
      <c r="P4" s="109" t="s">
        <v>107</v>
      </c>
      <c r="Q4" s="109"/>
      <c r="R4" s="109"/>
      <c r="S4" s="109"/>
      <c r="T4" s="109"/>
    </row>
    <row r="5" ht="19.5" customHeight="1" spans="1:20">
      <c r="A5" s="109" t="s">
        <v>122</v>
      </c>
      <c r="B5" s="109"/>
      <c r="C5" s="109"/>
      <c r="D5" s="109" t="s">
        <v>123</v>
      </c>
      <c r="E5" s="109" t="s">
        <v>129</v>
      </c>
      <c r="F5" s="109" t="s">
        <v>206</v>
      </c>
      <c r="G5" s="109" t="s">
        <v>207</v>
      </c>
      <c r="H5" s="120" t="s">
        <v>129</v>
      </c>
      <c r="I5" s="120" t="s">
        <v>171</v>
      </c>
      <c r="J5" s="109" t="s">
        <v>172</v>
      </c>
      <c r="K5" s="109" t="s">
        <v>129</v>
      </c>
      <c r="L5" s="109" t="s">
        <v>171</v>
      </c>
      <c r="M5" s="109"/>
      <c r="N5" s="109" t="s">
        <v>171</v>
      </c>
      <c r="O5" s="109" t="s">
        <v>172</v>
      </c>
      <c r="P5" s="109" t="s">
        <v>129</v>
      </c>
      <c r="Q5" s="109" t="s">
        <v>206</v>
      </c>
      <c r="R5" s="109" t="s">
        <v>207</v>
      </c>
      <c r="S5" s="109" t="s">
        <v>207</v>
      </c>
      <c r="T5" s="109"/>
    </row>
    <row r="6" ht="19.5" customHeight="1" spans="1:20">
      <c r="A6" s="109"/>
      <c r="B6" s="109"/>
      <c r="C6" s="109"/>
      <c r="D6" s="109"/>
      <c r="E6" s="109"/>
      <c r="F6" s="109"/>
      <c r="G6" s="109" t="s">
        <v>124</v>
      </c>
      <c r="H6" s="120"/>
      <c r="I6" s="120" t="s">
        <v>208</v>
      </c>
      <c r="J6" s="109" t="s">
        <v>124</v>
      </c>
      <c r="K6" s="109"/>
      <c r="L6" s="109" t="s">
        <v>124</v>
      </c>
      <c r="M6" s="109" t="s">
        <v>209</v>
      </c>
      <c r="N6" s="109" t="s">
        <v>208</v>
      </c>
      <c r="O6" s="109" t="s">
        <v>124</v>
      </c>
      <c r="P6" s="109"/>
      <c r="Q6" s="109"/>
      <c r="R6" s="109" t="s">
        <v>124</v>
      </c>
      <c r="S6" s="109" t="s">
        <v>210</v>
      </c>
      <c r="T6" s="109" t="s">
        <v>211</v>
      </c>
    </row>
    <row r="7" ht="19.5" customHeight="1" spans="1:20">
      <c r="A7" s="109"/>
      <c r="B7" s="109"/>
      <c r="C7" s="109"/>
      <c r="D7" s="109"/>
      <c r="E7" s="109"/>
      <c r="F7" s="109"/>
      <c r="G7" s="109"/>
      <c r="H7" s="120"/>
      <c r="I7" s="120"/>
      <c r="J7" s="109"/>
      <c r="K7" s="109"/>
      <c r="L7" s="109"/>
      <c r="M7" s="109"/>
      <c r="N7" s="109"/>
      <c r="O7" s="109"/>
      <c r="P7" s="109"/>
      <c r="Q7" s="109"/>
      <c r="R7" s="109"/>
      <c r="S7" s="109"/>
      <c r="T7" s="109"/>
    </row>
    <row r="8" ht="19.5" customHeight="1" spans="1:20">
      <c r="A8" s="109" t="s">
        <v>126</v>
      </c>
      <c r="B8" s="109" t="s">
        <v>127</v>
      </c>
      <c r="C8" s="109" t="s">
        <v>128</v>
      </c>
      <c r="D8" s="109" t="s">
        <v>10</v>
      </c>
      <c r="E8" s="103" t="s">
        <v>11</v>
      </c>
      <c r="F8" s="103" t="s">
        <v>12</v>
      </c>
      <c r="G8" s="103" t="s">
        <v>20</v>
      </c>
      <c r="H8" s="121" t="s">
        <v>24</v>
      </c>
      <c r="I8" s="121"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9"/>
      <c r="B9" s="109"/>
      <c r="C9" s="109"/>
      <c r="D9" s="109" t="s">
        <v>129</v>
      </c>
      <c r="E9" s="122">
        <v>0.03</v>
      </c>
      <c r="F9" s="122">
        <v>0.03</v>
      </c>
      <c r="G9" s="122">
        <v>0</v>
      </c>
      <c r="H9" s="122">
        <v>202.71</v>
      </c>
      <c r="I9" s="122">
        <v>100.95</v>
      </c>
      <c r="J9" s="122">
        <v>101.76</v>
      </c>
      <c r="K9" s="122">
        <v>202.74</v>
      </c>
      <c r="L9" s="122">
        <v>100.98</v>
      </c>
      <c r="M9" s="122">
        <v>91.36</v>
      </c>
      <c r="N9" s="122">
        <v>9.62</v>
      </c>
      <c r="O9" s="122">
        <v>101.76</v>
      </c>
      <c r="P9" s="122">
        <v>0</v>
      </c>
      <c r="Q9" s="122">
        <v>0</v>
      </c>
      <c r="R9" s="122">
        <v>0</v>
      </c>
      <c r="S9" s="122">
        <v>0</v>
      </c>
      <c r="T9" s="122">
        <v>0</v>
      </c>
    </row>
    <row r="10" ht="19.5" customHeight="1" spans="1:20">
      <c r="A10" s="104" t="s">
        <v>130</v>
      </c>
      <c r="B10" s="104"/>
      <c r="C10" s="104"/>
      <c r="D10" s="104" t="s">
        <v>131</v>
      </c>
      <c r="E10" s="122">
        <v>0.02</v>
      </c>
      <c r="F10" s="122">
        <v>0.02</v>
      </c>
      <c r="G10" s="122">
        <v>0</v>
      </c>
      <c r="H10" s="122">
        <v>175.63</v>
      </c>
      <c r="I10" s="122">
        <v>80.94</v>
      </c>
      <c r="J10" s="122">
        <v>94.69</v>
      </c>
      <c r="K10" s="122">
        <v>175.65</v>
      </c>
      <c r="L10" s="122">
        <v>80.96</v>
      </c>
      <c r="M10" s="122">
        <v>71.34</v>
      </c>
      <c r="N10" s="122">
        <v>9.62</v>
      </c>
      <c r="O10" s="122">
        <v>94.69</v>
      </c>
      <c r="P10" s="122">
        <v>0</v>
      </c>
      <c r="Q10" s="122">
        <v>0</v>
      </c>
      <c r="R10" s="122">
        <v>0</v>
      </c>
      <c r="S10" s="122">
        <v>0</v>
      </c>
      <c r="T10" s="122">
        <v>0</v>
      </c>
    </row>
    <row r="11" ht="19.5" customHeight="1" spans="1:20">
      <c r="A11" s="104" t="s">
        <v>132</v>
      </c>
      <c r="B11" s="104"/>
      <c r="C11" s="104"/>
      <c r="D11" s="104" t="s">
        <v>133</v>
      </c>
      <c r="E11" s="122">
        <v>0.02</v>
      </c>
      <c r="F11" s="122">
        <v>0.02</v>
      </c>
      <c r="G11" s="122">
        <v>0</v>
      </c>
      <c r="H11" s="122">
        <v>175.63</v>
      </c>
      <c r="I11" s="122">
        <v>80.94</v>
      </c>
      <c r="J11" s="122">
        <v>94.69</v>
      </c>
      <c r="K11" s="122">
        <v>175.65</v>
      </c>
      <c r="L11" s="122">
        <v>80.96</v>
      </c>
      <c r="M11" s="122">
        <v>71.34</v>
      </c>
      <c r="N11" s="122">
        <v>9.62</v>
      </c>
      <c r="O11" s="122">
        <v>94.69</v>
      </c>
      <c r="P11" s="122">
        <v>0</v>
      </c>
      <c r="Q11" s="122">
        <v>0</v>
      </c>
      <c r="R11" s="122">
        <v>0</v>
      </c>
      <c r="S11" s="122">
        <v>0</v>
      </c>
      <c r="T11" s="122">
        <v>0</v>
      </c>
    </row>
    <row r="12" ht="19.5" customHeight="1" spans="1:20">
      <c r="A12" s="104" t="s">
        <v>134</v>
      </c>
      <c r="B12" s="104"/>
      <c r="C12" s="104"/>
      <c r="D12" s="104" t="s">
        <v>135</v>
      </c>
      <c r="E12" s="122">
        <v>0.02</v>
      </c>
      <c r="F12" s="122">
        <v>0.02</v>
      </c>
      <c r="G12" s="122">
        <v>0</v>
      </c>
      <c r="H12" s="122">
        <v>80.94</v>
      </c>
      <c r="I12" s="122">
        <v>80.94</v>
      </c>
      <c r="J12" s="122">
        <v>0</v>
      </c>
      <c r="K12" s="122">
        <v>80.96</v>
      </c>
      <c r="L12" s="122">
        <v>80.96</v>
      </c>
      <c r="M12" s="122">
        <v>71.34</v>
      </c>
      <c r="N12" s="122">
        <v>9.62</v>
      </c>
      <c r="O12" s="122">
        <v>0</v>
      </c>
      <c r="P12" s="122">
        <v>0</v>
      </c>
      <c r="Q12" s="122">
        <v>0</v>
      </c>
      <c r="R12" s="122">
        <v>0</v>
      </c>
      <c r="S12" s="122">
        <v>0</v>
      </c>
      <c r="T12" s="122">
        <v>0</v>
      </c>
    </row>
    <row r="13" ht="19.5" customHeight="1" spans="1:20">
      <c r="A13" s="104" t="s">
        <v>136</v>
      </c>
      <c r="B13" s="104"/>
      <c r="C13" s="104"/>
      <c r="D13" s="104" t="s">
        <v>137</v>
      </c>
      <c r="E13" s="122">
        <v>0</v>
      </c>
      <c r="F13" s="122">
        <v>0</v>
      </c>
      <c r="G13" s="122">
        <v>0</v>
      </c>
      <c r="H13" s="122">
        <v>82.69</v>
      </c>
      <c r="I13" s="122">
        <v>0</v>
      </c>
      <c r="J13" s="122">
        <v>82.69</v>
      </c>
      <c r="K13" s="122">
        <v>82.69</v>
      </c>
      <c r="L13" s="122">
        <v>0</v>
      </c>
      <c r="M13" s="122">
        <v>0</v>
      </c>
      <c r="N13" s="122">
        <v>0</v>
      </c>
      <c r="O13" s="122">
        <v>82.69</v>
      </c>
      <c r="P13" s="122">
        <v>0</v>
      </c>
      <c r="Q13" s="122">
        <v>0</v>
      </c>
      <c r="R13" s="122">
        <v>0</v>
      </c>
      <c r="S13" s="122">
        <v>0</v>
      </c>
      <c r="T13" s="122">
        <v>0</v>
      </c>
    </row>
    <row r="14" ht="19.5" customHeight="1" spans="1:20">
      <c r="A14" s="104" t="s">
        <v>212</v>
      </c>
      <c r="B14" s="104"/>
      <c r="C14" s="104"/>
      <c r="D14" s="104" t="s">
        <v>213</v>
      </c>
      <c r="E14" s="122">
        <v>0</v>
      </c>
      <c r="F14" s="122">
        <v>0</v>
      </c>
      <c r="G14" s="122">
        <v>0</v>
      </c>
      <c r="H14" s="122">
        <v>0</v>
      </c>
      <c r="I14" s="122">
        <v>0</v>
      </c>
      <c r="J14" s="122">
        <v>0</v>
      </c>
      <c r="K14" s="122">
        <v>0</v>
      </c>
      <c r="L14" s="122">
        <v>0</v>
      </c>
      <c r="M14" s="122">
        <v>0</v>
      </c>
      <c r="N14" s="122">
        <v>0</v>
      </c>
      <c r="O14" s="122">
        <v>0</v>
      </c>
      <c r="P14" s="122">
        <v>0</v>
      </c>
      <c r="Q14" s="122">
        <v>0</v>
      </c>
      <c r="R14" s="122">
        <v>0</v>
      </c>
      <c r="S14" s="122">
        <v>0</v>
      </c>
      <c r="T14" s="122">
        <v>0</v>
      </c>
    </row>
    <row r="15" ht="19.5" customHeight="1" spans="1:20">
      <c r="A15" s="104" t="s">
        <v>138</v>
      </c>
      <c r="B15" s="104"/>
      <c r="C15" s="104"/>
      <c r="D15" s="104" t="s">
        <v>139</v>
      </c>
      <c r="E15" s="122">
        <v>0</v>
      </c>
      <c r="F15" s="122">
        <v>0</v>
      </c>
      <c r="G15" s="122">
        <v>0</v>
      </c>
      <c r="H15" s="122">
        <v>12</v>
      </c>
      <c r="I15" s="122">
        <v>0</v>
      </c>
      <c r="J15" s="122">
        <v>12</v>
      </c>
      <c r="K15" s="122">
        <v>12</v>
      </c>
      <c r="L15" s="122">
        <v>0</v>
      </c>
      <c r="M15" s="122">
        <v>0</v>
      </c>
      <c r="N15" s="122">
        <v>0</v>
      </c>
      <c r="O15" s="122">
        <v>12</v>
      </c>
      <c r="P15" s="122">
        <v>0</v>
      </c>
      <c r="Q15" s="122">
        <v>0</v>
      </c>
      <c r="R15" s="122">
        <v>0</v>
      </c>
      <c r="S15" s="122">
        <v>0</v>
      </c>
      <c r="T15" s="122">
        <v>0</v>
      </c>
    </row>
    <row r="16" ht="19.5" customHeight="1" spans="1:20">
      <c r="A16" s="104" t="s">
        <v>140</v>
      </c>
      <c r="B16" s="104"/>
      <c r="C16" s="104"/>
      <c r="D16" s="104" t="s">
        <v>141</v>
      </c>
      <c r="E16" s="122">
        <v>0</v>
      </c>
      <c r="F16" s="122">
        <v>0</v>
      </c>
      <c r="G16" s="122">
        <v>0</v>
      </c>
      <c r="H16" s="122">
        <v>8.38</v>
      </c>
      <c r="I16" s="122">
        <v>7.31</v>
      </c>
      <c r="J16" s="122">
        <v>1.07</v>
      </c>
      <c r="K16" s="122">
        <v>8.38</v>
      </c>
      <c r="L16" s="122">
        <v>7.31</v>
      </c>
      <c r="M16" s="122">
        <v>7.31</v>
      </c>
      <c r="N16" s="122">
        <v>0</v>
      </c>
      <c r="O16" s="122">
        <v>1.07</v>
      </c>
      <c r="P16" s="122">
        <v>0</v>
      </c>
      <c r="Q16" s="122">
        <v>0</v>
      </c>
      <c r="R16" s="122">
        <v>0</v>
      </c>
      <c r="S16" s="122">
        <v>0</v>
      </c>
      <c r="T16" s="122">
        <v>0</v>
      </c>
    </row>
    <row r="17" ht="19.5" customHeight="1" spans="1:20">
      <c r="A17" s="104" t="s">
        <v>142</v>
      </c>
      <c r="B17" s="104"/>
      <c r="C17" s="104"/>
      <c r="D17" s="104" t="s">
        <v>143</v>
      </c>
      <c r="E17" s="122">
        <v>0</v>
      </c>
      <c r="F17" s="122">
        <v>0</v>
      </c>
      <c r="G17" s="122">
        <v>0</v>
      </c>
      <c r="H17" s="122">
        <v>7.31</v>
      </c>
      <c r="I17" s="122">
        <v>7.31</v>
      </c>
      <c r="J17" s="122">
        <v>0</v>
      </c>
      <c r="K17" s="122">
        <v>7.31</v>
      </c>
      <c r="L17" s="122">
        <v>7.31</v>
      </c>
      <c r="M17" s="122">
        <v>7.31</v>
      </c>
      <c r="N17" s="122">
        <v>0</v>
      </c>
      <c r="O17" s="122">
        <v>0</v>
      </c>
      <c r="P17" s="122">
        <v>0</v>
      </c>
      <c r="Q17" s="122">
        <v>0</v>
      </c>
      <c r="R17" s="122">
        <v>0</v>
      </c>
      <c r="S17" s="122">
        <v>0</v>
      </c>
      <c r="T17" s="122">
        <v>0</v>
      </c>
    </row>
    <row r="18" ht="19.5" customHeight="1" spans="1:20">
      <c r="A18" s="104" t="s">
        <v>144</v>
      </c>
      <c r="B18" s="104"/>
      <c r="C18" s="104"/>
      <c r="D18" s="104" t="s">
        <v>145</v>
      </c>
      <c r="E18" s="122">
        <v>0</v>
      </c>
      <c r="F18" s="122">
        <v>0</v>
      </c>
      <c r="G18" s="122">
        <v>0</v>
      </c>
      <c r="H18" s="122">
        <v>7.31</v>
      </c>
      <c r="I18" s="122">
        <v>7.31</v>
      </c>
      <c r="J18" s="122">
        <v>0</v>
      </c>
      <c r="K18" s="122">
        <v>7.31</v>
      </c>
      <c r="L18" s="122">
        <v>7.31</v>
      </c>
      <c r="M18" s="122">
        <v>7.31</v>
      </c>
      <c r="N18" s="122">
        <v>0</v>
      </c>
      <c r="O18" s="122">
        <v>0</v>
      </c>
      <c r="P18" s="122">
        <v>0</v>
      </c>
      <c r="Q18" s="122">
        <v>0</v>
      </c>
      <c r="R18" s="122">
        <v>0</v>
      </c>
      <c r="S18" s="122">
        <v>0</v>
      </c>
      <c r="T18" s="122">
        <v>0</v>
      </c>
    </row>
    <row r="19" ht="19.5" customHeight="1" spans="1:20">
      <c r="A19" s="104" t="s">
        <v>146</v>
      </c>
      <c r="B19" s="104"/>
      <c r="C19" s="104"/>
      <c r="D19" s="104" t="s">
        <v>147</v>
      </c>
      <c r="E19" s="122">
        <v>0</v>
      </c>
      <c r="F19" s="122">
        <v>0</v>
      </c>
      <c r="G19" s="122">
        <v>0</v>
      </c>
      <c r="H19" s="122">
        <v>1.07</v>
      </c>
      <c r="I19" s="122">
        <v>0</v>
      </c>
      <c r="J19" s="122">
        <v>1.07</v>
      </c>
      <c r="K19" s="122">
        <v>1.07</v>
      </c>
      <c r="L19" s="122">
        <v>0</v>
      </c>
      <c r="M19" s="122">
        <v>0</v>
      </c>
      <c r="N19" s="122">
        <v>0</v>
      </c>
      <c r="O19" s="122">
        <v>1.07</v>
      </c>
      <c r="P19" s="122">
        <v>0</v>
      </c>
      <c r="Q19" s="122">
        <v>0</v>
      </c>
      <c r="R19" s="122">
        <v>0</v>
      </c>
      <c r="S19" s="122">
        <v>0</v>
      </c>
      <c r="T19" s="122">
        <v>0</v>
      </c>
    </row>
    <row r="20" ht="19.5" customHeight="1" spans="1:20">
      <c r="A20" s="104" t="s">
        <v>148</v>
      </c>
      <c r="B20" s="104"/>
      <c r="C20" s="104"/>
      <c r="D20" s="104" t="s">
        <v>149</v>
      </c>
      <c r="E20" s="122">
        <v>0</v>
      </c>
      <c r="F20" s="122">
        <v>0</v>
      </c>
      <c r="G20" s="122">
        <v>0</v>
      </c>
      <c r="H20" s="122">
        <v>1.07</v>
      </c>
      <c r="I20" s="122">
        <v>0</v>
      </c>
      <c r="J20" s="122">
        <v>1.07</v>
      </c>
      <c r="K20" s="122">
        <v>1.07</v>
      </c>
      <c r="L20" s="122">
        <v>0</v>
      </c>
      <c r="M20" s="122">
        <v>0</v>
      </c>
      <c r="N20" s="122">
        <v>0</v>
      </c>
      <c r="O20" s="122">
        <v>1.07</v>
      </c>
      <c r="P20" s="122">
        <v>0</v>
      </c>
      <c r="Q20" s="122">
        <v>0</v>
      </c>
      <c r="R20" s="122">
        <v>0</v>
      </c>
      <c r="S20" s="122">
        <v>0</v>
      </c>
      <c r="T20" s="122">
        <v>0</v>
      </c>
    </row>
    <row r="21" ht="19.5" customHeight="1" spans="1:20">
      <c r="A21" s="104" t="s">
        <v>150</v>
      </c>
      <c r="B21" s="104"/>
      <c r="C21" s="104"/>
      <c r="D21" s="104" t="s">
        <v>151</v>
      </c>
      <c r="E21" s="122">
        <v>0</v>
      </c>
      <c r="F21" s="122">
        <v>0</v>
      </c>
      <c r="G21" s="122">
        <v>0</v>
      </c>
      <c r="H21" s="122">
        <v>11.43</v>
      </c>
      <c r="I21" s="122">
        <v>5.43</v>
      </c>
      <c r="J21" s="122">
        <v>6</v>
      </c>
      <c r="K21" s="122">
        <v>11.43</v>
      </c>
      <c r="L21" s="122">
        <v>5.43</v>
      </c>
      <c r="M21" s="122">
        <v>5.43</v>
      </c>
      <c r="N21" s="122">
        <v>0</v>
      </c>
      <c r="O21" s="122">
        <v>6</v>
      </c>
      <c r="P21" s="122">
        <v>0</v>
      </c>
      <c r="Q21" s="122">
        <v>0</v>
      </c>
      <c r="R21" s="122">
        <v>0</v>
      </c>
      <c r="S21" s="122">
        <v>0</v>
      </c>
      <c r="T21" s="122">
        <v>0</v>
      </c>
    </row>
    <row r="22" ht="19.5" customHeight="1" spans="1:20">
      <c r="A22" s="104" t="s">
        <v>152</v>
      </c>
      <c r="B22" s="104"/>
      <c r="C22" s="104"/>
      <c r="D22" s="104" t="s">
        <v>153</v>
      </c>
      <c r="E22" s="122">
        <v>0</v>
      </c>
      <c r="F22" s="122">
        <v>0</v>
      </c>
      <c r="G22" s="122">
        <v>0</v>
      </c>
      <c r="H22" s="122">
        <v>6</v>
      </c>
      <c r="I22" s="122">
        <v>0</v>
      </c>
      <c r="J22" s="122">
        <v>6</v>
      </c>
      <c r="K22" s="122">
        <v>6</v>
      </c>
      <c r="L22" s="122">
        <v>0</v>
      </c>
      <c r="M22" s="122">
        <v>0</v>
      </c>
      <c r="N22" s="122">
        <v>0</v>
      </c>
      <c r="O22" s="122">
        <v>6</v>
      </c>
      <c r="P22" s="122">
        <v>0</v>
      </c>
      <c r="Q22" s="122">
        <v>0</v>
      </c>
      <c r="R22" s="122">
        <v>0</v>
      </c>
      <c r="S22" s="122">
        <v>0</v>
      </c>
      <c r="T22" s="122">
        <v>0</v>
      </c>
    </row>
    <row r="23" ht="19.5" customHeight="1" spans="1:20">
      <c r="A23" s="104" t="s">
        <v>154</v>
      </c>
      <c r="B23" s="104"/>
      <c r="C23" s="104"/>
      <c r="D23" s="104" t="s">
        <v>155</v>
      </c>
      <c r="E23" s="122">
        <v>0</v>
      </c>
      <c r="F23" s="122">
        <v>0</v>
      </c>
      <c r="G23" s="122">
        <v>0</v>
      </c>
      <c r="H23" s="122">
        <v>6</v>
      </c>
      <c r="I23" s="122">
        <v>0</v>
      </c>
      <c r="J23" s="122">
        <v>6</v>
      </c>
      <c r="K23" s="122">
        <v>6</v>
      </c>
      <c r="L23" s="122">
        <v>0</v>
      </c>
      <c r="M23" s="122">
        <v>0</v>
      </c>
      <c r="N23" s="122">
        <v>0</v>
      </c>
      <c r="O23" s="122">
        <v>6</v>
      </c>
      <c r="P23" s="122">
        <v>0</v>
      </c>
      <c r="Q23" s="122">
        <v>0</v>
      </c>
      <c r="R23" s="122">
        <v>0</v>
      </c>
      <c r="S23" s="122">
        <v>0</v>
      </c>
      <c r="T23" s="122">
        <v>0</v>
      </c>
    </row>
    <row r="24" ht="19.5" customHeight="1" spans="1:20">
      <c r="A24" s="104" t="s">
        <v>156</v>
      </c>
      <c r="B24" s="104"/>
      <c r="C24" s="104"/>
      <c r="D24" s="104" t="s">
        <v>157</v>
      </c>
      <c r="E24" s="122">
        <v>0</v>
      </c>
      <c r="F24" s="122">
        <v>0</v>
      </c>
      <c r="G24" s="122">
        <v>0</v>
      </c>
      <c r="H24" s="122">
        <v>5.43</v>
      </c>
      <c r="I24" s="122">
        <v>5.43</v>
      </c>
      <c r="J24" s="122">
        <v>0</v>
      </c>
      <c r="K24" s="122">
        <v>5.43</v>
      </c>
      <c r="L24" s="122">
        <v>5.43</v>
      </c>
      <c r="M24" s="122">
        <v>5.43</v>
      </c>
      <c r="N24" s="122">
        <v>0</v>
      </c>
      <c r="O24" s="122">
        <v>0</v>
      </c>
      <c r="P24" s="122">
        <v>0</v>
      </c>
      <c r="Q24" s="122">
        <v>0</v>
      </c>
      <c r="R24" s="122">
        <v>0</v>
      </c>
      <c r="S24" s="122">
        <v>0</v>
      </c>
      <c r="T24" s="122">
        <v>0</v>
      </c>
    </row>
    <row r="25" ht="19.5" customHeight="1" spans="1:20">
      <c r="A25" s="104" t="s">
        <v>158</v>
      </c>
      <c r="B25" s="104"/>
      <c r="C25" s="104"/>
      <c r="D25" s="104" t="s">
        <v>159</v>
      </c>
      <c r="E25" s="122">
        <v>0</v>
      </c>
      <c r="F25" s="122">
        <v>0</v>
      </c>
      <c r="G25" s="122">
        <v>0</v>
      </c>
      <c r="H25" s="122">
        <v>3.41</v>
      </c>
      <c r="I25" s="122">
        <v>3.41</v>
      </c>
      <c r="J25" s="122">
        <v>0</v>
      </c>
      <c r="K25" s="122">
        <v>3.41</v>
      </c>
      <c r="L25" s="122">
        <v>3.41</v>
      </c>
      <c r="M25" s="122">
        <v>3.41</v>
      </c>
      <c r="N25" s="122">
        <v>0</v>
      </c>
      <c r="O25" s="122">
        <v>0</v>
      </c>
      <c r="P25" s="122">
        <v>0</v>
      </c>
      <c r="Q25" s="122">
        <v>0</v>
      </c>
      <c r="R25" s="122">
        <v>0</v>
      </c>
      <c r="S25" s="122">
        <v>0</v>
      </c>
      <c r="T25" s="122">
        <v>0</v>
      </c>
    </row>
    <row r="26" ht="19.5" customHeight="1" spans="1:20">
      <c r="A26" s="104" t="s">
        <v>160</v>
      </c>
      <c r="B26" s="104"/>
      <c r="C26" s="104"/>
      <c r="D26" s="104" t="s">
        <v>161</v>
      </c>
      <c r="E26" s="122">
        <v>0</v>
      </c>
      <c r="F26" s="122">
        <v>0</v>
      </c>
      <c r="G26" s="122">
        <v>0</v>
      </c>
      <c r="H26" s="122">
        <v>2.02</v>
      </c>
      <c r="I26" s="122">
        <v>2.02</v>
      </c>
      <c r="J26" s="122">
        <v>0</v>
      </c>
      <c r="K26" s="122">
        <v>2.02</v>
      </c>
      <c r="L26" s="122">
        <v>2.02</v>
      </c>
      <c r="M26" s="122">
        <v>2.02</v>
      </c>
      <c r="N26" s="122">
        <v>0</v>
      </c>
      <c r="O26" s="122">
        <v>0</v>
      </c>
      <c r="P26" s="122">
        <v>0</v>
      </c>
      <c r="Q26" s="122">
        <v>0</v>
      </c>
      <c r="R26" s="122">
        <v>0</v>
      </c>
      <c r="S26" s="122">
        <v>0</v>
      </c>
      <c r="T26" s="122">
        <v>0</v>
      </c>
    </row>
    <row r="27" ht="19.5" customHeight="1" spans="1:20">
      <c r="A27" s="104" t="s">
        <v>162</v>
      </c>
      <c r="B27" s="104"/>
      <c r="C27" s="104"/>
      <c r="D27" s="104" t="s">
        <v>163</v>
      </c>
      <c r="E27" s="122">
        <v>0.01</v>
      </c>
      <c r="F27" s="122">
        <v>0.01</v>
      </c>
      <c r="G27" s="122">
        <v>0</v>
      </c>
      <c r="H27" s="122">
        <v>7.27</v>
      </c>
      <c r="I27" s="122">
        <v>7.27</v>
      </c>
      <c r="J27" s="122">
        <v>0</v>
      </c>
      <c r="K27" s="122">
        <v>7.28</v>
      </c>
      <c r="L27" s="122">
        <v>7.28</v>
      </c>
      <c r="M27" s="122">
        <v>7.28</v>
      </c>
      <c r="N27" s="122">
        <v>0</v>
      </c>
      <c r="O27" s="122">
        <v>0</v>
      </c>
      <c r="P27" s="122">
        <v>0</v>
      </c>
      <c r="Q27" s="122">
        <v>0</v>
      </c>
      <c r="R27" s="122">
        <v>0</v>
      </c>
      <c r="S27" s="122">
        <v>0</v>
      </c>
      <c r="T27" s="122">
        <v>0</v>
      </c>
    </row>
    <row r="28" ht="19.5" customHeight="1" spans="1:20">
      <c r="A28" s="104" t="s">
        <v>164</v>
      </c>
      <c r="B28" s="104"/>
      <c r="C28" s="104"/>
      <c r="D28" s="104" t="s">
        <v>165</v>
      </c>
      <c r="E28" s="122">
        <v>0.01</v>
      </c>
      <c r="F28" s="122">
        <v>0.01</v>
      </c>
      <c r="G28" s="122">
        <v>0</v>
      </c>
      <c r="H28" s="122">
        <v>7.27</v>
      </c>
      <c r="I28" s="122">
        <v>7.27</v>
      </c>
      <c r="J28" s="122">
        <v>0</v>
      </c>
      <c r="K28" s="122">
        <v>7.28</v>
      </c>
      <c r="L28" s="122">
        <v>7.28</v>
      </c>
      <c r="M28" s="122">
        <v>7.28</v>
      </c>
      <c r="N28" s="122">
        <v>0</v>
      </c>
      <c r="O28" s="122">
        <v>0</v>
      </c>
      <c r="P28" s="122">
        <v>0</v>
      </c>
      <c r="Q28" s="122">
        <v>0</v>
      </c>
      <c r="R28" s="122">
        <v>0</v>
      </c>
      <c r="S28" s="122">
        <v>0</v>
      </c>
      <c r="T28" s="122">
        <v>0</v>
      </c>
    </row>
    <row r="29" ht="19.5" customHeight="1" spans="1:20">
      <c r="A29" s="104" t="s">
        <v>166</v>
      </c>
      <c r="B29" s="104"/>
      <c r="C29" s="104"/>
      <c r="D29" s="104" t="s">
        <v>167</v>
      </c>
      <c r="E29" s="122">
        <v>0.01</v>
      </c>
      <c r="F29" s="122">
        <v>0.01</v>
      </c>
      <c r="G29" s="122">
        <v>0</v>
      </c>
      <c r="H29" s="122">
        <v>7.27</v>
      </c>
      <c r="I29" s="122">
        <v>7.27</v>
      </c>
      <c r="J29" s="122">
        <v>0</v>
      </c>
      <c r="K29" s="122">
        <v>7.28</v>
      </c>
      <c r="L29" s="122">
        <v>7.28</v>
      </c>
      <c r="M29" s="122">
        <v>7.28</v>
      </c>
      <c r="N29" s="122">
        <v>0</v>
      </c>
      <c r="O29" s="122">
        <v>0</v>
      </c>
      <c r="P29" s="122">
        <v>0</v>
      </c>
      <c r="Q29" s="122">
        <v>0</v>
      </c>
      <c r="R29" s="122">
        <v>0</v>
      </c>
      <c r="S29" s="122">
        <v>0</v>
      </c>
      <c r="T29" s="122">
        <v>0</v>
      </c>
    </row>
    <row r="30" ht="19.5" customHeight="1" spans="1:20">
      <c r="A30" s="104" t="s">
        <v>214</v>
      </c>
      <c r="B30" s="104"/>
      <c r="C30" s="104"/>
      <c r="D30" s="104"/>
      <c r="E30" s="104"/>
      <c r="F30" s="104"/>
      <c r="G30" s="104"/>
      <c r="H30" s="123"/>
      <c r="I30" s="123"/>
      <c r="J30" s="104"/>
      <c r="K30" s="104"/>
      <c r="L30" s="104"/>
      <c r="M30" s="104"/>
      <c r="N30" s="104"/>
      <c r="O30" s="104"/>
      <c r="P30" s="104"/>
      <c r="Q30" s="104"/>
      <c r="R30" s="104"/>
      <c r="S30" s="104"/>
      <c r="T30" s="10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7" sqref="I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5" t="s">
        <v>215</v>
      </c>
    </row>
    <row r="2" spans="9:9">
      <c r="I2" s="118" t="s">
        <v>216</v>
      </c>
    </row>
    <row r="3" spans="1:9">
      <c r="A3" s="118" t="s">
        <v>2</v>
      </c>
      <c r="I3" s="118" t="s">
        <v>3</v>
      </c>
    </row>
    <row r="4" ht="19.5" customHeight="1" spans="1:9">
      <c r="A4" s="109" t="s">
        <v>209</v>
      </c>
      <c r="B4" s="109"/>
      <c r="C4" s="109"/>
      <c r="D4" s="109" t="s">
        <v>208</v>
      </c>
      <c r="E4" s="109"/>
      <c r="F4" s="109"/>
      <c r="G4" s="109"/>
      <c r="H4" s="109"/>
      <c r="I4" s="109"/>
    </row>
    <row r="5" ht="19.5" customHeight="1" spans="1:9">
      <c r="A5" s="109" t="s">
        <v>217</v>
      </c>
      <c r="B5" s="109" t="s">
        <v>123</v>
      </c>
      <c r="C5" s="109" t="s">
        <v>8</v>
      </c>
      <c r="D5" s="109" t="s">
        <v>217</v>
      </c>
      <c r="E5" s="109" t="s">
        <v>123</v>
      </c>
      <c r="F5" s="109" t="s">
        <v>8</v>
      </c>
      <c r="G5" s="109" t="s">
        <v>217</v>
      </c>
      <c r="H5" s="109" t="s">
        <v>123</v>
      </c>
      <c r="I5" s="109" t="s">
        <v>8</v>
      </c>
    </row>
    <row r="6" ht="19.5" customHeight="1" spans="1:9">
      <c r="A6" s="109"/>
      <c r="B6" s="109"/>
      <c r="C6" s="109"/>
      <c r="D6" s="109"/>
      <c r="E6" s="109"/>
      <c r="F6" s="109"/>
      <c r="G6" s="109"/>
      <c r="H6" s="109"/>
      <c r="I6" s="109"/>
    </row>
    <row r="7" ht="19.5" customHeight="1" spans="1:9">
      <c r="A7" s="104" t="s">
        <v>218</v>
      </c>
      <c r="B7" s="104" t="s">
        <v>219</v>
      </c>
      <c r="C7" s="111">
        <v>91.36</v>
      </c>
      <c r="D7" s="104" t="s">
        <v>220</v>
      </c>
      <c r="E7" s="104" t="s">
        <v>221</v>
      </c>
      <c r="F7" s="111">
        <v>9.62</v>
      </c>
      <c r="G7" s="104" t="s">
        <v>222</v>
      </c>
      <c r="H7" s="104" t="s">
        <v>223</v>
      </c>
      <c r="I7" s="111">
        <v>0</v>
      </c>
    </row>
    <row r="8" ht="19.5" customHeight="1" spans="1:9">
      <c r="A8" s="104" t="s">
        <v>224</v>
      </c>
      <c r="B8" s="104" t="s">
        <v>225</v>
      </c>
      <c r="C8" s="111">
        <v>15.19</v>
      </c>
      <c r="D8" s="104" t="s">
        <v>226</v>
      </c>
      <c r="E8" s="104" t="s">
        <v>227</v>
      </c>
      <c r="F8" s="111">
        <v>1.39</v>
      </c>
      <c r="G8" s="104" t="s">
        <v>228</v>
      </c>
      <c r="H8" s="104" t="s">
        <v>229</v>
      </c>
      <c r="I8" s="111">
        <v>0</v>
      </c>
    </row>
    <row r="9" ht="19.5" customHeight="1" spans="1:9">
      <c r="A9" s="104" t="s">
        <v>230</v>
      </c>
      <c r="B9" s="104" t="s">
        <v>231</v>
      </c>
      <c r="C9" s="111">
        <v>27.41</v>
      </c>
      <c r="D9" s="104" t="s">
        <v>232</v>
      </c>
      <c r="E9" s="104" t="s">
        <v>233</v>
      </c>
      <c r="F9" s="111">
        <v>0</v>
      </c>
      <c r="G9" s="104" t="s">
        <v>234</v>
      </c>
      <c r="H9" s="104" t="s">
        <v>235</v>
      </c>
      <c r="I9" s="111">
        <v>0</v>
      </c>
    </row>
    <row r="10" ht="19.5" customHeight="1" spans="1:9">
      <c r="A10" s="104" t="s">
        <v>236</v>
      </c>
      <c r="B10" s="104" t="s">
        <v>237</v>
      </c>
      <c r="C10" s="111">
        <v>15.75</v>
      </c>
      <c r="D10" s="104" t="s">
        <v>238</v>
      </c>
      <c r="E10" s="104" t="s">
        <v>239</v>
      </c>
      <c r="F10" s="111">
        <v>0</v>
      </c>
      <c r="G10" s="104" t="s">
        <v>240</v>
      </c>
      <c r="H10" s="104" t="s">
        <v>241</v>
      </c>
      <c r="I10" s="111">
        <v>0</v>
      </c>
    </row>
    <row r="11" ht="19.5" customHeight="1" spans="1:9">
      <c r="A11" s="104" t="s">
        <v>242</v>
      </c>
      <c r="B11" s="104" t="s">
        <v>243</v>
      </c>
      <c r="C11" s="111">
        <v>0</v>
      </c>
      <c r="D11" s="104" t="s">
        <v>244</v>
      </c>
      <c r="E11" s="104" t="s">
        <v>245</v>
      </c>
      <c r="F11" s="111">
        <v>0</v>
      </c>
      <c r="G11" s="104" t="s">
        <v>246</v>
      </c>
      <c r="H11" s="104" t="s">
        <v>247</v>
      </c>
      <c r="I11" s="111">
        <v>0</v>
      </c>
    </row>
    <row r="12" ht="19.5" customHeight="1" spans="1:9">
      <c r="A12" s="104" t="s">
        <v>248</v>
      </c>
      <c r="B12" s="104" t="s">
        <v>249</v>
      </c>
      <c r="C12" s="111">
        <v>0</v>
      </c>
      <c r="D12" s="104" t="s">
        <v>250</v>
      </c>
      <c r="E12" s="104" t="s">
        <v>251</v>
      </c>
      <c r="F12" s="111">
        <v>0</v>
      </c>
      <c r="G12" s="104" t="s">
        <v>252</v>
      </c>
      <c r="H12" s="104" t="s">
        <v>253</v>
      </c>
      <c r="I12" s="111">
        <v>0</v>
      </c>
    </row>
    <row r="13" ht="19.5" customHeight="1" spans="1:9">
      <c r="A13" s="104" t="s">
        <v>254</v>
      </c>
      <c r="B13" s="104" t="s">
        <v>255</v>
      </c>
      <c r="C13" s="111">
        <v>7.31</v>
      </c>
      <c r="D13" s="104" t="s">
        <v>256</v>
      </c>
      <c r="E13" s="104" t="s">
        <v>257</v>
      </c>
      <c r="F13" s="111">
        <v>0</v>
      </c>
      <c r="G13" s="104" t="s">
        <v>258</v>
      </c>
      <c r="H13" s="104" t="s">
        <v>259</v>
      </c>
      <c r="I13" s="111">
        <v>0</v>
      </c>
    </row>
    <row r="14" ht="19.5" customHeight="1" spans="1:9">
      <c r="A14" s="104" t="s">
        <v>260</v>
      </c>
      <c r="B14" s="104" t="s">
        <v>261</v>
      </c>
      <c r="C14" s="111">
        <v>0</v>
      </c>
      <c r="D14" s="104" t="s">
        <v>262</v>
      </c>
      <c r="E14" s="104" t="s">
        <v>263</v>
      </c>
      <c r="F14" s="111">
        <v>0.02</v>
      </c>
      <c r="G14" s="104" t="s">
        <v>264</v>
      </c>
      <c r="H14" s="104" t="s">
        <v>265</v>
      </c>
      <c r="I14" s="111">
        <v>0</v>
      </c>
    </row>
    <row r="15" ht="19.5" customHeight="1" spans="1:9">
      <c r="A15" s="104" t="s">
        <v>266</v>
      </c>
      <c r="B15" s="104" t="s">
        <v>267</v>
      </c>
      <c r="C15" s="111">
        <v>3.41</v>
      </c>
      <c r="D15" s="104" t="s">
        <v>268</v>
      </c>
      <c r="E15" s="104" t="s">
        <v>269</v>
      </c>
      <c r="F15" s="111">
        <v>0</v>
      </c>
      <c r="G15" s="104" t="s">
        <v>270</v>
      </c>
      <c r="H15" s="104" t="s">
        <v>271</v>
      </c>
      <c r="I15" s="111">
        <v>0</v>
      </c>
    </row>
    <row r="16" ht="19.5" customHeight="1" spans="1:9">
      <c r="A16" s="104" t="s">
        <v>272</v>
      </c>
      <c r="B16" s="104" t="s">
        <v>273</v>
      </c>
      <c r="C16" s="111">
        <v>2.02</v>
      </c>
      <c r="D16" s="104" t="s">
        <v>274</v>
      </c>
      <c r="E16" s="104" t="s">
        <v>275</v>
      </c>
      <c r="F16" s="111">
        <v>0</v>
      </c>
      <c r="G16" s="104" t="s">
        <v>276</v>
      </c>
      <c r="H16" s="104" t="s">
        <v>277</v>
      </c>
      <c r="I16" s="111">
        <v>0</v>
      </c>
    </row>
    <row r="17" ht="19.5" customHeight="1" spans="1:9">
      <c r="A17" s="104" t="s">
        <v>278</v>
      </c>
      <c r="B17" s="104" t="s">
        <v>279</v>
      </c>
      <c r="C17" s="111">
        <v>2.04</v>
      </c>
      <c r="D17" s="104" t="s">
        <v>280</v>
      </c>
      <c r="E17" s="104" t="s">
        <v>281</v>
      </c>
      <c r="F17" s="111">
        <v>1.49</v>
      </c>
      <c r="G17" s="104" t="s">
        <v>282</v>
      </c>
      <c r="H17" s="104" t="s">
        <v>283</v>
      </c>
      <c r="I17" s="111">
        <v>0</v>
      </c>
    </row>
    <row r="18" ht="19.5" customHeight="1" spans="1:9">
      <c r="A18" s="104" t="s">
        <v>284</v>
      </c>
      <c r="B18" s="104" t="s">
        <v>285</v>
      </c>
      <c r="C18" s="111">
        <v>7.28</v>
      </c>
      <c r="D18" s="104" t="s">
        <v>286</v>
      </c>
      <c r="E18" s="104" t="s">
        <v>287</v>
      </c>
      <c r="F18" s="111">
        <v>0</v>
      </c>
      <c r="G18" s="104" t="s">
        <v>288</v>
      </c>
      <c r="H18" s="104" t="s">
        <v>289</v>
      </c>
      <c r="I18" s="111">
        <v>0</v>
      </c>
    </row>
    <row r="19" ht="19.5" customHeight="1" spans="1:9">
      <c r="A19" s="104" t="s">
        <v>290</v>
      </c>
      <c r="B19" s="104" t="s">
        <v>291</v>
      </c>
      <c r="C19" s="111">
        <v>0</v>
      </c>
      <c r="D19" s="104" t="s">
        <v>292</v>
      </c>
      <c r="E19" s="104" t="s">
        <v>293</v>
      </c>
      <c r="F19" s="111">
        <v>0</v>
      </c>
      <c r="G19" s="104" t="s">
        <v>294</v>
      </c>
      <c r="H19" s="104" t="s">
        <v>295</v>
      </c>
      <c r="I19" s="111">
        <v>0</v>
      </c>
    </row>
    <row r="20" ht="19.5" customHeight="1" spans="1:9">
      <c r="A20" s="104" t="s">
        <v>296</v>
      </c>
      <c r="B20" s="104" t="s">
        <v>297</v>
      </c>
      <c r="C20" s="111">
        <v>10.95</v>
      </c>
      <c r="D20" s="104" t="s">
        <v>298</v>
      </c>
      <c r="E20" s="104" t="s">
        <v>299</v>
      </c>
      <c r="F20" s="111">
        <v>0</v>
      </c>
      <c r="G20" s="104" t="s">
        <v>300</v>
      </c>
      <c r="H20" s="104" t="s">
        <v>301</v>
      </c>
      <c r="I20" s="111">
        <v>0</v>
      </c>
    </row>
    <row r="21" ht="19.5" customHeight="1" spans="1:9">
      <c r="A21" s="104" t="s">
        <v>302</v>
      </c>
      <c r="B21" s="104" t="s">
        <v>303</v>
      </c>
      <c r="C21" s="111">
        <v>0</v>
      </c>
      <c r="D21" s="104" t="s">
        <v>304</v>
      </c>
      <c r="E21" s="104" t="s">
        <v>305</v>
      </c>
      <c r="F21" s="111">
        <v>0</v>
      </c>
      <c r="G21" s="104" t="s">
        <v>306</v>
      </c>
      <c r="H21" s="104" t="s">
        <v>307</v>
      </c>
      <c r="I21" s="111">
        <v>0</v>
      </c>
    </row>
    <row r="22" ht="19.5" customHeight="1" spans="1:9">
      <c r="A22" s="104" t="s">
        <v>308</v>
      </c>
      <c r="B22" s="104" t="s">
        <v>309</v>
      </c>
      <c r="C22" s="111">
        <v>0</v>
      </c>
      <c r="D22" s="104" t="s">
        <v>310</v>
      </c>
      <c r="E22" s="104" t="s">
        <v>311</v>
      </c>
      <c r="F22" s="111">
        <v>0.14</v>
      </c>
      <c r="G22" s="104" t="s">
        <v>312</v>
      </c>
      <c r="H22" s="104" t="s">
        <v>313</v>
      </c>
      <c r="I22" s="111">
        <v>0</v>
      </c>
    </row>
    <row r="23" ht="19.5" customHeight="1" spans="1:9">
      <c r="A23" s="104" t="s">
        <v>314</v>
      </c>
      <c r="B23" s="104" t="s">
        <v>315</v>
      </c>
      <c r="C23" s="111">
        <v>0</v>
      </c>
      <c r="D23" s="104" t="s">
        <v>316</v>
      </c>
      <c r="E23" s="104" t="s">
        <v>317</v>
      </c>
      <c r="F23" s="111">
        <v>0</v>
      </c>
      <c r="G23" s="104" t="s">
        <v>318</v>
      </c>
      <c r="H23" s="104" t="s">
        <v>319</v>
      </c>
      <c r="I23" s="111">
        <v>0</v>
      </c>
    </row>
    <row r="24" ht="19.5" customHeight="1" spans="1:9">
      <c r="A24" s="104" t="s">
        <v>320</v>
      </c>
      <c r="B24" s="104" t="s">
        <v>321</v>
      </c>
      <c r="C24" s="111">
        <v>0</v>
      </c>
      <c r="D24" s="104" t="s">
        <v>322</v>
      </c>
      <c r="E24" s="104" t="s">
        <v>323</v>
      </c>
      <c r="F24" s="111">
        <v>0</v>
      </c>
      <c r="G24" s="104" t="s">
        <v>324</v>
      </c>
      <c r="H24" s="104" t="s">
        <v>325</v>
      </c>
      <c r="I24" s="111">
        <v>0</v>
      </c>
    </row>
    <row r="25" ht="19.5" customHeight="1" spans="1:9">
      <c r="A25" s="104" t="s">
        <v>326</v>
      </c>
      <c r="B25" s="104" t="s">
        <v>327</v>
      </c>
      <c r="C25" s="111">
        <v>0</v>
      </c>
      <c r="D25" s="104" t="s">
        <v>328</v>
      </c>
      <c r="E25" s="104" t="s">
        <v>329</v>
      </c>
      <c r="F25" s="111">
        <v>0</v>
      </c>
      <c r="G25" s="104" t="s">
        <v>330</v>
      </c>
      <c r="H25" s="104" t="s">
        <v>331</v>
      </c>
      <c r="I25" s="111">
        <v>0</v>
      </c>
    </row>
    <row r="26" ht="19.5" customHeight="1" spans="1:9">
      <c r="A26" s="104" t="s">
        <v>332</v>
      </c>
      <c r="B26" s="104" t="s">
        <v>333</v>
      </c>
      <c r="C26" s="111">
        <v>0</v>
      </c>
      <c r="D26" s="104" t="s">
        <v>334</v>
      </c>
      <c r="E26" s="104" t="s">
        <v>335</v>
      </c>
      <c r="F26" s="111">
        <v>0</v>
      </c>
      <c r="G26" s="104" t="s">
        <v>336</v>
      </c>
      <c r="H26" s="104" t="s">
        <v>337</v>
      </c>
      <c r="I26" s="111">
        <v>0</v>
      </c>
    </row>
    <row r="27" ht="19.5" customHeight="1" spans="1:9">
      <c r="A27" s="104" t="s">
        <v>338</v>
      </c>
      <c r="B27" s="104" t="s">
        <v>339</v>
      </c>
      <c r="C27" s="111">
        <v>0</v>
      </c>
      <c r="D27" s="104" t="s">
        <v>340</v>
      </c>
      <c r="E27" s="104" t="s">
        <v>341</v>
      </c>
      <c r="F27" s="111">
        <v>0</v>
      </c>
      <c r="G27" s="104" t="s">
        <v>342</v>
      </c>
      <c r="H27" s="104" t="s">
        <v>343</v>
      </c>
      <c r="I27" s="111">
        <v>0</v>
      </c>
    </row>
    <row r="28" ht="19.5" customHeight="1" spans="1:9">
      <c r="A28" s="104" t="s">
        <v>344</v>
      </c>
      <c r="B28" s="104" t="s">
        <v>345</v>
      </c>
      <c r="C28" s="111">
        <v>0</v>
      </c>
      <c r="D28" s="104" t="s">
        <v>346</v>
      </c>
      <c r="E28" s="104" t="s">
        <v>347</v>
      </c>
      <c r="F28" s="111">
        <v>0</v>
      </c>
      <c r="G28" s="104" t="s">
        <v>348</v>
      </c>
      <c r="H28" s="104" t="s">
        <v>349</v>
      </c>
      <c r="I28" s="111">
        <v>0</v>
      </c>
    </row>
    <row r="29" ht="19.5" customHeight="1" spans="1:9">
      <c r="A29" s="104" t="s">
        <v>350</v>
      </c>
      <c r="B29" s="104" t="s">
        <v>351</v>
      </c>
      <c r="C29" s="111">
        <v>0</v>
      </c>
      <c r="D29" s="104" t="s">
        <v>352</v>
      </c>
      <c r="E29" s="104" t="s">
        <v>353</v>
      </c>
      <c r="F29" s="111">
        <v>0.18</v>
      </c>
      <c r="G29" s="104" t="s">
        <v>354</v>
      </c>
      <c r="H29" s="104" t="s">
        <v>355</v>
      </c>
      <c r="I29" s="111">
        <v>0</v>
      </c>
    </row>
    <row r="30" ht="19.5" customHeight="1" spans="1:9">
      <c r="A30" s="104" t="s">
        <v>356</v>
      </c>
      <c r="B30" s="104" t="s">
        <v>357</v>
      </c>
      <c r="C30" s="111">
        <v>0</v>
      </c>
      <c r="D30" s="104" t="s">
        <v>358</v>
      </c>
      <c r="E30" s="104" t="s">
        <v>359</v>
      </c>
      <c r="F30" s="111">
        <v>1.2</v>
      </c>
      <c r="G30" s="104" t="s">
        <v>360</v>
      </c>
      <c r="H30" s="104" t="s">
        <v>361</v>
      </c>
      <c r="I30" s="111">
        <v>0</v>
      </c>
    </row>
    <row r="31" ht="19.5" customHeight="1" spans="1:9">
      <c r="A31" s="104" t="s">
        <v>362</v>
      </c>
      <c r="B31" s="104" t="s">
        <v>363</v>
      </c>
      <c r="C31" s="111">
        <v>0</v>
      </c>
      <c r="D31" s="104" t="s">
        <v>364</v>
      </c>
      <c r="E31" s="104" t="s">
        <v>365</v>
      </c>
      <c r="F31" s="111">
        <v>0</v>
      </c>
      <c r="G31" s="104" t="s">
        <v>366</v>
      </c>
      <c r="H31" s="104" t="s">
        <v>367</v>
      </c>
      <c r="I31" s="111">
        <v>0</v>
      </c>
    </row>
    <row r="32" ht="19.5" customHeight="1" spans="1:9">
      <c r="A32" s="104" t="s">
        <v>368</v>
      </c>
      <c r="B32" s="104" t="s">
        <v>369</v>
      </c>
      <c r="C32" s="111">
        <v>0</v>
      </c>
      <c r="D32" s="104" t="s">
        <v>370</v>
      </c>
      <c r="E32" s="104" t="s">
        <v>371</v>
      </c>
      <c r="F32" s="111">
        <v>4.47</v>
      </c>
      <c r="G32" s="104" t="s">
        <v>372</v>
      </c>
      <c r="H32" s="104" t="s">
        <v>373</v>
      </c>
      <c r="I32" s="111">
        <v>0</v>
      </c>
    </row>
    <row r="33" ht="19.5" customHeight="1" spans="1:9">
      <c r="A33" s="104" t="s">
        <v>374</v>
      </c>
      <c r="B33" s="104" t="s">
        <v>375</v>
      </c>
      <c r="C33" s="111">
        <v>0</v>
      </c>
      <c r="D33" s="104" t="s">
        <v>376</v>
      </c>
      <c r="E33" s="104" t="s">
        <v>377</v>
      </c>
      <c r="F33" s="111">
        <v>0</v>
      </c>
      <c r="G33" s="104" t="s">
        <v>378</v>
      </c>
      <c r="H33" s="104" t="s">
        <v>379</v>
      </c>
      <c r="I33" s="111">
        <v>0</v>
      </c>
    </row>
    <row r="34" ht="19.5" customHeight="1" spans="1:9">
      <c r="A34" s="104"/>
      <c r="B34" s="104"/>
      <c r="C34" s="111"/>
      <c r="D34" s="104" t="s">
        <v>380</v>
      </c>
      <c r="E34" s="104" t="s">
        <v>381</v>
      </c>
      <c r="F34" s="111">
        <v>0.73</v>
      </c>
      <c r="G34" s="104" t="s">
        <v>382</v>
      </c>
      <c r="H34" s="104" t="s">
        <v>383</v>
      </c>
      <c r="I34" s="111">
        <v>0</v>
      </c>
    </row>
    <row r="35" ht="19.5" customHeight="1" spans="1:9">
      <c r="A35" s="104"/>
      <c r="B35" s="104"/>
      <c r="C35" s="111"/>
      <c r="D35" s="104" t="s">
        <v>384</v>
      </c>
      <c r="E35" s="104" t="s">
        <v>385</v>
      </c>
      <c r="F35" s="111">
        <v>0</v>
      </c>
      <c r="G35" s="104" t="s">
        <v>386</v>
      </c>
      <c r="H35" s="104" t="s">
        <v>387</v>
      </c>
      <c r="I35" s="111">
        <v>0</v>
      </c>
    </row>
    <row r="36" ht="19.5" customHeight="1" spans="1:9">
      <c r="A36" s="104"/>
      <c r="B36" s="104"/>
      <c r="C36" s="111"/>
      <c r="D36" s="104" t="s">
        <v>388</v>
      </c>
      <c r="E36" s="104" t="s">
        <v>389</v>
      </c>
      <c r="F36" s="111">
        <v>0</v>
      </c>
      <c r="G36" s="104"/>
      <c r="H36" s="104"/>
      <c r="I36" s="111"/>
    </row>
    <row r="37" ht="19.5" customHeight="1" spans="1:9">
      <c r="A37" s="104"/>
      <c r="B37" s="104"/>
      <c r="C37" s="111"/>
      <c r="D37" s="104" t="s">
        <v>390</v>
      </c>
      <c r="E37" s="104" t="s">
        <v>391</v>
      </c>
      <c r="F37" s="111">
        <v>0</v>
      </c>
      <c r="G37" s="104"/>
      <c r="H37" s="104"/>
      <c r="I37" s="111"/>
    </row>
    <row r="38" ht="19.5" customHeight="1" spans="1:9">
      <c r="A38" s="104"/>
      <c r="B38" s="104"/>
      <c r="C38" s="111"/>
      <c r="D38" s="104" t="s">
        <v>392</v>
      </c>
      <c r="E38" s="104" t="s">
        <v>393</v>
      </c>
      <c r="F38" s="111">
        <v>0</v>
      </c>
      <c r="G38" s="104"/>
      <c r="H38" s="104"/>
      <c r="I38" s="111"/>
    </row>
    <row r="39" ht="19.5" customHeight="1" spans="1:9">
      <c r="A39" s="104"/>
      <c r="B39" s="104"/>
      <c r="C39" s="111"/>
      <c r="D39" s="104" t="s">
        <v>394</v>
      </c>
      <c r="E39" s="104" t="s">
        <v>395</v>
      </c>
      <c r="F39" s="111">
        <v>0</v>
      </c>
      <c r="G39" s="104"/>
      <c r="H39" s="104"/>
      <c r="I39" s="111"/>
    </row>
    <row r="40" ht="19.5" customHeight="1" spans="1:9">
      <c r="A40" s="103" t="s">
        <v>396</v>
      </c>
      <c r="B40" s="103"/>
      <c r="C40" s="111">
        <v>91.36</v>
      </c>
      <c r="D40" s="103" t="s">
        <v>397</v>
      </c>
      <c r="E40" s="103"/>
      <c r="F40" s="103"/>
      <c r="G40" s="103"/>
      <c r="H40" s="103"/>
      <c r="I40" s="111">
        <v>9.62</v>
      </c>
    </row>
    <row r="41" ht="19.5" customHeight="1" spans="1:9">
      <c r="A41" s="104" t="s">
        <v>398</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F15" sqref="F15"/>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7" t="s">
        <v>399</v>
      </c>
    </row>
    <row r="2" spans="12:12">
      <c r="L2" s="118" t="s">
        <v>400</v>
      </c>
    </row>
    <row r="3" spans="1:12">
      <c r="A3" s="118" t="s">
        <v>2</v>
      </c>
      <c r="L3" s="118" t="s">
        <v>3</v>
      </c>
    </row>
    <row r="4" ht="15" customHeight="1" spans="1:12">
      <c r="A4" s="103" t="s">
        <v>401</v>
      </c>
      <c r="B4" s="103"/>
      <c r="C4" s="103"/>
      <c r="D4" s="103"/>
      <c r="E4" s="103"/>
      <c r="F4" s="103"/>
      <c r="G4" s="103"/>
      <c r="H4" s="103"/>
      <c r="I4" s="103"/>
      <c r="J4" s="103"/>
      <c r="K4" s="103"/>
      <c r="L4" s="103"/>
    </row>
    <row r="5" ht="15" customHeight="1" spans="1:12">
      <c r="A5" s="103" t="s">
        <v>217</v>
      </c>
      <c r="B5" s="103" t="s">
        <v>123</v>
      </c>
      <c r="C5" s="103" t="s">
        <v>8</v>
      </c>
      <c r="D5" s="103" t="s">
        <v>217</v>
      </c>
      <c r="E5" s="103" t="s">
        <v>123</v>
      </c>
      <c r="F5" s="103" t="s">
        <v>8</v>
      </c>
      <c r="G5" s="103" t="s">
        <v>217</v>
      </c>
      <c r="H5" s="103" t="s">
        <v>123</v>
      </c>
      <c r="I5" s="103" t="s">
        <v>8</v>
      </c>
      <c r="J5" s="103" t="s">
        <v>217</v>
      </c>
      <c r="K5" s="103" t="s">
        <v>123</v>
      </c>
      <c r="L5" s="103" t="s">
        <v>8</v>
      </c>
    </row>
    <row r="6" ht="15" customHeight="1" spans="1:12">
      <c r="A6" s="104" t="s">
        <v>218</v>
      </c>
      <c r="B6" s="104" t="s">
        <v>219</v>
      </c>
      <c r="C6" s="105">
        <v>0</v>
      </c>
      <c r="D6" s="104" t="s">
        <v>220</v>
      </c>
      <c r="E6" s="104" t="s">
        <v>221</v>
      </c>
      <c r="F6" s="105">
        <v>29.8</v>
      </c>
      <c r="G6" s="104" t="s">
        <v>402</v>
      </c>
      <c r="H6" s="104" t="s">
        <v>403</v>
      </c>
      <c r="I6" s="105">
        <v>0</v>
      </c>
      <c r="J6" s="104" t="s">
        <v>404</v>
      </c>
      <c r="K6" s="104" t="s">
        <v>405</v>
      </c>
      <c r="L6" s="105">
        <v>0</v>
      </c>
    </row>
    <row r="7" ht="15" customHeight="1" spans="1:12">
      <c r="A7" s="104" t="s">
        <v>224</v>
      </c>
      <c r="B7" s="104" t="s">
        <v>225</v>
      </c>
      <c r="C7" s="105">
        <v>0</v>
      </c>
      <c r="D7" s="104" t="s">
        <v>226</v>
      </c>
      <c r="E7" s="104" t="s">
        <v>227</v>
      </c>
      <c r="F7" s="105">
        <v>7.67</v>
      </c>
      <c r="G7" s="104" t="s">
        <v>406</v>
      </c>
      <c r="H7" s="104" t="s">
        <v>229</v>
      </c>
      <c r="I7" s="105">
        <v>0</v>
      </c>
      <c r="J7" s="104" t="s">
        <v>407</v>
      </c>
      <c r="K7" s="104" t="s">
        <v>331</v>
      </c>
      <c r="L7" s="105">
        <v>0</v>
      </c>
    </row>
    <row r="8" ht="15" customHeight="1" spans="1:12">
      <c r="A8" s="104" t="s">
        <v>230</v>
      </c>
      <c r="B8" s="104" t="s">
        <v>231</v>
      </c>
      <c r="C8" s="105">
        <v>0</v>
      </c>
      <c r="D8" s="104" t="s">
        <v>232</v>
      </c>
      <c r="E8" s="104" t="s">
        <v>233</v>
      </c>
      <c r="F8" s="105">
        <v>0</v>
      </c>
      <c r="G8" s="104" t="s">
        <v>408</v>
      </c>
      <c r="H8" s="104" t="s">
        <v>235</v>
      </c>
      <c r="I8" s="105">
        <v>0</v>
      </c>
      <c r="J8" s="104" t="s">
        <v>409</v>
      </c>
      <c r="K8" s="104" t="s">
        <v>355</v>
      </c>
      <c r="L8" s="105">
        <v>0</v>
      </c>
    </row>
    <row r="9" ht="15" customHeight="1" spans="1:12">
      <c r="A9" s="104" t="s">
        <v>236</v>
      </c>
      <c r="B9" s="104" t="s">
        <v>237</v>
      </c>
      <c r="C9" s="105">
        <v>0</v>
      </c>
      <c r="D9" s="104" t="s">
        <v>238</v>
      </c>
      <c r="E9" s="104" t="s">
        <v>239</v>
      </c>
      <c r="F9" s="105">
        <v>0</v>
      </c>
      <c r="G9" s="104" t="s">
        <v>410</v>
      </c>
      <c r="H9" s="104" t="s">
        <v>241</v>
      </c>
      <c r="I9" s="105">
        <v>0</v>
      </c>
      <c r="J9" s="104" t="s">
        <v>324</v>
      </c>
      <c r="K9" s="104" t="s">
        <v>325</v>
      </c>
      <c r="L9" s="105">
        <v>0</v>
      </c>
    </row>
    <row r="10" ht="15" customHeight="1" spans="1:12">
      <c r="A10" s="104" t="s">
        <v>242</v>
      </c>
      <c r="B10" s="104" t="s">
        <v>243</v>
      </c>
      <c r="C10" s="105">
        <v>0</v>
      </c>
      <c r="D10" s="104" t="s">
        <v>244</v>
      </c>
      <c r="E10" s="104" t="s">
        <v>245</v>
      </c>
      <c r="F10" s="105">
        <v>0</v>
      </c>
      <c r="G10" s="104" t="s">
        <v>411</v>
      </c>
      <c r="H10" s="104" t="s">
        <v>247</v>
      </c>
      <c r="I10" s="105">
        <v>0</v>
      </c>
      <c r="J10" s="104" t="s">
        <v>330</v>
      </c>
      <c r="K10" s="104" t="s">
        <v>331</v>
      </c>
      <c r="L10" s="105">
        <v>0</v>
      </c>
    </row>
    <row r="11" ht="15" customHeight="1" spans="1:12">
      <c r="A11" s="104" t="s">
        <v>248</v>
      </c>
      <c r="B11" s="104" t="s">
        <v>249</v>
      </c>
      <c r="C11" s="105">
        <v>0</v>
      </c>
      <c r="D11" s="104" t="s">
        <v>250</v>
      </c>
      <c r="E11" s="104" t="s">
        <v>251</v>
      </c>
      <c r="F11" s="105">
        <v>0</v>
      </c>
      <c r="G11" s="104" t="s">
        <v>412</v>
      </c>
      <c r="H11" s="104" t="s">
        <v>253</v>
      </c>
      <c r="I11" s="105">
        <v>0</v>
      </c>
      <c r="J11" s="104" t="s">
        <v>336</v>
      </c>
      <c r="K11" s="104" t="s">
        <v>337</v>
      </c>
      <c r="L11" s="105">
        <v>0</v>
      </c>
    </row>
    <row r="12" ht="15" customHeight="1" spans="1:12">
      <c r="A12" s="104" t="s">
        <v>254</v>
      </c>
      <c r="B12" s="104" t="s">
        <v>255</v>
      </c>
      <c r="C12" s="105">
        <v>0</v>
      </c>
      <c r="D12" s="104" t="s">
        <v>256</v>
      </c>
      <c r="E12" s="104" t="s">
        <v>257</v>
      </c>
      <c r="F12" s="105">
        <v>0</v>
      </c>
      <c r="G12" s="104" t="s">
        <v>413</v>
      </c>
      <c r="H12" s="104" t="s">
        <v>259</v>
      </c>
      <c r="I12" s="105">
        <v>0</v>
      </c>
      <c r="J12" s="104" t="s">
        <v>342</v>
      </c>
      <c r="K12" s="104" t="s">
        <v>343</v>
      </c>
      <c r="L12" s="105">
        <v>0</v>
      </c>
    </row>
    <row r="13" ht="15" customHeight="1" spans="1:12">
      <c r="A13" s="104" t="s">
        <v>260</v>
      </c>
      <c r="B13" s="104" t="s">
        <v>261</v>
      </c>
      <c r="C13" s="105">
        <v>0</v>
      </c>
      <c r="D13" s="104" t="s">
        <v>262</v>
      </c>
      <c r="E13" s="104" t="s">
        <v>263</v>
      </c>
      <c r="F13" s="105">
        <v>0</v>
      </c>
      <c r="G13" s="104" t="s">
        <v>414</v>
      </c>
      <c r="H13" s="104" t="s">
        <v>265</v>
      </c>
      <c r="I13" s="105">
        <v>0</v>
      </c>
      <c r="J13" s="104" t="s">
        <v>348</v>
      </c>
      <c r="K13" s="104" t="s">
        <v>349</v>
      </c>
      <c r="L13" s="105">
        <v>0</v>
      </c>
    </row>
    <row r="14" ht="15" customHeight="1" spans="1:12">
      <c r="A14" s="104" t="s">
        <v>266</v>
      </c>
      <c r="B14" s="104" t="s">
        <v>267</v>
      </c>
      <c r="C14" s="105">
        <v>0</v>
      </c>
      <c r="D14" s="104" t="s">
        <v>268</v>
      </c>
      <c r="E14" s="104" t="s">
        <v>269</v>
      </c>
      <c r="F14" s="105">
        <v>0</v>
      </c>
      <c r="G14" s="104" t="s">
        <v>415</v>
      </c>
      <c r="H14" s="104" t="s">
        <v>295</v>
      </c>
      <c r="I14" s="105">
        <v>0</v>
      </c>
      <c r="J14" s="104" t="s">
        <v>354</v>
      </c>
      <c r="K14" s="104" t="s">
        <v>355</v>
      </c>
      <c r="L14" s="105">
        <v>0</v>
      </c>
    </row>
    <row r="15" ht="15" customHeight="1" spans="1:12">
      <c r="A15" s="104" t="s">
        <v>272</v>
      </c>
      <c r="B15" s="104" t="s">
        <v>273</v>
      </c>
      <c r="C15" s="105">
        <v>0</v>
      </c>
      <c r="D15" s="104" t="s">
        <v>274</v>
      </c>
      <c r="E15" s="104" t="s">
        <v>275</v>
      </c>
      <c r="F15" s="105">
        <v>0</v>
      </c>
      <c r="G15" s="104" t="s">
        <v>416</v>
      </c>
      <c r="H15" s="104" t="s">
        <v>301</v>
      </c>
      <c r="I15" s="105">
        <v>0</v>
      </c>
      <c r="J15" s="104" t="s">
        <v>417</v>
      </c>
      <c r="K15" s="104" t="s">
        <v>418</v>
      </c>
      <c r="L15" s="105">
        <v>0</v>
      </c>
    </row>
    <row r="16" ht="15" customHeight="1" spans="1:12">
      <c r="A16" s="104" t="s">
        <v>278</v>
      </c>
      <c r="B16" s="104" t="s">
        <v>279</v>
      </c>
      <c r="C16" s="105">
        <v>0</v>
      </c>
      <c r="D16" s="104" t="s">
        <v>280</v>
      </c>
      <c r="E16" s="104" t="s">
        <v>281</v>
      </c>
      <c r="F16" s="105">
        <v>0</v>
      </c>
      <c r="G16" s="104" t="s">
        <v>419</v>
      </c>
      <c r="H16" s="104" t="s">
        <v>307</v>
      </c>
      <c r="I16" s="105">
        <v>0</v>
      </c>
      <c r="J16" s="104" t="s">
        <v>420</v>
      </c>
      <c r="K16" s="104" t="s">
        <v>421</v>
      </c>
      <c r="L16" s="105">
        <v>0</v>
      </c>
    </row>
    <row r="17" ht="15" customHeight="1" spans="1:12">
      <c r="A17" s="104" t="s">
        <v>284</v>
      </c>
      <c r="B17" s="104" t="s">
        <v>285</v>
      </c>
      <c r="C17" s="105">
        <v>0</v>
      </c>
      <c r="D17" s="104" t="s">
        <v>286</v>
      </c>
      <c r="E17" s="104" t="s">
        <v>287</v>
      </c>
      <c r="F17" s="105">
        <v>0</v>
      </c>
      <c r="G17" s="104" t="s">
        <v>422</v>
      </c>
      <c r="H17" s="104" t="s">
        <v>313</v>
      </c>
      <c r="I17" s="105">
        <v>0</v>
      </c>
      <c r="J17" s="104" t="s">
        <v>423</v>
      </c>
      <c r="K17" s="104" t="s">
        <v>424</v>
      </c>
      <c r="L17" s="105">
        <v>0</v>
      </c>
    </row>
    <row r="18" ht="15" customHeight="1" spans="1:12">
      <c r="A18" s="104" t="s">
        <v>290</v>
      </c>
      <c r="B18" s="104" t="s">
        <v>291</v>
      </c>
      <c r="C18" s="105">
        <v>0</v>
      </c>
      <c r="D18" s="104" t="s">
        <v>292</v>
      </c>
      <c r="E18" s="104" t="s">
        <v>293</v>
      </c>
      <c r="F18" s="105">
        <v>0</v>
      </c>
      <c r="G18" s="104" t="s">
        <v>425</v>
      </c>
      <c r="H18" s="104" t="s">
        <v>426</v>
      </c>
      <c r="I18" s="105">
        <v>0</v>
      </c>
      <c r="J18" s="104" t="s">
        <v>427</v>
      </c>
      <c r="K18" s="104" t="s">
        <v>428</v>
      </c>
      <c r="L18" s="105">
        <v>0</v>
      </c>
    </row>
    <row r="19" ht="15" customHeight="1" spans="1:12">
      <c r="A19" s="104" t="s">
        <v>296</v>
      </c>
      <c r="B19" s="104" t="s">
        <v>297</v>
      </c>
      <c r="C19" s="105">
        <v>0</v>
      </c>
      <c r="D19" s="104" t="s">
        <v>298</v>
      </c>
      <c r="E19" s="104" t="s">
        <v>299</v>
      </c>
      <c r="F19" s="105">
        <v>0</v>
      </c>
      <c r="G19" s="104" t="s">
        <v>222</v>
      </c>
      <c r="H19" s="104" t="s">
        <v>223</v>
      </c>
      <c r="I19" s="105">
        <v>0</v>
      </c>
      <c r="J19" s="104" t="s">
        <v>360</v>
      </c>
      <c r="K19" s="104" t="s">
        <v>361</v>
      </c>
      <c r="L19" s="105">
        <v>0</v>
      </c>
    </row>
    <row r="20" ht="15" customHeight="1" spans="1:12">
      <c r="A20" s="104" t="s">
        <v>302</v>
      </c>
      <c r="B20" s="104" t="s">
        <v>303</v>
      </c>
      <c r="C20" s="105">
        <v>71.96</v>
      </c>
      <c r="D20" s="104" t="s">
        <v>304</v>
      </c>
      <c r="E20" s="104" t="s">
        <v>305</v>
      </c>
      <c r="F20" s="105">
        <v>0</v>
      </c>
      <c r="G20" s="104" t="s">
        <v>228</v>
      </c>
      <c r="H20" s="104" t="s">
        <v>229</v>
      </c>
      <c r="I20" s="105">
        <v>0</v>
      </c>
      <c r="J20" s="104" t="s">
        <v>366</v>
      </c>
      <c r="K20" s="104" t="s">
        <v>367</v>
      </c>
      <c r="L20" s="105">
        <v>0</v>
      </c>
    </row>
    <row r="21" ht="15" customHeight="1" spans="1:12">
      <c r="A21" s="104" t="s">
        <v>308</v>
      </c>
      <c r="B21" s="104" t="s">
        <v>309</v>
      </c>
      <c r="C21" s="105">
        <v>0</v>
      </c>
      <c r="D21" s="104" t="s">
        <v>310</v>
      </c>
      <c r="E21" s="104" t="s">
        <v>311</v>
      </c>
      <c r="F21" s="105">
        <v>0</v>
      </c>
      <c r="G21" s="104" t="s">
        <v>234</v>
      </c>
      <c r="H21" s="104" t="s">
        <v>235</v>
      </c>
      <c r="I21" s="105">
        <v>0</v>
      </c>
      <c r="J21" s="104" t="s">
        <v>372</v>
      </c>
      <c r="K21" s="104" t="s">
        <v>373</v>
      </c>
      <c r="L21" s="105">
        <v>0</v>
      </c>
    </row>
    <row r="22" ht="15" customHeight="1" spans="1:12">
      <c r="A22" s="104" t="s">
        <v>314</v>
      </c>
      <c r="B22" s="104" t="s">
        <v>315</v>
      </c>
      <c r="C22" s="105">
        <v>0</v>
      </c>
      <c r="D22" s="104" t="s">
        <v>316</v>
      </c>
      <c r="E22" s="104" t="s">
        <v>317</v>
      </c>
      <c r="F22" s="105">
        <v>0.13</v>
      </c>
      <c r="G22" s="104" t="s">
        <v>240</v>
      </c>
      <c r="H22" s="104" t="s">
        <v>241</v>
      </c>
      <c r="I22" s="105">
        <v>0</v>
      </c>
      <c r="J22" s="104" t="s">
        <v>378</v>
      </c>
      <c r="K22" s="104" t="s">
        <v>379</v>
      </c>
      <c r="L22" s="105">
        <v>0</v>
      </c>
    </row>
    <row r="23" ht="15" customHeight="1" spans="1:12">
      <c r="A23" s="104" t="s">
        <v>320</v>
      </c>
      <c r="B23" s="104" t="s">
        <v>321</v>
      </c>
      <c r="C23" s="105">
        <v>0</v>
      </c>
      <c r="D23" s="104" t="s">
        <v>322</v>
      </c>
      <c r="E23" s="104" t="s">
        <v>323</v>
      </c>
      <c r="F23" s="105">
        <v>0</v>
      </c>
      <c r="G23" s="104" t="s">
        <v>246</v>
      </c>
      <c r="H23" s="104" t="s">
        <v>247</v>
      </c>
      <c r="I23" s="105">
        <v>0</v>
      </c>
      <c r="J23" s="104" t="s">
        <v>382</v>
      </c>
      <c r="K23" s="104" t="s">
        <v>383</v>
      </c>
      <c r="L23" s="105">
        <v>0</v>
      </c>
    </row>
    <row r="24" ht="15" customHeight="1" spans="1:12">
      <c r="A24" s="104" t="s">
        <v>326</v>
      </c>
      <c r="B24" s="104" t="s">
        <v>327</v>
      </c>
      <c r="C24" s="105">
        <v>0</v>
      </c>
      <c r="D24" s="104" t="s">
        <v>328</v>
      </c>
      <c r="E24" s="104" t="s">
        <v>329</v>
      </c>
      <c r="F24" s="105">
        <v>0</v>
      </c>
      <c r="G24" s="104" t="s">
        <v>252</v>
      </c>
      <c r="H24" s="104" t="s">
        <v>253</v>
      </c>
      <c r="I24" s="105">
        <v>0</v>
      </c>
      <c r="J24" s="104" t="s">
        <v>386</v>
      </c>
      <c r="K24" s="104" t="s">
        <v>387</v>
      </c>
      <c r="L24" s="105">
        <v>0</v>
      </c>
    </row>
    <row r="25" ht="15" customHeight="1" spans="1:12">
      <c r="A25" s="104" t="s">
        <v>332</v>
      </c>
      <c r="B25" s="104" t="s">
        <v>333</v>
      </c>
      <c r="C25" s="105">
        <v>71.66</v>
      </c>
      <c r="D25" s="104" t="s">
        <v>334</v>
      </c>
      <c r="E25" s="104" t="s">
        <v>335</v>
      </c>
      <c r="F25" s="105">
        <v>0</v>
      </c>
      <c r="G25" s="104" t="s">
        <v>258</v>
      </c>
      <c r="H25" s="104" t="s">
        <v>259</v>
      </c>
      <c r="I25" s="105">
        <v>0</v>
      </c>
      <c r="J25" s="104"/>
      <c r="K25" s="104"/>
      <c r="L25" s="103"/>
    </row>
    <row r="26" ht="15" customHeight="1" spans="1:12">
      <c r="A26" s="104" t="s">
        <v>338</v>
      </c>
      <c r="B26" s="104" t="s">
        <v>339</v>
      </c>
      <c r="C26" s="105">
        <v>0</v>
      </c>
      <c r="D26" s="104" t="s">
        <v>340</v>
      </c>
      <c r="E26" s="104" t="s">
        <v>341</v>
      </c>
      <c r="F26" s="105">
        <v>0</v>
      </c>
      <c r="G26" s="104" t="s">
        <v>264</v>
      </c>
      <c r="H26" s="104" t="s">
        <v>265</v>
      </c>
      <c r="I26" s="105">
        <v>0</v>
      </c>
      <c r="J26" s="104"/>
      <c r="K26" s="104"/>
      <c r="L26" s="103"/>
    </row>
    <row r="27" ht="15" customHeight="1" spans="1:12">
      <c r="A27" s="104" t="s">
        <v>344</v>
      </c>
      <c r="B27" s="104" t="s">
        <v>345</v>
      </c>
      <c r="C27" s="105">
        <v>0</v>
      </c>
      <c r="D27" s="104" t="s">
        <v>346</v>
      </c>
      <c r="E27" s="104" t="s">
        <v>347</v>
      </c>
      <c r="F27" s="105">
        <v>22</v>
      </c>
      <c r="G27" s="104" t="s">
        <v>270</v>
      </c>
      <c r="H27" s="104" t="s">
        <v>271</v>
      </c>
      <c r="I27" s="105">
        <v>0</v>
      </c>
      <c r="J27" s="104"/>
      <c r="K27" s="104"/>
      <c r="L27" s="103"/>
    </row>
    <row r="28" ht="15" customHeight="1" spans="1:12">
      <c r="A28" s="104" t="s">
        <v>350</v>
      </c>
      <c r="B28" s="104" t="s">
        <v>351</v>
      </c>
      <c r="C28" s="105">
        <v>0</v>
      </c>
      <c r="D28" s="104" t="s">
        <v>352</v>
      </c>
      <c r="E28" s="104" t="s">
        <v>353</v>
      </c>
      <c r="F28" s="105">
        <v>0</v>
      </c>
      <c r="G28" s="104" t="s">
        <v>276</v>
      </c>
      <c r="H28" s="104" t="s">
        <v>277</v>
      </c>
      <c r="I28" s="105">
        <v>0</v>
      </c>
      <c r="J28" s="104"/>
      <c r="K28" s="104"/>
      <c r="L28" s="103"/>
    </row>
    <row r="29" ht="15" customHeight="1" spans="1:12">
      <c r="A29" s="104" t="s">
        <v>356</v>
      </c>
      <c r="B29" s="104" t="s">
        <v>357</v>
      </c>
      <c r="C29" s="105">
        <v>0.3</v>
      </c>
      <c r="D29" s="104" t="s">
        <v>358</v>
      </c>
      <c r="E29" s="104" t="s">
        <v>359</v>
      </c>
      <c r="F29" s="105">
        <v>0</v>
      </c>
      <c r="G29" s="104" t="s">
        <v>282</v>
      </c>
      <c r="H29" s="104" t="s">
        <v>283</v>
      </c>
      <c r="I29" s="105">
        <v>0</v>
      </c>
      <c r="J29" s="104"/>
      <c r="K29" s="104"/>
      <c r="L29" s="103"/>
    </row>
    <row r="30" ht="15" customHeight="1" spans="1:12">
      <c r="A30" s="104" t="s">
        <v>362</v>
      </c>
      <c r="B30" s="104" t="s">
        <v>363</v>
      </c>
      <c r="C30" s="105">
        <v>0</v>
      </c>
      <c r="D30" s="104" t="s">
        <v>364</v>
      </c>
      <c r="E30" s="104" t="s">
        <v>365</v>
      </c>
      <c r="F30" s="105">
        <v>0</v>
      </c>
      <c r="G30" s="104" t="s">
        <v>288</v>
      </c>
      <c r="H30" s="104" t="s">
        <v>289</v>
      </c>
      <c r="I30" s="105">
        <v>0</v>
      </c>
      <c r="J30" s="104"/>
      <c r="K30" s="104"/>
      <c r="L30" s="103"/>
    </row>
    <row r="31" ht="15" customHeight="1" spans="1:12">
      <c r="A31" s="104" t="s">
        <v>368</v>
      </c>
      <c r="B31" s="104" t="s">
        <v>369</v>
      </c>
      <c r="C31" s="105">
        <v>0</v>
      </c>
      <c r="D31" s="104" t="s">
        <v>370</v>
      </c>
      <c r="E31" s="104" t="s">
        <v>371</v>
      </c>
      <c r="F31" s="105">
        <v>0</v>
      </c>
      <c r="G31" s="104" t="s">
        <v>294</v>
      </c>
      <c r="H31" s="104" t="s">
        <v>295</v>
      </c>
      <c r="I31" s="105">
        <v>0</v>
      </c>
      <c r="J31" s="104"/>
      <c r="K31" s="104"/>
      <c r="L31" s="103"/>
    </row>
    <row r="32" ht="15" customHeight="1" spans="1:12">
      <c r="A32" s="104" t="s">
        <v>374</v>
      </c>
      <c r="B32" s="104" t="s">
        <v>429</v>
      </c>
      <c r="C32" s="105">
        <v>0</v>
      </c>
      <c r="D32" s="104" t="s">
        <v>376</v>
      </c>
      <c r="E32" s="104" t="s">
        <v>377</v>
      </c>
      <c r="F32" s="105">
        <v>0</v>
      </c>
      <c r="G32" s="104" t="s">
        <v>300</v>
      </c>
      <c r="H32" s="104" t="s">
        <v>301</v>
      </c>
      <c r="I32" s="105">
        <v>0</v>
      </c>
      <c r="J32" s="104"/>
      <c r="K32" s="104"/>
      <c r="L32" s="103"/>
    </row>
    <row r="33" ht="15" customHeight="1" spans="1:12">
      <c r="A33" s="104"/>
      <c r="B33" s="104"/>
      <c r="C33" s="105"/>
      <c r="D33" s="104" t="s">
        <v>380</v>
      </c>
      <c r="E33" s="104" t="s">
        <v>381</v>
      </c>
      <c r="F33" s="105">
        <v>0</v>
      </c>
      <c r="G33" s="104" t="s">
        <v>306</v>
      </c>
      <c r="H33" s="104" t="s">
        <v>307</v>
      </c>
      <c r="I33" s="105">
        <v>0</v>
      </c>
      <c r="J33" s="104"/>
      <c r="K33" s="104"/>
      <c r="L33" s="103"/>
    </row>
    <row r="34" ht="15" customHeight="1" spans="1:12">
      <c r="A34" s="104"/>
      <c r="B34" s="104"/>
      <c r="C34" s="105"/>
      <c r="D34" s="104" t="s">
        <v>384</v>
      </c>
      <c r="E34" s="104" t="s">
        <v>385</v>
      </c>
      <c r="F34" s="105">
        <v>0</v>
      </c>
      <c r="G34" s="104" t="s">
        <v>312</v>
      </c>
      <c r="H34" s="104" t="s">
        <v>313</v>
      </c>
      <c r="I34" s="105">
        <v>0</v>
      </c>
      <c r="J34" s="104"/>
      <c r="K34" s="104"/>
      <c r="L34" s="103"/>
    </row>
    <row r="35" ht="15" customHeight="1" spans="1:12">
      <c r="A35" s="104"/>
      <c r="B35" s="104"/>
      <c r="C35" s="105"/>
      <c r="D35" s="104" t="s">
        <v>388</v>
      </c>
      <c r="E35" s="104" t="s">
        <v>389</v>
      </c>
      <c r="F35" s="105">
        <v>0</v>
      </c>
      <c r="G35" s="104" t="s">
        <v>318</v>
      </c>
      <c r="H35" s="104" t="s">
        <v>319</v>
      </c>
      <c r="I35" s="105">
        <v>0</v>
      </c>
      <c r="J35" s="104"/>
      <c r="K35" s="104"/>
      <c r="L35" s="103"/>
    </row>
    <row r="36" ht="15" customHeight="1" spans="1:12">
      <c r="A36" s="104"/>
      <c r="B36" s="104"/>
      <c r="C36" s="105"/>
      <c r="D36" s="104" t="s">
        <v>390</v>
      </c>
      <c r="E36" s="104" t="s">
        <v>391</v>
      </c>
      <c r="F36" s="105">
        <v>0</v>
      </c>
      <c r="G36" s="104"/>
      <c r="H36" s="104"/>
      <c r="I36" s="105"/>
      <c r="J36" s="104"/>
      <c r="K36" s="104"/>
      <c r="L36" s="103"/>
    </row>
    <row r="37" ht="15" customHeight="1" spans="1:12">
      <c r="A37" s="104"/>
      <c r="B37" s="104"/>
      <c r="C37" s="105"/>
      <c r="D37" s="104" t="s">
        <v>392</v>
      </c>
      <c r="E37" s="104" t="s">
        <v>393</v>
      </c>
      <c r="F37" s="105">
        <v>0</v>
      </c>
      <c r="G37" s="104"/>
      <c r="H37" s="104"/>
      <c r="I37" s="105"/>
      <c r="J37" s="104"/>
      <c r="K37" s="104"/>
      <c r="L37" s="103"/>
    </row>
    <row r="38" ht="15" customHeight="1" spans="1:12">
      <c r="A38" s="104"/>
      <c r="B38" s="104"/>
      <c r="C38" s="105"/>
      <c r="D38" s="104" t="s">
        <v>394</v>
      </c>
      <c r="E38" s="104" t="s">
        <v>395</v>
      </c>
      <c r="F38" s="105">
        <v>0</v>
      </c>
      <c r="G38" s="104"/>
      <c r="H38" s="104"/>
      <c r="I38" s="105"/>
      <c r="J38" s="104"/>
      <c r="K38" s="104"/>
      <c r="L38" s="103"/>
    </row>
    <row r="39" ht="15" customHeight="1" spans="1:12">
      <c r="A39" s="104" t="s">
        <v>430</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431</v>
      </c>
    </row>
    <row r="2" ht="14.25" spans="20:20">
      <c r="T2" s="102" t="s">
        <v>432</v>
      </c>
    </row>
    <row r="3" ht="14.25" spans="1:20">
      <c r="A3" s="102" t="s">
        <v>2</v>
      </c>
      <c r="T3" s="102" t="s">
        <v>3</v>
      </c>
    </row>
    <row r="4" ht="19.5" customHeight="1" spans="1:20">
      <c r="A4" s="109" t="s">
        <v>6</v>
      </c>
      <c r="B4" s="109"/>
      <c r="C4" s="109"/>
      <c r="D4" s="109"/>
      <c r="E4" s="109" t="s">
        <v>203</v>
      </c>
      <c r="F4" s="109"/>
      <c r="G4" s="109"/>
      <c r="H4" s="109" t="s">
        <v>204</v>
      </c>
      <c r="I4" s="109"/>
      <c r="J4" s="109"/>
      <c r="K4" s="109" t="s">
        <v>205</v>
      </c>
      <c r="L4" s="109"/>
      <c r="M4" s="109"/>
      <c r="N4" s="109"/>
      <c r="O4" s="109"/>
      <c r="P4" s="109" t="s">
        <v>107</v>
      </c>
      <c r="Q4" s="109"/>
      <c r="R4" s="109"/>
      <c r="S4" s="109"/>
      <c r="T4" s="109"/>
    </row>
    <row r="5" ht="19.5" customHeight="1" spans="1:20">
      <c r="A5" s="109" t="s">
        <v>122</v>
      </c>
      <c r="B5" s="109"/>
      <c r="C5" s="109"/>
      <c r="D5" s="109" t="s">
        <v>123</v>
      </c>
      <c r="E5" s="109" t="s">
        <v>129</v>
      </c>
      <c r="F5" s="109" t="s">
        <v>206</v>
      </c>
      <c r="G5" s="109" t="s">
        <v>207</v>
      </c>
      <c r="H5" s="109" t="s">
        <v>129</v>
      </c>
      <c r="I5" s="109" t="s">
        <v>171</v>
      </c>
      <c r="J5" s="109" t="s">
        <v>172</v>
      </c>
      <c r="K5" s="109" t="s">
        <v>129</v>
      </c>
      <c r="L5" s="109" t="s">
        <v>171</v>
      </c>
      <c r="M5" s="109"/>
      <c r="N5" s="109" t="s">
        <v>171</v>
      </c>
      <c r="O5" s="109" t="s">
        <v>172</v>
      </c>
      <c r="P5" s="109" t="s">
        <v>129</v>
      </c>
      <c r="Q5" s="109" t="s">
        <v>206</v>
      </c>
      <c r="R5" s="109" t="s">
        <v>207</v>
      </c>
      <c r="S5" s="109" t="s">
        <v>207</v>
      </c>
      <c r="T5" s="109"/>
    </row>
    <row r="6" ht="19.5" customHeight="1" spans="1:20">
      <c r="A6" s="109"/>
      <c r="B6" s="109"/>
      <c r="C6" s="109"/>
      <c r="D6" s="109"/>
      <c r="E6" s="109"/>
      <c r="F6" s="109"/>
      <c r="G6" s="109" t="s">
        <v>124</v>
      </c>
      <c r="H6" s="109"/>
      <c r="I6" s="109"/>
      <c r="J6" s="109" t="s">
        <v>124</v>
      </c>
      <c r="K6" s="109"/>
      <c r="L6" s="109" t="s">
        <v>124</v>
      </c>
      <c r="M6" s="109" t="s">
        <v>209</v>
      </c>
      <c r="N6" s="109" t="s">
        <v>208</v>
      </c>
      <c r="O6" s="109" t="s">
        <v>124</v>
      </c>
      <c r="P6" s="109"/>
      <c r="Q6" s="109"/>
      <c r="R6" s="109" t="s">
        <v>124</v>
      </c>
      <c r="S6" s="109" t="s">
        <v>210</v>
      </c>
      <c r="T6" s="109" t="s">
        <v>211</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126</v>
      </c>
      <c r="B8" s="109" t="s">
        <v>127</v>
      </c>
      <c r="C8" s="109" t="s">
        <v>128</v>
      </c>
      <c r="D8" s="109"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9"/>
      <c r="B9" s="109"/>
      <c r="C9" s="109"/>
      <c r="D9" s="109" t="s">
        <v>129</v>
      </c>
      <c r="E9" s="116"/>
      <c r="F9" s="116"/>
      <c r="G9" s="116"/>
      <c r="H9" s="116"/>
      <c r="I9" s="116"/>
      <c r="J9" s="116"/>
      <c r="K9" s="116"/>
      <c r="L9" s="116"/>
      <c r="M9" s="116"/>
      <c r="N9" s="116"/>
      <c r="O9" s="116"/>
      <c r="P9" s="116"/>
      <c r="Q9" s="116"/>
      <c r="R9" s="116"/>
      <c r="S9" s="116"/>
      <c r="T9" s="116"/>
    </row>
    <row r="10" ht="19.5" customHeight="1" spans="1:20">
      <c r="A10" s="104"/>
      <c r="B10" s="104"/>
      <c r="C10" s="104"/>
      <c r="D10" s="104"/>
      <c r="E10" s="116"/>
      <c r="F10" s="116"/>
      <c r="G10" s="116"/>
      <c r="H10" s="116"/>
      <c r="I10" s="116"/>
      <c r="J10" s="116"/>
      <c r="K10" s="116"/>
      <c r="L10" s="116"/>
      <c r="M10" s="116"/>
      <c r="N10" s="116"/>
      <c r="O10" s="116"/>
      <c r="P10" s="116"/>
      <c r="Q10" s="116"/>
      <c r="R10" s="116"/>
      <c r="S10" s="116"/>
      <c r="T10" s="116"/>
    </row>
    <row r="11" ht="19.5" customHeight="1" spans="1:20">
      <c r="A11" s="104" t="s">
        <v>433</v>
      </c>
      <c r="B11" s="104"/>
      <c r="C11" s="104"/>
      <c r="D11" s="104"/>
      <c r="E11" s="104"/>
      <c r="F11" s="104"/>
      <c r="G11" s="104"/>
      <c r="H11" s="104"/>
      <c r="I11" s="104"/>
      <c r="J11" s="104"/>
      <c r="K11" s="104"/>
      <c r="L11" s="104"/>
      <c r="M11" s="104"/>
      <c r="N11" s="104"/>
      <c r="O11" s="104"/>
      <c r="P11" s="104"/>
      <c r="Q11" s="104"/>
      <c r="R11" s="104"/>
      <c r="S11" s="104"/>
      <c r="T11" s="104"/>
    </row>
    <row r="12" spans="1:20">
      <c r="A12" s="104" t="s">
        <v>434</v>
      </c>
      <c r="B12" s="104"/>
      <c r="C12" s="104"/>
      <c r="D12" s="104"/>
      <c r="E12" s="104"/>
      <c r="F12" s="104"/>
      <c r="G12" s="104"/>
      <c r="H12" s="104"/>
      <c r="I12" s="104"/>
      <c r="J12" s="104"/>
      <c r="K12" s="104"/>
      <c r="L12" s="104"/>
      <c r="M12" s="104"/>
      <c r="N12" s="104"/>
      <c r="O12" s="104"/>
      <c r="P12" s="104"/>
      <c r="Q12" s="104"/>
      <c r="R12" s="104"/>
      <c r="S12" s="104"/>
      <c r="T12" s="10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5" sqref="E5:E7"/>
    </sheetView>
  </sheetViews>
  <sheetFormatPr defaultColWidth="9" defaultRowHeight="13.5"/>
  <cols>
    <col min="1" max="3" width="2.75" customWidth="1"/>
    <col min="4" max="4" width="32.75" customWidth="1"/>
    <col min="5" max="6" width="15" customWidth="1"/>
    <col min="7" max="11" width="14" customWidth="1"/>
    <col min="12" max="12" width="24.5666666666667" customWidth="1"/>
  </cols>
  <sheetData>
    <row r="1" ht="27" spans="7:7">
      <c r="G1" s="115" t="s">
        <v>435</v>
      </c>
    </row>
    <row r="2" ht="14.25" spans="12:12">
      <c r="L2" s="102" t="s">
        <v>436</v>
      </c>
    </row>
    <row r="3" ht="14.25" spans="1:12">
      <c r="A3" s="102" t="s">
        <v>2</v>
      </c>
      <c r="L3" s="102" t="s">
        <v>3</v>
      </c>
    </row>
    <row r="4" ht="19.5" customHeight="1" spans="1:12">
      <c r="A4" s="109" t="s">
        <v>6</v>
      </c>
      <c r="B4" s="109"/>
      <c r="C4" s="109"/>
      <c r="D4" s="109"/>
      <c r="E4" s="109" t="s">
        <v>203</v>
      </c>
      <c r="F4" s="109"/>
      <c r="G4" s="109"/>
      <c r="H4" s="109" t="s">
        <v>204</v>
      </c>
      <c r="I4" s="109" t="s">
        <v>205</v>
      </c>
      <c r="J4" s="109" t="s">
        <v>107</v>
      </c>
      <c r="K4" s="109"/>
      <c r="L4" s="109"/>
    </row>
    <row r="5" ht="19.5" customHeight="1" spans="1:12">
      <c r="A5" s="109" t="s">
        <v>122</v>
      </c>
      <c r="B5" s="109"/>
      <c r="C5" s="109"/>
      <c r="D5" s="109" t="s">
        <v>123</v>
      </c>
      <c r="E5" s="109" t="s">
        <v>129</v>
      </c>
      <c r="F5" s="109" t="s">
        <v>437</v>
      </c>
      <c r="G5" s="109" t="s">
        <v>438</v>
      </c>
      <c r="H5" s="109"/>
      <c r="I5" s="109"/>
      <c r="J5" s="109" t="s">
        <v>129</v>
      </c>
      <c r="K5" s="109" t="s">
        <v>437</v>
      </c>
      <c r="L5" s="103" t="s">
        <v>438</v>
      </c>
    </row>
    <row r="6" ht="19.5" customHeight="1" spans="1:12">
      <c r="A6" s="109"/>
      <c r="B6" s="109"/>
      <c r="C6" s="109"/>
      <c r="D6" s="109"/>
      <c r="E6" s="109"/>
      <c r="F6" s="109"/>
      <c r="G6" s="109"/>
      <c r="H6" s="109"/>
      <c r="I6" s="109"/>
      <c r="J6" s="109"/>
      <c r="K6" s="109"/>
      <c r="L6" s="103" t="s">
        <v>210</v>
      </c>
    </row>
    <row r="7" ht="19.5" customHeight="1" spans="1:12">
      <c r="A7" s="109"/>
      <c r="B7" s="109"/>
      <c r="C7" s="109"/>
      <c r="D7" s="109"/>
      <c r="E7" s="109"/>
      <c r="F7" s="109"/>
      <c r="G7" s="109"/>
      <c r="H7" s="109"/>
      <c r="I7" s="109"/>
      <c r="J7" s="109"/>
      <c r="K7" s="109"/>
      <c r="L7" s="103"/>
    </row>
    <row r="8" ht="19.5" customHeight="1" spans="1:12">
      <c r="A8" s="109" t="s">
        <v>126</v>
      </c>
      <c r="B8" s="109" t="s">
        <v>127</v>
      </c>
      <c r="C8" s="109" t="s">
        <v>128</v>
      </c>
      <c r="D8" s="109" t="s">
        <v>10</v>
      </c>
      <c r="E8" s="103" t="s">
        <v>11</v>
      </c>
      <c r="F8" s="103" t="s">
        <v>12</v>
      </c>
      <c r="G8" s="103" t="s">
        <v>20</v>
      </c>
      <c r="H8" s="103" t="s">
        <v>24</v>
      </c>
      <c r="I8" s="103" t="s">
        <v>28</v>
      </c>
      <c r="J8" s="103" t="s">
        <v>32</v>
      </c>
      <c r="K8" s="103" t="s">
        <v>36</v>
      </c>
      <c r="L8" s="103" t="s">
        <v>40</v>
      </c>
    </row>
    <row r="9" ht="19.5" customHeight="1" spans="1:12">
      <c r="A9" s="109"/>
      <c r="B9" s="109"/>
      <c r="C9" s="109"/>
      <c r="D9" s="109" t="s">
        <v>129</v>
      </c>
      <c r="E9" s="116"/>
      <c r="F9" s="116"/>
      <c r="G9" s="116"/>
      <c r="H9" s="116"/>
      <c r="I9" s="116"/>
      <c r="J9" s="116"/>
      <c r="K9" s="116"/>
      <c r="L9" s="116"/>
    </row>
    <row r="10" ht="19.5" customHeight="1" spans="1:12">
      <c r="A10" s="104"/>
      <c r="B10" s="104"/>
      <c r="C10" s="104"/>
      <c r="D10" s="104"/>
      <c r="E10" s="116"/>
      <c r="F10" s="116"/>
      <c r="G10" s="116"/>
      <c r="H10" s="116"/>
      <c r="I10" s="116"/>
      <c r="J10" s="116"/>
      <c r="K10" s="116"/>
      <c r="L10" s="116"/>
    </row>
    <row r="11" ht="19.5" customHeight="1" spans="1:12">
      <c r="A11" s="104" t="s">
        <v>439</v>
      </c>
      <c r="B11" s="104"/>
      <c r="C11" s="104"/>
      <c r="D11" s="104"/>
      <c r="E11" s="104"/>
      <c r="F11" s="104"/>
      <c r="G11" s="104"/>
      <c r="H11" s="104"/>
      <c r="I11" s="104"/>
      <c r="J11" s="104"/>
      <c r="K11" s="104"/>
      <c r="L11" s="104"/>
    </row>
    <row r="12" spans="1:12">
      <c r="A12" s="104" t="s">
        <v>440</v>
      </c>
      <c r="B12" s="104"/>
      <c r="C12" s="104"/>
      <c r="D12" s="104"/>
      <c r="E12" s="104"/>
      <c r="F12" s="104"/>
      <c r="G12" s="104"/>
      <c r="H12" s="104"/>
      <c r="I12" s="104"/>
      <c r="J12" s="104"/>
      <c r="K12" s="104"/>
      <c r="L12" s="10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2024-10-10T07:41:00Z</dcterms:created>
  <dcterms:modified xsi:type="dcterms:W3CDTF">2025-02-19T01:16:07Z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6130A1661537489BAA1DDAFF86A6E2BB</vt:lpwstr>
  </property>
</Properties>
</file>