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1" activeTab="13"/>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 国有资产使用情况表" sheetId="12" r:id="rId12"/>
    <sheet name="GK13 部门整体支出绩效自评情况" sheetId="13" r:id="rId13"/>
    <sheet name="GK14 部门整体支出绩效自评表" sheetId="14" r:id="rId14"/>
    <sheet name="GK15 项目支出绩效自评表-1" sheetId="15" r:id="rId15"/>
    <sheet name="GK15 项目支出绩效自评表-2" sheetId="16" r:id="rId16"/>
    <sheet name="GK15 项目支出绩效自评表-3" sheetId="17" r:id="rId17"/>
    <sheet name="GK15 项目支出绩效自评表-4" sheetId="18" r:id="rId18"/>
    <sheet name="GK15 项目支出绩效自评表-5" sheetId="19" r:id="rId19"/>
    <sheet name="GK15 项目支出绩效自评表-6" sheetId="20" r:id="rId20"/>
    <sheet name="GK15 项目支出绩效自评表-7" sheetId="21" r:id="rId21"/>
    <sheet name="GK15 项目支出绩效自评表-8" sheetId="22" r:id="rId22"/>
    <sheet name="GK15 项目支出绩效自评表-9" sheetId="23" r:id="rId23"/>
    <sheet name="GK15 项目支出绩效自评表-10" sheetId="24"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<sst xmlns="http://schemas.openxmlformats.org/spreadsheetml/2006/main" count="2058" uniqueCount="753">
  <si>
    <t>收入支出决算表</t>
  </si>
  <si>
    <t>公开01表</t>
  </si>
  <si>
    <t>部门：安宁市人民政府办公室</t>
  </si>
  <si>
    <t>金额单位：万元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</si>
  <si>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</si>
  <si>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</si>
  <si>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</si>
  <si>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</si>
  <si>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</si>
  <si>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</si>
  <si>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</si>
  <si>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</si>
  <si>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</si>
  <si>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</si>
  <si>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</si>
  <si>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</si>
  <si>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</si>
  <si>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</si>
  <si>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</si>
  <si>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</si>
  <si>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</si>
  <si>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</si>
  <si>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</si>
  <si>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</si>
  <si>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</si>
  <si>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</si>
  <si>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</si>
  <si>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</si>
  <si>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</si>
  <si>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</si>
  <si>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</si>
  <si>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</si>
  <si>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</si>
  <si>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</si>
  <si>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</si>
  <si>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</si>
  <si>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</si>
  <si>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</si>
  <si>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</si>
  <si>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</si>
  <si>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</si>
  <si>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</si>
  <si>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</si>
  <si>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</si>
  <si>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</si>
  <si>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</si>
  <si>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</si>
  <si>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</si>
  <si>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</si>
  <si>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</si>
  <si>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</si>
  <si>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</si>
  <si>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</si>
  <si>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</si>
  <si>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</si>
  <si>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</si>
  <si>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</si>
  <si>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</si>
  <si>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</si>
  <si>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</si>
  <si>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</si>
  <si>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</si>
  <si>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</si>
  <si>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</si>
  <si>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</si>
  <si>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</si>
  <si>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</si>
  <si>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</si>
  <si>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</si>
  <si>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</si>
  <si>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</si>
  <si>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</si>
  <si>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</si>
  <si>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</si>
  <si>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</si>
  <si>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</si>
  <si>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</si>
  <si>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</si>
  <si>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</si>
  <si>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</si>
  <si>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</si>
  <si>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</si>
  <si>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</si>
  <si>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</si>
  <si>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</si>
  <si>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</si>
  <si>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</si>
  <si>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</si>
  <si>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</si>
  <si>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</si>
  <si>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</si>
  <si>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</si>
  <si>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</si>
  <si>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</si>
  <si>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</si>
  <si>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</si>
  <si>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</si>
  <si>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</si>
  <si>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</si>
  <si>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</si>
  <si>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</si>
  <si>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</si>
  <si>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</si>
  <si>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</si>
  <si>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</si>
  <si>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</si>
  <si>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</si>
  <si>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</si>
  <si>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</si>
  <si>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</si>
  <si>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</si>
  <si>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</si>
  <si>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</si>
  <si>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</si>
  <si>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</si>
  <si>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</si>
  <si>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</si>
  <si>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</si>
  <si>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</si>
  <si>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</si>
  <si>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</si>
  <si>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</si>
  <si>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</si>
  <si>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</si>
  <si>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</si>
  <si>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</si>
  <si>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</si>
  <si>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</si>
  <si>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</si>
  <si>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</si>
  <si>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</si>
  <si>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</si>
  <si>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20103</t>
  </si>
  <si>
    <t>政府办公厅（室）及相关机构事务</t>
  </si>
  <si>
    <t>2010301</t>
  </si>
  <si>
    <t>行政运行</t>
  </si>
  <si>
    <t>2010302</t>
  </si>
  <si>
    <t>一般行政管理事务</t>
  </si>
  <si>
    <t>2010303</t>
  </si>
  <si>
    <t>机关服务</t>
  </si>
  <si>
    <t>2010350</t>
  </si>
  <si>
    <t>事业运行</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</si>
  <si>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</si>
  <si>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</si>
  <si>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</si>
  <si>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</si>
  <si>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</si>
  <si>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</si>
  <si>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</si>
  <si>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</si>
  <si>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</si>
  <si>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</si>
  <si>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</si>
  <si>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</si>
  <si>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</si>
  <si>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</si>
  <si>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</si>
  <si>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</si>
  <si>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2101102</t>
  </si>
  <si>
    <t>事业单位医疗</t>
  </si>
  <si>
    <t>2101103</t>
  </si>
  <si>
    <t>公务员医疗补助</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</si>
  <si>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</si>
  <si>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</si>
  <si>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</si>
  <si>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</si>
  <si>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</si>
  <si>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</si>
  <si>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</si>
  <si>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</si>
  <si>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</si>
  <si>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</si>
  <si>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</si>
  <si>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</si>
  <si>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</si>
  <si>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</si>
  <si>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</si>
  <si>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</si>
  <si>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</si>
  <si>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</si>
  <si>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</si>
  <si>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</si>
  <si>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</si>
  <si>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</si>
  <si>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</si>
  <si>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</si>
  <si>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</si>
  <si>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</si>
  <si>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</si>
  <si>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</si>
  <si>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</si>
  <si>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</si>
  <si>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</si>
  <si>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</si>
  <si>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</si>
  <si>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</si>
  <si>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</si>
  <si>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</si>
  <si>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</si>
  <si>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</si>
  <si>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</si>
  <si>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</si>
  <si>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</si>
  <si>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</si>
  <si>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</si>
  <si>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</si>
  <si>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</si>
  <si>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</si>
  <si>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</si>
  <si>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</si>
  <si>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</si>
  <si>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</si>
  <si>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</si>
  <si>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</si>
  <si>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</si>
  <si>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</si>
  <si>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</si>
  <si>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</si>
  <si>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</si>
  <si>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</si>
  <si>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</si>
  <si>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</si>
  <si>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</si>
  <si>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</si>
  <si>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</si>
  <si>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</si>
  <si>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</si>
  <si>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</si>
  <si>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</si>
  <si>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</si>
  <si>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</si>
  <si>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</si>
  <si>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</si>
  <si>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</si>
  <si>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</si>
  <si>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</si>
  <si>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</si>
  <si>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</si>
  <si>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</si>
  <si>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</si>
  <si>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</si>
  <si>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</si>
  <si>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</si>
  <si>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</si>
  <si>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</si>
  <si>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</si>
  <si>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</si>
  <si>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</si>
  <si>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</si>
  <si>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</si>
  <si>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</si>
  <si>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</si>
  <si>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</si>
  <si>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</si>
  <si>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</si>
  <si>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</si>
  <si>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</si>
  <si>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</si>
  <si>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</si>
  <si>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</si>
  <si>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</si>
  <si>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</si>
  <si>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</si>
  <si>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</si>
  <si>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</si>
  <si>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</si>
  <si>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</si>
  <si>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</si>
  <si>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</si>
  <si>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</si>
  <si>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</si>
  <si>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</si>
  <si>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</si>
  <si>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</si>
  <si>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</si>
  <si>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</si>
  <si>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</si>
  <si>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</si>
  <si>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</si>
  <si>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</si>
  <si>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</si>
  <si>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</si>
  <si>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</si>
  <si>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</si>
  <si>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</si>
  <si>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</si>
  <si>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</si>
  <si>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</si>
  <si>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</si>
  <si>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</si>
  <si>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</si>
  <si>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</si>
  <si>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</si>
  <si>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</si>
  <si>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</si>
  <si>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</si>
  <si>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</si>
  <si>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</si>
  <si>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</si>
  <si>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</si>
  <si>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</si>
  <si>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</si>
  <si>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</si>
  <si>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</si>
  <si>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</si>
  <si>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</si>
  <si>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</si>
  <si>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</si>
  <si>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</si>
  <si>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</si>
  <si>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</si>
  <si>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</si>
  <si>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</si>
  <si>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</si>
  <si>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</si>
  <si>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</si>
  <si>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</si>
  <si>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</si>
  <si>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</si>
  <si>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</si>
  <si>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</si>
  <si>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</si>
  <si>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</si>
  <si>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</si>
  <si>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</si>
  <si>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</si>
  <si>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</si>
  <si>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</si>
  <si>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</si>
  <si>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</si>
  <si>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</si>
  <si>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</si>
  <si>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</si>
  <si>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</si>
  <si>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</si>
  <si>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</si>
  <si>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</si>
  <si>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</si>
  <si>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</si>
  <si>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</si>
  <si>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</si>
  <si>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</si>
  <si>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</si>
  <si>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</si>
  <si>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</si>
  <si>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</si>
  <si>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</si>
  <si>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</si>
  <si>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</si>
  <si>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</si>
  <si>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</si>
  <si>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</si>
  <si>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</si>
  <si>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</si>
  <si>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</si>
  <si>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</si>
  <si>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</si>
  <si>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</si>
  <si>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</si>
  <si>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</si>
  <si>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</si>
  <si>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</si>
  <si>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</si>
  <si>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</si>
  <si>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</si>
  <si>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</si>
  <si>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</si>
  <si>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</si>
  <si>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</si>
  <si>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</si>
  <si>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</si>
  <si>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</si>
  <si>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</si>
  <si>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</si>
  <si>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</si>
  <si>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</si>
  <si>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</si>
  <si>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</si>
  <si>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</si>
  <si>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</si>
  <si>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</si>
  <si>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</si>
  <si>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</si>
  <si>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</si>
  <si>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</si>
  <si>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</si>
  <si>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</si>
  <si>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</si>
  <si>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</si>
  <si>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</si>
  <si>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</si>
  <si>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</si>
  <si>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</si>
  <si>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</si>
  <si>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</si>
  <si>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</si>
  <si>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</si>
  <si>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</si>
  <si>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</si>
  <si>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</si>
  <si>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</si>
  <si>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</si>
  <si>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</si>
  <si>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</si>
  <si>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</si>
  <si>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</si>
  <si>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</si>
  <si>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</si>
  <si>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</si>
  <si>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</si>
  <si>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</si>
  <si>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</si>
  <si>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</si>
  <si>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</si>
  <si>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</si>
  <si>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</si>
  <si>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</si>
  <si>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</si>
  <si>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</si>
  <si>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</si>
  <si>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</si>
  <si>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</si>
  <si>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</si>
  <si>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</si>
  <si>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</si>
  <si>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</si>
  <si>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</si>
  <si>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</si>
  <si>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</si>
  <si>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注：安宁市人民政府办公室2023年度没有政府性基金收入，也没有使用政府性基金安排的支出，故《政府性基金预算财政拨款收入支出决算表》为空表。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</si>
  <si>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</si>
  <si>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</si>
  <si>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</si>
  <si>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</si>
  <si>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t>
  </si>
  <si>
    <t>注：安宁市人民政府办公室2023年度没有国有资本经营收入，也没有使用国有资本经营安排的支出，故《国有资本经营预算财政拨款收入支出决算表》为空表。</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</si>
  <si>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</si>
  <si>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</si>
  <si>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</si>
  <si>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</si>
  <si>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</si>
  <si>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</si>
  <si>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</si>
  <si>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</si>
  <si>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</si>
  <si>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</si>
  <si>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</si>
  <si>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</si>
  <si>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</si>
  <si>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</si>
  <si>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</si>
  <si>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</si>
  <si>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</si>
  <si>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</si>
  <si>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</si>
  <si>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</si>
  <si>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</si>
  <si>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</si>
  <si>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</si>
  <si>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</si>
  <si>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</si>
  <si>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</si>
  <si>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</si>
  <si>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</si>
  <si>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</si>
  <si>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</si>
  <si>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</si>
  <si>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</si>
  <si>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</si>
  <si>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</si>
  <si>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</si>
  <si>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</si>
  <si>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</si>
  <si>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</si>
  <si>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</si>
  <si>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</si>
  <si>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</si>
  <si>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</si>
  <si>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</si>
  <si>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</si>
  <si>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</si>
  <si>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</si>
  <si>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</si>
  <si>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</si>
  <si>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</si>
  <si>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</si>
  <si>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</si>
  <si>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</si>
  <si>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</si>
  <si>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</si>
  <si>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</si>
  <si>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</si>
  <si>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</si>
  <si>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部门整体支出绩效自评报告
（2023年度）</t>
  </si>
  <si>
    <t>公开13表</t>
  </si>
  <si>
    <t>部门：安宁市人民政府办公室                                                                                                                   单位：万元</t>
  </si>
  <si>
    <t>一、部门基本情况</t>
  </si>
  <si>
    <t>（一）部门概况</t>
  </si>
  <si>
    <t xml:space="preserve">1.我部门编制2023年部门预算单位共1个。其中：财政全额供给单位1个、差额供给单位0个、定额补助单位0个、自收自支单位0个。财政全额供给单位中行政单位1个、参公单位0个、事业单位0个。2.我部门共设置9个内设机构，包括：综合科、行政科、机要文书科、政务信息科、安宁市人民政府总值班室、外事办秘书组、法规科、督查科、安宁市人民政府信息公开办公室。3.截止2023年12月统计，部门基本情况如下：在职人员编制42人，其中：行政编制30人，工勤人员编制8人，事业编制4人。在职实有40人，其中：财政全额保障40人，财政差额补助0人，财政专户资金、单位资金保障0人；离退休人员26人，其中：离休0人，退休26人。车辆编制5辆，实有车辆4辆。4.主要职能：（1）认真学习和贯彻执行党和国家的方针、政策、法律、法规以及市委、市政府的指示、决定。（2）承办上级文件、指示，报市政府审批决定。负责以市政府、市政府办公室名义发布的公文草拟、审核和发布工作。承办安宁市人民政府向昆明市人民政府和滇中新区管委会报告、请示的拟稿和审核工作，安宁市委、市人大、市政协转由安宁市人民政府办理的事项。（3）负责承办各街道办事处及各部门向市政府的请示、报告，提出办理意见，报安宁市人民政府审批。（4）负责安宁市人民政府会议的准备工作，协助安宁市人民政府领导组织落实会议决定事项。（5）根据安宁市人民政府领导的指示，对安宁市人民政府部门间出现的争议问题进行协调并提出处理意见，报安宁市人民政府领导决定。（6）负责各街道办事处及各部门对安宁市人民政府决定事项及领导批示的贯彻落实情况的督查督办，并及时向安宁市人民政府领导报告。负责上级政府和政府重大工作部署贯彻落实的督促检查；负责上级政府和政府领导同志有关批示的传达、催办和情况反馈工作；负责分解下达昆明市政府、滇中新区和安宁市政府明确的工作任务；负责市政府各部门、各街道年度目标制定和考核工作。                                                                                                                                                                     </t>
  </si>
  <si>
    <t>（二）部门绩效目标的设立情况</t>
  </si>
  <si>
    <t xml:space="preserve">2023年项目10个，其中：产出指标：1.督促检查贯彻落实党的路线和群众工作情况，维护群众的合法权益，向群众做好依法依规上访的宣传和引导工作。2.做好政报编辑印刷工作，推进政务公开，建设阳光政府，自觉接受人民群众监督。3.做好办公室电脑打印复印机维修，办公耗材的日常维护更换工作，保障日常工作正常开展。4.为贯彻实施“健康中国”战略，抢抓大健康产业发展机遇，按照昆明市委、市政府“中国昆明大健康产业示范区建设”的战略决策，加快推进安宁大健康产业与大健康事业的融合发展。5.加快法治安宁建设进程，确保完成省和昆明市规定的法治政府建设各项任务，全市政府治理体系和治理能力现代化水平明显提高，为我市建成“滇中产业高地、现代花园城市”提供有力的法治保障。6.将流动人口服务管理列入重要日程，坚持统一领导、协调配合，管理与服务并举，保护流动人口合法权益，提高流动人口的认同感、归属感。 
效益指标：1.使人员保持良好军事素质，圆满完成地方党委政府和上级及赋予的各项工作任务。2.学习了先进经验，提高了工作效能。3.便民、快速、高效解决群众投诉。4.避免财政资金重复投入使用，资金使用公开透明化。5.不断提升政府信息公开水平 提高收文办理，及时准确通过各政府网上办公平台做好文件处理工作。6.政府信息公开日常工作保障经费。7.按时支付第三方机构平台维护费。
</t>
  </si>
  <si>
    <t>（三）部门整体收支情况</t>
  </si>
  <si>
    <r>
      <rPr>
        <sz val="11"/>
        <color indexed="8"/>
        <rFont val="宋体"/>
        <charset val="134"/>
      </rPr>
      <t>1.2023年我单位年初预算安排1,848.85万元，其中：基本支出1,169.85万元，项目支出679.00万元。2.2023年我单位总收入1580.39万元，其中：一般公共预算财政拨款收入 1,580.13万元，其他收入0.26万元；部门决算总支出 1,579.84万元，其中：基本支出1,098.98万元，项目支出480.86万元，主要用于工资福利支出，办公费、差旅费、邮电费等商品和服务支出，大健康发展经费支出、法律顾问及诉讼案件代理经费支出、政府办专项资金支出、法规科工作经费支出。</t>
    </r>
    <r>
      <rPr>
        <sz val="11"/>
        <color rgb="FF000000"/>
        <rFont val="宋体"/>
        <charset val="134"/>
      </rPr>
      <t xml:space="preserve">		</t>
    </r>
  </si>
  <si>
    <t>（四）部门预算管理制度建设情况</t>
  </si>
  <si>
    <t xml:space="preserve">我单位按照《中华人民共和国预算法》  和财政局的要求编制部门预算，部门预算实行综合预算和零基预算。1.节约、合理量。预算编制要与单位履行行政职能及事业发展计划相协调，建立厉行节约长效机制，严格控制行政开支。2.科学、精细。根据预算管理要求，提前编制年度工作计划，按年度各科室工作情况和事项的轻重缓急测算每一预算项目的支出需求。强化预算绩效管理，细化绩效目标，加快预算执行进度，提高财政资金使用效益。					</t>
  </si>
  <si>
    <t>二、绩效自评工作情况</t>
  </si>
  <si>
    <t>（一）绩效自评的目的</t>
  </si>
  <si>
    <r>
      <rPr>
        <sz val="11"/>
        <color indexed="8"/>
        <rFont val="宋体"/>
        <charset val="134"/>
      </rPr>
      <t>通过收集部门基本情况、预算制定与明细、部门中长期规划目标及组织架构等信息，分析部门资源配置的合理性及中长期规划目标完成与履职情况，总结经验做法，找出预算绩效管理中的薄弱环节，提出改进建议，提高财政资金的使用效益。</t>
    </r>
    <r>
      <rPr>
        <sz val="11"/>
        <color indexed="8"/>
        <rFont val="Arial"/>
        <charset val="134"/>
      </rPr>
      <t xml:space="preserve">					</t>
    </r>
  </si>
  <si>
    <t>（二）自评组织过程</t>
  </si>
  <si>
    <t>1.前期准备</t>
  </si>
  <si>
    <r>
      <rPr>
        <sz val="11"/>
        <color indexed="8"/>
        <rFont val="宋体"/>
        <charset val="134"/>
      </rPr>
      <t>成立评价小组，选取合适的绩效评价方式，设计绩效评价指标体系。</t>
    </r>
    <r>
      <rPr>
        <sz val="11"/>
        <color indexed="8"/>
        <rFont val="Arial"/>
        <charset val="134"/>
      </rPr>
      <t xml:space="preserve">					</t>
    </r>
  </si>
  <si>
    <t>2.组织实施</t>
  </si>
  <si>
    <r>
      <rPr>
        <sz val="11"/>
        <color indexed="8"/>
        <rFont val="宋体"/>
        <charset val="134"/>
      </rPr>
      <t>评价小组对资金的投入使用、实施情况、取得结果和存在问题进行评价分析。</t>
    </r>
    <r>
      <rPr>
        <sz val="11"/>
        <color indexed="8"/>
        <rFont val="Arial"/>
        <charset val="134"/>
      </rPr>
      <t xml:space="preserve">				</t>
    </r>
  </si>
  <si>
    <t>三、评价情况分析及综合评价结论</t>
  </si>
  <si>
    <r>
      <rPr>
        <sz val="11"/>
        <color indexed="8"/>
        <rFont val="宋体"/>
        <charset val="134"/>
      </rPr>
      <t>单位按照项目绩效评价指标体系的要求，采取全面考核与重点考核相结合、综合运用对比分析法等方法，通过项目资料核查等，从投入、过程、产出、效果四个方面对项目实施情况进行了全面评价。单位自评结果为：优。</t>
    </r>
    <r>
      <rPr>
        <sz val="11"/>
        <color indexed="8"/>
        <rFont val="Arial"/>
        <charset val="134"/>
      </rPr>
      <t xml:space="preserve">					</t>
    </r>
  </si>
  <si>
    <t>四、存在的问题和整改情况</t>
  </si>
  <si>
    <r>
      <rPr>
        <sz val="11"/>
        <color indexed="8"/>
        <rFont val="宋体"/>
        <charset val="134"/>
      </rPr>
      <t>我单位将加强绩效体系建设工作，完善预算绩效管理相关制度，提高预算绩效管理工作水平和质量。积极完善运用绩效评价结果，进一步提升绩效评价结果运用，将评价结果作为申报以后年度预算的重要依据，发挥绩效评价工作的应有作用。</t>
    </r>
    <r>
      <rPr>
        <sz val="11"/>
        <color indexed="8"/>
        <rFont val="Arial"/>
        <charset val="134"/>
      </rPr>
      <t xml:space="preserve">					</t>
    </r>
  </si>
  <si>
    <t>五、绩效自评结果应用</t>
  </si>
  <si>
    <r>
      <rPr>
        <sz val="11"/>
        <color indexed="8"/>
        <rFont val="宋体"/>
        <charset val="134"/>
      </rPr>
      <t>我单位按照项目绩效评价指标体系的要求，采取全面考核与重点考核相结合、综合运用对比分析法等方法，通过项目资料核查等，从投入、过程、产出、效果四个方面对项目实施情况进行了全面评价。单位自评结果为：优</t>
    </r>
    <r>
      <rPr>
        <sz val="11"/>
        <color indexed="8"/>
        <rFont val="Arial"/>
        <charset val="134"/>
      </rPr>
      <t xml:space="preserve">					</t>
    </r>
  </si>
  <si>
    <t>六、主要经验及做法</t>
  </si>
  <si>
    <r>
      <rPr>
        <sz val="11"/>
        <color indexed="8"/>
        <rFont val="宋体"/>
        <charset val="134"/>
      </rPr>
      <t>明确目标，严格实施，客观评价，提供依据。将绩效因素作为预算安排的重要依据，对上年度绩效完成不好的，减少预算安排加强绩效监督，反之应增加预算安排。形成“绩效预算分配，使用结果评价，下年度绩效预算分配”的绩效预算约束环，使绩效管理贯穿财政支出领域和分配领域，切实提高资金使用效益。</t>
    </r>
    <r>
      <rPr>
        <sz val="11"/>
        <color indexed="8"/>
        <rFont val="Arial"/>
        <charset val="134"/>
      </rPr>
      <t xml:space="preserve">	</t>
    </r>
  </si>
  <si>
    <t>七、其他需说明的情况</t>
  </si>
  <si>
    <t>无</t>
  </si>
  <si>
    <t>部门整体支出绩效自评表
（2023年度）</t>
  </si>
  <si>
    <t>公开14表</t>
  </si>
  <si>
    <t>部门：安宁市人民政府办公室                                                                                                                                    单位：万元</t>
  </si>
  <si>
    <t>目标</t>
  </si>
  <si>
    <t>任务名称</t>
  </si>
  <si>
    <t>编制预算时提出的任务措施</t>
  </si>
  <si>
    <t>绩效指标实际执行情况</t>
  </si>
  <si>
    <t>执行情况与年初预算的对比</t>
  </si>
  <si>
    <t>相关情况说明</t>
  </si>
  <si>
    <t>履职效益明显</t>
  </si>
  <si>
    <t>经济效益</t>
  </si>
  <si>
    <t>避免财政资金重复投入使用，资金使用公开透明化</t>
  </si>
  <si>
    <t>完成财政资金不重复投入使用，资金使用公开透明化</t>
  </si>
  <si>
    <t>完成预算时提出任务及指标</t>
  </si>
  <si>
    <t>根据部门职责、中长期规划、市委、市政府要求归纳</t>
  </si>
  <si>
    <t>社会效益</t>
  </si>
  <si>
    <t>保护流动人口权益，维护社会和谐稳定</t>
  </si>
  <si>
    <t>便民、快速、高效解决群众投诉率及工作任务</t>
  </si>
  <si>
    <t>圆满完成地方党委政府和上级及赋予的各项工作任务</t>
  </si>
  <si>
    <t>生态效益</t>
  </si>
  <si>
    <t>提升政府决策水平，协调交流工作所需经费，做到“平时服务、急时应急”，提高政府网站政府信息公开的能力</t>
  </si>
  <si>
    <t>不断提升政府信息公开水平 提高收文办理，及时准确通过各政府网上办公平台做好文件处理工作</t>
  </si>
  <si>
    <t>100%完成年初预算指标</t>
  </si>
  <si>
    <t>社会公众或服务对象满意度</t>
  </si>
  <si>
    <t>采用电话回访、问卷调查、现场回访等多形式持续开展民意访评，服务对象满意度</t>
  </si>
  <si>
    <t>满意</t>
  </si>
  <si>
    <t>问卷调查</t>
  </si>
  <si>
    <t>预算配置科学</t>
  </si>
  <si>
    <t>预算编制科学</t>
  </si>
  <si>
    <t>部门中期支出规划、年度履职目标编制科学，年度预算与中期规划和履职目标衔接紧密，预算编制依据充分、数据祥实，细化可执行。项目预算整合归类合理、目标明确</t>
  </si>
  <si>
    <t>预算编制科学、配置合理</t>
  </si>
  <si>
    <t>基本支出足额保障</t>
  </si>
  <si>
    <t>严格按照《云南省预算单位基础信息动态管理操作流程》的规定，及时对人员、车辆、资产等信息进行性更新，确保基础信息时性、准确性、和完整性。保证基本支出预算无缺口</t>
  </si>
  <si>
    <t>基本支出合理完成，充分保障机构正常运转</t>
  </si>
  <si>
    <t>确保重点支出安排</t>
  </si>
  <si>
    <t>各部门履行职责保障有力，确保完成重点目标</t>
  </si>
  <si>
    <t>确保重点支出保障</t>
  </si>
  <si>
    <t>完成率达100%</t>
  </si>
  <si>
    <t xml:space="preserve">根据部门职责、中长期规划、市委、市政府要求归纳
</t>
  </si>
  <si>
    <t>严控“三公”经费支出</t>
  </si>
  <si>
    <t>按照“三公”经费只减不增的要求，确保2023年部门“三公”经费预算数不超过上年预算数</t>
  </si>
  <si>
    <t>按照“三公”经费只减不增的要求</t>
  </si>
  <si>
    <t>不超年初预算</t>
  </si>
  <si>
    <t>预算执行有效</t>
  </si>
  <si>
    <t>严格预算执行</t>
  </si>
  <si>
    <t>严格按照预算批复执行</t>
  </si>
  <si>
    <t>按照支付进度执行，执行有效</t>
  </si>
  <si>
    <t>按照年初预算执行</t>
  </si>
  <si>
    <t>严格结转结余</t>
  </si>
  <si>
    <t>有效合理利用资金,严格结转结余</t>
  </si>
  <si>
    <t>项目组织良好</t>
  </si>
  <si>
    <t>项目有健全的管理机构并明确实施主体责任，坚持“专款专用”原则，项目完成后及时验收和总结。</t>
  </si>
  <si>
    <t>健全的管理机构并明确实施主体责任</t>
  </si>
  <si>
    <t>“三公”经费节支增效</t>
  </si>
  <si>
    <t>严格按照“三公”经费只减不增的要求，严格公务用车管理</t>
  </si>
  <si>
    <t>预算管理规范</t>
  </si>
  <si>
    <t>管理制度健全</t>
  </si>
  <si>
    <t>严格执行预算批复，提前做好项目可行性研究，制定项目实施方案，确保经费使用合理合法合规</t>
  </si>
  <si>
    <t>确保经费使用合理合法合规</t>
  </si>
  <si>
    <t>信息公开及时完整</t>
  </si>
  <si>
    <t>认真履行预决算公开的责任和义务，按照规定时限进行预决算信息及“三公”经费预决算的公开，并将预决算公开情况报主管部门</t>
  </si>
  <si>
    <t>部门预算向社会进行公开，对其中经费安排使用等重要事项进行说明</t>
  </si>
  <si>
    <t>信息公开及时完成</t>
  </si>
  <si>
    <t>资产管理使用规范有效</t>
  </si>
  <si>
    <t>按照《云南省行政事业单位国有资产配置管理办法》等文件要求进行国有资产预算申报和管理，对部门国有资产及时进行登记、管理、清查、维护国有资产安全完整，实现合理配置充分利用</t>
  </si>
  <si>
    <t>依据《安宁市人民政府办公室固定资产管理办法》管理执行</t>
  </si>
  <si>
    <t>资产保存完整，资产账务管理合规，账实相符</t>
  </si>
  <si>
    <r>
      <rPr>
        <b/>
        <sz val="20"/>
        <color theme="1"/>
        <rFont val="宋体"/>
        <charset val="134"/>
      </rPr>
      <t>项目支出绩效自评表</t>
    </r>
    <r>
      <rPr>
        <b/>
        <sz val="11"/>
        <color indexed="8"/>
        <rFont val="宋体"/>
        <charset val="134"/>
      </rPr>
      <t xml:space="preserve">
（ 2023年度）</t>
    </r>
  </si>
  <si>
    <t>公开15表</t>
  </si>
  <si>
    <t>单位：万元</t>
  </si>
  <si>
    <t>项目名称</t>
  </si>
  <si>
    <t>大健康发展经费</t>
  </si>
  <si>
    <t>主管部门</t>
  </si>
  <si>
    <t>安宁市人民政府办公室</t>
  </si>
  <si>
    <t>实施单位</t>
  </si>
  <si>
    <t>项目资金
（万元）</t>
  </si>
  <si>
    <t>年初预算数</t>
  </si>
  <si>
    <t>全年执行数</t>
  </si>
  <si>
    <t>分值</t>
  </si>
  <si>
    <t>执行率</t>
  </si>
  <si>
    <t>得分</t>
  </si>
  <si>
    <t>年度资金总额</t>
  </si>
  <si>
    <t>其中：当年财政拨款</t>
  </si>
  <si>
    <t>上年结转资金</t>
  </si>
  <si>
    <t>其他资金</t>
  </si>
  <si>
    <t>年度总体目标</t>
  </si>
  <si>
    <t>预期目标</t>
  </si>
  <si>
    <t>实际完成情况</t>
  </si>
  <si>
    <t>贯彻实施“健康中国”战略，抢抓大健康产业发展机遇，按照昆明市委、市政府“中国昆明大健康产业示范区建设”的战略决策，加快推进安宁大健康产业与大健康事业的融合发展。</t>
  </si>
  <si>
    <t>按照昆明市委、市政府“中国昆明大健康产业示范区建设”的战略决策，加快推进了安宁大健康产业与大健康事业的融合发展。</t>
  </si>
  <si>
    <t>绩
效
指
标</t>
  </si>
  <si>
    <t>一级指标</t>
  </si>
  <si>
    <t>二级指标</t>
  </si>
  <si>
    <t>三级指标</t>
  </si>
  <si>
    <t>年度
指标值</t>
  </si>
  <si>
    <t>实际
完成值</t>
  </si>
  <si>
    <t>偏差原因分析
及改进措施</t>
  </si>
  <si>
    <t>产出指标</t>
  </si>
  <si>
    <t>数量指标</t>
  </si>
  <si>
    <t>大健康产业项目考察、招商引资</t>
  </si>
  <si>
    <t>≥5次</t>
  </si>
  <si>
    <t>大健康产业推进大会举办次数</t>
  </si>
  <si>
    <t>≥2次</t>
  </si>
  <si>
    <t>干部职工体检人数</t>
  </si>
  <si>
    <t>≥480人次</t>
  </si>
  <si>
    <t>效益指标</t>
  </si>
  <si>
    <t>社会效益指标</t>
  </si>
  <si>
    <t>居民健康状况</t>
  </si>
  <si>
    <t>提升居民健康状况</t>
  </si>
  <si>
    <t>居民健康状况提升</t>
  </si>
  <si>
    <t>满意度
指标</t>
  </si>
  <si>
    <t>服务对象满意度指标</t>
  </si>
  <si>
    <t>全市人民群众满意度</t>
  </si>
  <si>
    <t>≥90%</t>
  </si>
  <si>
    <t>其他要说明的事项</t>
  </si>
  <si>
    <t>总分</t>
  </si>
  <si>
    <t>优（自评等级）</t>
  </si>
  <si>
    <t>注：1.其他资金：请在“其他需要说明的事项”栏注明资金来源。
    2.分值：原则上产出指标总分50分，效益指标总分30分，满意度指标总分10分。
    3.自评等级：划分为4档，100-90（含）分为优、90-80（含）分为良、80-60（含）分为中、60分以下为差。</t>
  </si>
  <si>
    <t>法律顾问及诉讼案件代理经费</t>
  </si>
  <si>
    <t>完成重大行政决策事项等的合法性和适当性，确保市人民政府文件的权威性和严肃性，化解社会矛盾，维护社会稳定。</t>
  </si>
  <si>
    <t>完成重大行政决策事项等的合法性和适当性，确保了市人民政府文件的权威性和严肃性。</t>
  </si>
  <si>
    <t>聘请律师事务所数量</t>
  </si>
  <si>
    <t>≥4家</t>
  </si>
  <si>
    <t>纠纷案件数</t>
  </si>
  <si>
    <t>≥6件</t>
  </si>
  <si>
    <t>质量指标</t>
  </si>
  <si>
    <t>处理案件评审准确率</t>
  </si>
  <si>
    <t>≥95%</t>
  </si>
  <si>
    <t>确保政府应诉工作顺利开展</t>
  </si>
  <si>
    <t>应诉工作顺利开展</t>
  </si>
  <si>
    <t>解决好相关复议、应诉案件，认真开展法制执法工作率</t>
  </si>
  <si>
    <t>便民、快速、高效解决应诉案件</t>
  </si>
  <si>
    <t>政府办专项资金</t>
  </si>
  <si>
    <t>全市上下形成了主动工作、抢抓机遇、争建项目的工作态势，突出重点项目和重点工作，强化工作落实机制时办结制度、服务承诺制度。合理可行，目标明确，保障政府办公室各项工作的开展。完成新OA系统的日常运行及维护，对陈旧老化的电子办公设备进行更换，按照保密部门要求购置国产化保密设备，对现有机房中的陈旧老化设备进行更换。有效预防和应对突发事件，避免、减少突发事件造成的危害，保障社会安全稳定。</t>
  </si>
  <si>
    <t>有效预防和应对突发事件，避免、减少突发事件造成的危害，保障社会安全稳定。</t>
  </si>
  <si>
    <t>政府网站第三方日常维护</t>
  </si>
  <si>
    <t>≥4次</t>
  </si>
  <si>
    <t>安宁政报印刷数量</t>
  </si>
  <si>
    <t>6期</t>
  </si>
  <si>
    <t>完成临时交办重点工作数</t>
  </si>
  <si>
    <t>≥20件</t>
  </si>
  <si>
    <t>每年参加学习次数</t>
  </si>
  <si>
    <t>公文处理规范率</t>
  </si>
  <si>
    <t>成本指标</t>
  </si>
  <si>
    <t>项目资金使用金额</t>
  </si>
  <si>
    <t>187.61万元</t>
  </si>
  <si>
    <t>不断提升政府信息公开水平 提高收文办理，及时准确通过各政府网上办公平台做好文件处理工作率</t>
  </si>
  <si>
    <t>全市政府治理体系和治理能力现代化水平提高</t>
  </si>
  <si>
    <t>全市政府治理体系和治理能力现代化水平明显提高</t>
  </si>
  <si>
    <t>工作人员满意度</t>
  </si>
  <si>
    <t>追加法规科工作经费</t>
  </si>
  <si>
    <t>完成行政诉讼案件，化解社会矛盾，维护社会稳定，做好政府应诉工作。</t>
  </si>
  <si>
    <t>诉讼案件代理数</t>
  </si>
  <si>
    <t>≥28起</t>
  </si>
  <si>
    <t>项目使用金额</t>
  </si>
  <si>
    <t>72万元</t>
  </si>
  <si>
    <t>时效指标</t>
  </si>
  <si>
    <t>完成时间</t>
  </si>
  <si>
    <t>1年</t>
  </si>
  <si>
    <t>处理纠纷案件，维护社会稳定</t>
  </si>
  <si>
    <t>维护社会稳定</t>
  </si>
  <si>
    <t>公务用车购置经费</t>
  </si>
  <si>
    <t>用于公务调研用车购置。</t>
  </si>
  <si>
    <t>完成公务调研用车购置。</t>
  </si>
  <si>
    <t>购置数量</t>
  </si>
  <si>
    <t>1辆</t>
  </si>
  <si>
    <t>公务用车购置金额</t>
  </si>
  <si>
    <t>43.48万元</t>
  </si>
  <si>
    <t>购置完成时间</t>
  </si>
  <si>
    <t>保障单位公务调研活动的正常进行</t>
  </si>
  <si>
    <t>单位公务调研活动正常进行</t>
  </si>
  <si>
    <t>使用单位满意度</t>
  </si>
  <si>
    <t>奖励经费</t>
  </si>
  <si>
    <t>大讨论大竞赛活动招商引资及时奖励，2022年机关工勤人员嘉奖，2022年考核优秀嘉奖及2020年至2022年连续三年考核优秀记三等功表彰。</t>
  </si>
  <si>
    <t>奖励全部发放完成。</t>
  </si>
  <si>
    <t>考核优秀人数</t>
  </si>
  <si>
    <t>7人</t>
  </si>
  <si>
    <t>三等功人数</t>
  </si>
  <si>
    <t>2人</t>
  </si>
  <si>
    <t>工勤奖励人数</t>
  </si>
  <si>
    <t>招商引资及时奖励人数</t>
  </si>
  <si>
    <t>1人</t>
  </si>
  <si>
    <t>单位职工工作积极性</t>
  </si>
  <si>
    <t>提升单位职工工作积极性</t>
  </si>
  <si>
    <t>单位职工工作积极性提升</t>
  </si>
  <si>
    <t>受奖励职工满意度</t>
  </si>
  <si>
    <t>螳川干部综合素质提升行动计划经费</t>
  </si>
  <si>
    <t>用于螳川干部综合素质提升行动计划支出。</t>
  </si>
  <si>
    <t>完成螳川干部综合素质提升培训。</t>
  </si>
  <si>
    <t>培训人数</t>
  </si>
  <si>
    <t>43人</t>
  </si>
  <si>
    <t>18.24万元</t>
  </si>
  <si>
    <t xml:space="preserve">时效指标                         </t>
  </si>
  <si>
    <t>培训完成时间</t>
  </si>
  <si>
    <t>提升干部综合素质以及对大健康工作的认识</t>
  </si>
  <si>
    <t>干部综合素质以及对大健康工作的认识有所提升</t>
  </si>
  <si>
    <t>培训人员满意度</t>
  </si>
  <si>
    <t>外来流动人口管理经费</t>
  </si>
  <si>
    <t>将流动人口服务管理列入重要日程，坚持统一领导、协调配合，管理与服务并举，保护流动人口合法权益，提高流动人口的认同感、归属感。</t>
  </si>
  <si>
    <t>流动人口协管员人数</t>
  </si>
  <si>
    <t>≥87人</t>
  </si>
  <si>
    <t>平台数量</t>
  </si>
  <si>
    <t>1个</t>
  </si>
  <si>
    <t>流动人口信息采集人次</t>
  </si>
  <si>
    <t>≥8万人次</t>
  </si>
  <si>
    <t>流动人口采集表格类型</t>
  </si>
  <si>
    <t>3种</t>
  </si>
  <si>
    <t>按质按量完成流动人口表格采集</t>
  </si>
  <si>
    <t>全部按质按量完成</t>
  </si>
  <si>
    <t>按时支付第三方机构平台维护费</t>
  </si>
  <si>
    <t>半年/次</t>
  </si>
  <si>
    <t>构建和谐社会，维护本地区社会稳定</t>
  </si>
  <si>
    <t>维护本地区社会稳定</t>
  </si>
  <si>
    <t>流动人员满意度</t>
  </si>
  <si>
    <t xml:space="preserve">友好城市互动专项资金	</t>
  </si>
  <si>
    <t>安宁市和老挝双方同意在农业、经贸、旅游、教育、公共卫生、文化等领域开展合作交流及互助。</t>
  </si>
  <si>
    <t>安宁市和老挝双方在农业、经贸、旅游、教育、公共卫生、文化等领域开展合作交流及互助。</t>
  </si>
  <si>
    <t>援助国家数</t>
  </si>
  <si>
    <t>援助金额</t>
  </si>
  <si>
    <t>20万元</t>
  </si>
  <si>
    <t>援助完成时间</t>
  </si>
  <si>
    <t>开展合作交流及互助</t>
  </si>
  <si>
    <t>建立友好合作关系</t>
  </si>
  <si>
    <t>援助国家满意度</t>
  </si>
  <si>
    <t>专项法律服务经费</t>
  </si>
  <si>
    <t>协助禄裱街道办事处应对相关诉讼工作。</t>
  </si>
  <si>
    <t>案件诉讼数</t>
  </si>
  <si>
    <t>1件</t>
  </si>
  <si>
    <t>协助禄裱街道办事处应对相关诉讼工作</t>
  </si>
  <si>
    <t>全市人民满意度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</si>
</sst>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s>
  <fonts count="41">
    <font>
      <sz val="11"/>
      <color indexed="8"/>
      <name val="等线"/>
      <charset val="134"/>
      <scheme val="minor"/>
    </font>
    <font>
      <b/>
      <sz val="20"/>
      <color theme="1"/>
      <name val="宋体"/>
      <charset val="134"/>
    </font>
    <font>
      <b/>
      <sz val="11"/>
      <color theme="1"/>
      <name val="宋体"/>
      <charset val="134"/>
    </font>
    <font>
      <sz val="11"/>
      <color theme="1"/>
      <name val="宋体"/>
      <charset val="134"/>
    </font>
    <font>
      <sz val="11"/>
      <color indexed="8"/>
      <name val="宋体"/>
      <charset val="134"/>
    </font>
    <font>
      <b/>
      <sz val="20"/>
      <color indexed="8"/>
      <name val="宋体"/>
      <charset val="134"/>
    </font>
    <font>
      <sz val="12"/>
      <color indexed="8"/>
      <name val="宋体"/>
      <charset val="134"/>
    </font>
    <font>
      <sz val="10"/>
      <color indexed="8"/>
      <name val="Arial"/>
      <charset val="134"/>
    </font>
    <font>
      <sz val="11"/>
      <color indexed="8"/>
      <name val="Arial"/>
      <charset val="134"/>
    </font>
    <font>
      <sz val="10"/>
      <name val="宋体"/>
      <charset val="134"/>
    </font>
    <font>
      <sz val="11"/>
      <name val="宋体"/>
      <charset val="134"/>
    </font>
    <font>
      <b/>
      <sz val="20"/>
      <name val="宋体"/>
      <charset val="134"/>
    </font>
    <font>
      <sz val="12"/>
      <name val="宋体"/>
      <charset val="134"/>
    </font>
    <font>
      <sz val="11"/>
      <color rgb="FF000000"/>
      <name val="宋体"/>
      <charset val="134"/>
    </font>
    <font>
      <sz val="9"/>
      <name val="宋体"/>
      <charset val="134"/>
    </font>
    <font>
      <b/>
      <sz val="11"/>
      <color rgb="FF000000"/>
      <name val="宋体"/>
      <charset val="134"/>
    </font>
    <font>
      <sz val="22"/>
      <name val="黑体"/>
      <charset val="134"/>
    </font>
    <font>
      <sz val="11"/>
      <color theme="1"/>
      <name val="等线"/>
      <charset val="134"/>
      <scheme val="minor"/>
    </font>
    <font>
      <sz val="22"/>
      <color theme="1"/>
      <name val="黑体"/>
      <charset val="134"/>
    </font>
    <font>
      <sz val="10"/>
      <color theme="1"/>
      <name val="宋体"/>
      <charset val="134"/>
    </font>
    <font>
      <sz val="12"/>
      <color theme="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sz val="11"/>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style="thin">
        <color indexed="0"/>
      </left>
      <right/>
      <top style="thin">
        <color indexed="0"/>
      </top>
      <bottom style="thin">
        <color indexed="0"/>
      </bottom>
      <diagonal/>
    </border>
    <border>
      <left/>
      <right/>
      <top style="thin">
        <color indexed="0"/>
      </top>
      <bottom style="thin">
        <color indexed="0"/>
      </bottom>
      <diagonal/>
    </border>
    <border>
      <left/>
      <right style="thin">
        <color indexed="0"/>
      </right>
      <top style="thin">
        <color indexed="0"/>
      </top>
      <bottom style="thin">
        <color indexed="0"/>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0"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2" borderId="20"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21" applyNumberFormat="0" applyFill="0" applyAlignment="0" applyProtection="0">
      <alignment vertical="center"/>
    </xf>
    <xf numFmtId="0" fontId="27" fillId="0" borderId="21" applyNumberFormat="0" applyFill="0" applyAlignment="0" applyProtection="0">
      <alignment vertical="center"/>
    </xf>
    <xf numFmtId="0" fontId="28" fillId="0" borderId="22" applyNumberFormat="0" applyFill="0" applyAlignment="0" applyProtection="0">
      <alignment vertical="center"/>
    </xf>
    <xf numFmtId="0" fontId="28" fillId="0" borderId="0" applyNumberFormat="0" applyFill="0" applyBorder="0" applyAlignment="0" applyProtection="0">
      <alignment vertical="center"/>
    </xf>
    <xf numFmtId="0" fontId="29" fillId="3" borderId="23" applyNumberFormat="0" applyAlignment="0" applyProtection="0">
      <alignment vertical="center"/>
    </xf>
    <xf numFmtId="0" fontId="30" fillId="4" borderId="24" applyNumberFormat="0" applyAlignment="0" applyProtection="0">
      <alignment vertical="center"/>
    </xf>
    <xf numFmtId="0" fontId="31" fillId="4" borderId="23" applyNumberFormat="0" applyAlignment="0" applyProtection="0">
      <alignment vertical="center"/>
    </xf>
    <xf numFmtId="0" fontId="32" fillId="5" borderId="25" applyNumberFormat="0" applyAlignment="0" applyProtection="0">
      <alignment vertical="center"/>
    </xf>
    <xf numFmtId="0" fontId="33" fillId="0" borderId="26" applyNumberFormat="0" applyFill="0" applyAlignment="0" applyProtection="0">
      <alignment vertical="center"/>
    </xf>
    <xf numFmtId="0" fontId="34" fillId="0" borderId="27" applyNumberFormat="0" applyFill="0" applyAlignment="0" applyProtection="0">
      <alignment vertical="center"/>
    </xf>
    <xf numFmtId="0" fontId="35" fillId="6" borderId="0" applyNumberFormat="0" applyBorder="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39"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8" fillId="32" borderId="0" applyNumberFormat="0" applyBorder="0" applyAlignment="0" applyProtection="0">
      <alignment vertical="center"/>
    </xf>
  </cellStyleXfs>
  <cellXfs count="124">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right"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2" fontId="3" fillId="0" borderId="2" xfId="0" applyNumberFormat="1" applyFont="1" applyBorder="1" applyAlignment="1">
      <alignment horizontal="center" vertical="center" wrapText="1"/>
    </xf>
    <xf numFmtId="2" fontId="3" fillId="0" borderId="3" xfId="0" applyNumberFormat="1" applyFont="1" applyBorder="1" applyAlignment="1">
      <alignment horizontal="center" vertical="center" wrapText="1"/>
    </xf>
    <xf numFmtId="0" fontId="3" fillId="0" borderId="1" xfId="0" applyFont="1" applyBorder="1" applyAlignment="1">
      <alignment horizontal="right" vertical="center" wrapText="1"/>
    </xf>
    <xf numFmtId="2" fontId="3" fillId="0" borderId="1"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horizontal="center" vertical="center"/>
    </xf>
    <xf numFmtId="0" fontId="3" fillId="0" borderId="5" xfId="0" applyFont="1" applyBorder="1" applyAlignment="1">
      <alignment horizontal="center" vertical="center" wrapText="1"/>
    </xf>
    <xf numFmtId="0" fontId="3" fillId="0" borderId="2" xfId="0" applyFont="1" applyBorder="1" applyAlignment="1">
      <alignment horizontal="center" vertical="center"/>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49" fontId="4" fillId="0" borderId="2" xfId="0" applyNumberFormat="1" applyFont="1" applyBorder="1" applyAlignment="1">
      <alignment horizontal="center" vertical="center" wrapText="1"/>
    </xf>
    <xf numFmtId="49" fontId="4" fillId="0" borderId="4" xfId="0" applyNumberFormat="1" applyFont="1" applyBorder="1" applyAlignment="1">
      <alignment horizontal="center" vertical="center" wrapText="1"/>
    </xf>
    <xf numFmtId="49" fontId="4" fillId="0" borderId="3" xfId="0" applyNumberFormat="1" applyFont="1" applyBorder="1" applyAlignment="1">
      <alignment horizontal="center" vertical="center" wrapText="1"/>
    </xf>
    <xf numFmtId="49" fontId="4" fillId="0" borderId="1" xfId="0" applyNumberFormat="1" applyFont="1" applyBorder="1" applyAlignment="1">
      <alignment horizontal="center" vertical="center" wrapText="1"/>
    </xf>
    <xf numFmtId="0" fontId="3" fillId="0" borderId="3" xfId="0" applyFont="1" applyBorder="1" applyAlignment="1">
      <alignment vertical="center" wrapText="1"/>
    </xf>
    <xf numFmtId="0" fontId="3" fillId="0" borderId="8" xfId="0" applyFont="1" applyBorder="1" applyAlignment="1">
      <alignment vertical="center" wrapText="1"/>
    </xf>
    <xf numFmtId="0" fontId="3" fillId="0" borderId="0" xfId="0" applyFont="1">
      <alignment vertical="center"/>
    </xf>
    <xf numFmtId="0" fontId="3" fillId="0" borderId="8" xfId="0" applyFont="1" applyBorder="1">
      <alignment vertical="center"/>
    </xf>
    <xf numFmtId="0" fontId="3" fillId="0" borderId="9" xfId="0" applyFont="1" applyBorder="1">
      <alignment vertical="center"/>
    </xf>
    <xf numFmtId="0" fontId="3" fillId="0" borderId="10" xfId="0" applyFont="1" applyBorder="1">
      <alignment vertical="center"/>
    </xf>
    <xf numFmtId="10" fontId="3" fillId="0" borderId="2" xfId="3" applyNumberFormat="1" applyFont="1" applyBorder="1" applyAlignment="1">
      <alignment horizontal="center" vertical="center" wrapText="1"/>
    </xf>
    <xf numFmtId="10" fontId="3" fillId="0" borderId="3" xfId="3" applyNumberFormat="1" applyFont="1" applyBorder="1" applyAlignment="1">
      <alignment horizontal="center" vertical="center" wrapText="1"/>
    </xf>
    <xf numFmtId="2" fontId="3" fillId="0" borderId="2" xfId="0" applyNumberFormat="1" applyFont="1" applyBorder="1" applyAlignment="1">
      <alignment horizontal="center" vertical="center"/>
    </xf>
    <xf numFmtId="2" fontId="3" fillId="0" borderId="3" xfId="0" applyNumberFormat="1" applyFont="1" applyBorder="1" applyAlignment="1">
      <alignment horizontal="center" vertical="center"/>
    </xf>
    <xf numFmtId="176" fontId="3" fillId="0" borderId="2" xfId="0" applyNumberFormat="1" applyFont="1" applyBorder="1" applyAlignment="1">
      <alignment horizontal="center" vertical="center" wrapText="1"/>
    </xf>
    <xf numFmtId="176" fontId="3" fillId="0" borderId="3" xfId="0" applyNumberFormat="1" applyFont="1" applyBorder="1" applyAlignment="1">
      <alignment horizontal="center" vertical="center" wrapText="1"/>
    </xf>
    <xf numFmtId="0" fontId="3" fillId="0" borderId="11" xfId="0" applyFont="1" applyBorder="1">
      <alignment vertical="center"/>
    </xf>
    <xf numFmtId="0" fontId="3" fillId="0" borderId="12" xfId="0" applyFont="1" applyBorder="1">
      <alignment vertical="center"/>
    </xf>
    <xf numFmtId="176" fontId="4" fillId="0" borderId="2" xfId="0" applyNumberFormat="1" applyFont="1" applyBorder="1" applyAlignment="1">
      <alignment horizontal="center" vertical="center" wrapText="1"/>
    </xf>
    <xf numFmtId="176" fontId="4" fillId="0" borderId="3" xfId="0" applyNumberFormat="1" applyFont="1" applyBorder="1" applyAlignment="1">
      <alignment horizontal="center" vertical="center" wrapText="1"/>
    </xf>
    <xf numFmtId="49" fontId="4" fillId="0" borderId="2" xfId="0" applyNumberFormat="1" applyFont="1" applyBorder="1" applyAlignment="1">
      <alignment horizontal="center" vertical="center"/>
    </xf>
    <xf numFmtId="49" fontId="4" fillId="0" borderId="4" xfId="0" applyNumberFormat="1" applyFont="1" applyBorder="1" applyAlignment="1">
      <alignment horizontal="center" vertical="center"/>
    </xf>
    <xf numFmtId="49" fontId="4" fillId="0" borderId="3" xfId="0" applyNumberFormat="1" applyFont="1" applyBorder="1" applyAlignment="1">
      <alignment horizontal="center" vertical="center"/>
    </xf>
    <xf numFmtId="49" fontId="4" fillId="0" borderId="1" xfId="0" applyNumberFormat="1" applyFont="1" applyBorder="1" applyAlignment="1">
      <alignment horizontal="center" vertical="center"/>
    </xf>
    <xf numFmtId="0" fontId="3" fillId="0" borderId="6" xfId="0" applyFont="1" applyBorder="1" applyAlignment="1">
      <alignment vertical="center" wrapText="1"/>
    </xf>
    <xf numFmtId="0" fontId="5" fillId="0" borderId="0" xfId="0" applyFont="1" applyAlignment="1">
      <alignment horizontal="center" vertical="center" wrapText="1"/>
    </xf>
    <xf numFmtId="0" fontId="5" fillId="0" borderId="0" xfId="0" applyFont="1" applyAlignment="1">
      <alignment horizontal="center" vertical="center"/>
    </xf>
    <xf numFmtId="0" fontId="4" fillId="0" borderId="0" xfId="0" applyFont="1" applyAlignment="1">
      <alignment horizontal="right" vertical="center"/>
    </xf>
    <xf numFmtId="0" fontId="4" fillId="0" borderId="10"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6" fillId="0" borderId="0" xfId="0" applyFont="1" applyAlignment="1">
      <alignment horizontal="right" vertical="center"/>
    </xf>
    <xf numFmtId="0" fontId="6" fillId="0" borderId="0" xfId="0" applyFont="1" applyAlignment="1">
      <alignment vertical="center"/>
    </xf>
    <xf numFmtId="0" fontId="4" fillId="0" borderId="1" xfId="0" applyFont="1" applyBorder="1" applyAlignment="1">
      <alignment horizontal="left" vertical="center" wrapText="1"/>
    </xf>
    <xf numFmtId="49" fontId="4" fillId="0" borderId="13" xfId="0" applyNumberFormat="1" applyFont="1" applyBorder="1" applyAlignment="1">
      <alignment horizontal="left" vertical="top" wrapText="1"/>
    </xf>
    <xf numFmtId="49" fontId="4" fillId="0" borderId="14" xfId="0" applyNumberFormat="1" applyFont="1" applyBorder="1" applyAlignment="1">
      <alignment horizontal="left" vertical="top" wrapText="1"/>
    </xf>
    <xf numFmtId="49" fontId="4" fillId="0" borderId="13" xfId="0" applyNumberFormat="1" applyFont="1" applyBorder="1" applyAlignment="1">
      <alignment vertical="center" wrapText="1"/>
    </xf>
    <xf numFmtId="49" fontId="4" fillId="0" borderId="14" xfId="0" applyNumberFormat="1" applyFont="1" applyBorder="1" applyAlignment="1">
      <alignment vertical="center" wrapText="1"/>
    </xf>
    <xf numFmtId="49" fontId="4" fillId="0" borderId="13" xfId="0" applyNumberFormat="1" applyFont="1" applyBorder="1" applyAlignment="1">
      <alignment horizontal="left" vertical="center" wrapText="1"/>
    </xf>
    <xf numFmtId="49" fontId="4" fillId="0" borderId="14" xfId="0" applyNumberFormat="1" applyFont="1" applyBorder="1" applyAlignment="1">
      <alignment horizontal="left" vertical="center" wrapText="1"/>
    </xf>
    <xf numFmtId="49" fontId="4" fillId="0" borderId="15" xfId="0" applyNumberFormat="1" applyFont="1" applyBorder="1" applyAlignment="1">
      <alignment horizontal="left" vertical="top" wrapText="1"/>
    </xf>
    <xf numFmtId="49" fontId="4" fillId="0" borderId="15" xfId="0" applyNumberFormat="1" applyFont="1" applyBorder="1" applyAlignment="1">
      <alignment vertical="center" wrapText="1"/>
    </xf>
    <xf numFmtId="49" fontId="4" fillId="0" borderId="15" xfId="0" applyNumberFormat="1" applyFont="1" applyBorder="1" applyAlignment="1">
      <alignment horizontal="left" vertical="center" wrapText="1"/>
    </xf>
    <xf numFmtId="0" fontId="5" fillId="0" borderId="0" xfId="0" applyFont="1" applyAlignment="1">
      <alignment horizontal="center"/>
    </xf>
    <xf numFmtId="0" fontId="7" fillId="0" borderId="0" xfId="0" applyFont="1" applyAlignment="1"/>
    <xf numFmtId="0" fontId="4" fillId="0" borderId="0" xfId="0" applyFont="1" applyAlignment="1"/>
    <xf numFmtId="0" fontId="8" fillId="0" borderId="0" xfId="0" applyFont="1" applyAlignment="1"/>
    <xf numFmtId="0" fontId="4" fillId="0" borderId="0" xfId="0" applyFont="1" applyAlignment="1">
      <alignment horizontal="center"/>
    </xf>
    <xf numFmtId="0" fontId="4" fillId="0" borderId="1" xfId="0" applyFont="1" applyBorder="1" applyAlignment="1">
      <alignment horizontal="center" vertical="center" shrinkToFit="1"/>
    </xf>
    <xf numFmtId="0" fontId="4" fillId="0" borderId="16" xfId="0" applyFont="1" applyBorder="1" applyAlignment="1">
      <alignment horizontal="center" vertical="center" shrinkToFit="1"/>
    </xf>
    <xf numFmtId="4" fontId="4" fillId="0" borderId="16" xfId="0" applyNumberFormat="1" applyFont="1" applyBorder="1" applyAlignment="1">
      <alignment horizontal="center" vertical="center" shrinkToFit="1"/>
    </xf>
    <xf numFmtId="4" fontId="4" fillId="0" borderId="17" xfId="0" applyNumberFormat="1" applyFont="1" applyBorder="1" applyAlignment="1">
      <alignment horizontal="center" vertical="center" shrinkToFit="1"/>
    </xf>
    <xf numFmtId="0" fontId="4" fillId="0" borderId="8" xfId="0" applyFont="1" applyBorder="1" applyAlignment="1">
      <alignment horizontal="center" vertical="center" shrinkToFit="1"/>
    </xf>
    <xf numFmtId="4" fontId="4" fillId="0" borderId="1" xfId="0" applyNumberFormat="1" applyFont="1" applyBorder="1" applyAlignment="1">
      <alignment horizontal="center" vertical="center" shrinkToFit="1"/>
    </xf>
    <xf numFmtId="0" fontId="4" fillId="0" borderId="9" xfId="0" applyFont="1" applyBorder="1" applyAlignment="1">
      <alignment horizontal="center" vertical="center" shrinkToFit="1"/>
    </xf>
    <xf numFmtId="49" fontId="4" fillId="0" borderId="1" xfId="0" applyNumberFormat="1" applyFont="1" applyBorder="1" applyAlignment="1">
      <alignment horizontal="center" vertical="center" shrinkToFit="1"/>
    </xf>
    <xf numFmtId="0" fontId="9" fillId="0" borderId="0" xfId="0" applyFont="1" applyAlignment="1">
      <alignment horizontal="left" vertical="top" wrapText="1"/>
    </xf>
    <xf numFmtId="0" fontId="5" fillId="0" borderId="0" xfId="0" applyFont="1" applyAlignment="1">
      <alignment horizontal="center" wrapText="1"/>
    </xf>
    <xf numFmtId="0" fontId="0" fillId="0" borderId="0" xfId="0" applyAlignment="1">
      <alignment wrapText="1"/>
    </xf>
    <xf numFmtId="0" fontId="0" fillId="0" borderId="0" xfId="0" applyAlignment="1"/>
    <xf numFmtId="0" fontId="10" fillId="0" borderId="0" xfId="0" applyFont="1" applyAlignment="1">
      <alignment wrapText="1"/>
    </xf>
    <xf numFmtId="0" fontId="10" fillId="0" borderId="0" xfId="0" applyFont="1" applyAlignment="1"/>
    <xf numFmtId="4" fontId="4" fillId="0" borderId="17" xfId="0" applyNumberFormat="1" applyFont="1" applyBorder="1" applyAlignment="1">
      <alignment horizontal="center" vertical="center" wrapText="1" shrinkToFit="1"/>
    </xf>
    <xf numFmtId="4" fontId="4" fillId="0" borderId="18" xfId="0" applyNumberFormat="1" applyFont="1" applyBorder="1" applyAlignment="1">
      <alignment horizontal="center" vertical="center" shrinkToFit="1"/>
    </xf>
    <xf numFmtId="0" fontId="4" fillId="0" borderId="1" xfId="0" applyFont="1" applyBorder="1" applyAlignment="1">
      <alignment horizontal="center" vertical="center" wrapText="1" shrinkToFit="1"/>
    </xf>
    <xf numFmtId="4" fontId="4" fillId="0" borderId="2" xfId="0" applyNumberFormat="1" applyFont="1" applyBorder="1" applyAlignment="1">
      <alignment horizontal="center" vertical="center" shrinkToFit="1"/>
    </xf>
    <xf numFmtId="4" fontId="4" fillId="0" borderId="3" xfId="0" applyNumberFormat="1" applyFont="1" applyBorder="1" applyAlignment="1">
      <alignment horizontal="center" vertical="center" shrinkToFit="1"/>
    </xf>
    <xf numFmtId="4" fontId="4" fillId="0" borderId="1" xfId="0" applyNumberFormat="1" applyFont="1" applyBorder="1" applyAlignment="1">
      <alignment horizontal="center" vertical="center" wrapText="1" shrinkToFit="1"/>
    </xf>
    <xf numFmtId="0" fontId="10" fillId="0" borderId="1" xfId="0" applyFont="1" applyBorder="1" applyAlignment="1">
      <alignment horizontal="center" vertical="center"/>
    </xf>
    <xf numFmtId="0" fontId="4" fillId="0" borderId="0" xfId="0" applyFont="1" applyAlignment="1">
      <alignment horizontal="right"/>
    </xf>
    <xf numFmtId="0" fontId="4" fillId="0" borderId="18" xfId="0" applyFont="1" applyBorder="1" applyAlignment="1">
      <alignment horizontal="center" vertical="center" shrinkToFit="1"/>
    </xf>
    <xf numFmtId="0" fontId="4" fillId="0" borderId="17" xfId="0" applyFont="1" applyBorder="1" applyAlignment="1">
      <alignment horizontal="center" vertical="center" shrinkToFit="1"/>
    </xf>
    <xf numFmtId="0" fontId="4" fillId="0" borderId="12" xfId="0" applyFont="1" applyBorder="1" applyAlignment="1">
      <alignment horizontal="center" vertical="center" shrinkToFit="1"/>
    </xf>
    <xf numFmtId="0" fontId="4" fillId="0" borderId="10" xfId="0" applyFont="1" applyBorder="1" applyAlignment="1">
      <alignment horizontal="center" vertical="center" shrinkToFit="1"/>
    </xf>
    <xf numFmtId="49" fontId="4" fillId="0" borderId="2" xfId="0" applyNumberFormat="1" applyFont="1" applyBorder="1" applyAlignment="1">
      <alignment horizontal="center" vertical="center" shrinkToFit="1"/>
    </xf>
    <xf numFmtId="0" fontId="11" fillId="0" borderId="0" xfId="0" applyFont="1" applyAlignment="1">
      <alignment horizontal="center" vertical="center"/>
    </xf>
    <xf numFmtId="0" fontId="12" fillId="0" borderId="0" xfId="0" applyFont="1" applyAlignment="1"/>
    <xf numFmtId="0" fontId="13" fillId="0" borderId="19" xfId="0" applyFont="1" applyBorder="1" applyAlignment="1">
      <alignment horizontal="center" vertical="center"/>
    </xf>
    <xf numFmtId="0" fontId="13" fillId="0" borderId="19" xfId="0" applyFont="1" applyBorder="1" applyAlignment="1">
      <alignment horizontal="left" vertical="center"/>
    </xf>
    <xf numFmtId="176" fontId="13" fillId="0" borderId="19" xfId="0" applyNumberFormat="1" applyFont="1" applyBorder="1" applyAlignment="1">
      <alignment horizontal="right" vertical="center"/>
    </xf>
    <xf numFmtId="177" fontId="13" fillId="0" borderId="19" xfId="0" applyNumberFormat="1" applyFont="1" applyBorder="1" applyAlignment="1">
      <alignment horizontal="right" vertical="center"/>
    </xf>
    <xf numFmtId="0" fontId="13" fillId="0" borderId="19" xfId="0" applyFont="1" applyBorder="1" applyAlignment="1">
      <alignment horizontal="left" vertical="center" wrapText="1"/>
    </xf>
    <xf numFmtId="0" fontId="14" fillId="0" borderId="0" xfId="0" applyFont="1" applyAlignment="1"/>
    <xf numFmtId="0" fontId="13" fillId="0" borderId="19" xfId="0" applyFont="1" applyBorder="1" applyAlignment="1">
      <alignment horizontal="center" vertical="center" wrapText="1"/>
    </xf>
    <xf numFmtId="0" fontId="15" fillId="0" borderId="19" xfId="0" applyFont="1" applyBorder="1" applyAlignment="1">
      <alignment horizontal="left" vertical="center" wrapText="1"/>
    </xf>
    <xf numFmtId="176" fontId="13" fillId="0" borderId="19" xfId="0" applyNumberFormat="1" applyFont="1" applyBorder="1" applyAlignment="1">
      <alignment horizontal="right" vertical="center" wrapText="1"/>
    </xf>
    <xf numFmtId="0" fontId="13" fillId="0" borderId="19" xfId="0" applyFont="1" applyBorder="1" applyAlignment="1">
      <alignment horizontal="right" vertical="center" wrapText="1"/>
    </xf>
    <xf numFmtId="177" fontId="13" fillId="0" borderId="19" xfId="0" applyNumberFormat="1" applyFont="1" applyBorder="1" applyAlignment="1">
      <alignment horizontal="right" vertical="center" wrapText="1"/>
    </xf>
    <xf numFmtId="0" fontId="16" fillId="0" borderId="0" xfId="0" applyFont="1" applyAlignment="1">
      <alignment horizontal="center" vertical="center"/>
    </xf>
    <xf numFmtId="0" fontId="13" fillId="0" borderId="19" xfId="0" applyFont="1" applyBorder="1" applyAlignment="1">
      <alignment horizontal="right" vertical="center"/>
    </xf>
    <xf numFmtId="0" fontId="17" fillId="0" borderId="0" xfId="0" applyFont="1">
      <alignment vertical="center"/>
    </xf>
    <xf numFmtId="0" fontId="18" fillId="0" borderId="0" xfId="0" applyFont="1" applyAlignment="1"/>
    <xf numFmtId="0" fontId="19" fillId="0" borderId="0" xfId="0" applyFont="1" applyAlignment="1"/>
    <xf numFmtId="0" fontId="3" fillId="0" borderId="19" xfId="0" applyFont="1" applyBorder="1" applyAlignment="1">
      <alignment horizontal="center" vertical="center"/>
    </xf>
    <xf numFmtId="0" fontId="3" fillId="0" borderId="19" xfId="0" applyFont="1" applyBorder="1" applyAlignment="1">
      <alignment horizontal="left" vertical="center"/>
    </xf>
    <xf numFmtId="2" fontId="3" fillId="0" borderId="19" xfId="0" applyNumberFormat="1" applyFont="1" applyBorder="1" applyAlignment="1">
      <alignment horizontal="right" vertical="center"/>
    </xf>
    <xf numFmtId="0" fontId="9" fillId="0" borderId="0" xfId="0" applyFont="1" applyAlignment="1"/>
    <xf numFmtId="2" fontId="13" fillId="0" borderId="19" xfId="0" applyNumberFormat="1" applyFont="1" applyBorder="1" applyAlignment="1">
      <alignment horizontal="right" vertical="center"/>
    </xf>
    <xf numFmtId="2" fontId="3" fillId="0" borderId="19" xfId="0" applyNumberFormat="1" applyFont="1" applyBorder="1" applyAlignment="1">
      <alignment horizontal="right" vertical="center" wrapText="1"/>
    </xf>
    <xf numFmtId="4" fontId="13" fillId="0" borderId="19" xfId="0" applyNumberFormat="1" applyFont="1" applyBorder="1" applyAlignment="1">
      <alignment horizontal="right" vertical="center"/>
    </xf>
    <xf numFmtId="0" fontId="20" fillId="0" borderId="0" xfId="0" applyFont="1" applyAlignment="1"/>
    <xf numFmtId="0" fontId="3" fillId="0" borderId="19" xfId="0" applyFont="1" applyBorder="1" applyAlignment="1">
      <alignment horizontal="center" vertical="center" wrapText="1"/>
    </xf>
    <xf numFmtId="0" fontId="3" fillId="0" borderId="19" xfId="0" applyFont="1" applyBorder="1" applyAlignment="1">
      <alignment horizontal="right" vertical="center"/>
    </xf>
    <xf numFmtId="4" fontId="3" fillId="0" borderId="19" xfId="0" applyNumberFormat="1" applyFont="1" applyBorder="1" applyAlignment="1">
      <alignment horizontal="right" vertical="center"/>
    </xf>
    <xf numFmtId="0" fontId="18"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tyles" Target="styles.xml"/><Relationship Id="rId26" Type="http://schemas.openxmlformats.org/officeDocument/2006/relationships/sharedStrings" Target="sharedString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7" activePane="bottomLeft" state="frozen"/>
      <selection/>
      <selection pane="bottomLeft" activeCell="J14" sqref="J14"/>
    </sheetView>
  </sheetViews>
  <sheetFormatPr defaultColWidth="9" defaultRowHeight="13.5" outlineLevelCol="5"/>
  <cols>
    <col min="1" max="1" width="32.1083333333333" customWidth="1"/>
    <col min="2" max="2" width="4.775" customWidth="1"/>
    <col min="3" max="3" width="19.4416666666667" customWidth="1"/>
    <col min="4" max="4" width="32.6666666666667" customWidth="1"/>
    <col min="5" max="5" width="4.775" customWidth="1"/>
    <col min="6" max="6" width="18.6666666666667" customWidth="1"/>
  </cols>
  <sheetData>
    <row r="1" ht="27" spans="3:3">
      <c r="C1" s="107" t="s">
        <v>0</v>
      </c>
    </row>
    <row r="2" ht="14.25" spans="6:6">
      <c r="F2" s="95" t="s">
        <v>1</v>
      </c>
    </row>
    <row r="3" ht="14.25" spans="1:6">
      <c r="A3" s="95" t="s">
        <v>2</v>
      </c>
      <c r="F3" s="95" t="s">
        <v>3</v>
      </c>
    </row>
    <row r="4" ht="19.5" customHeight="1" spans="1:6">
      <c r="A4" s="96" t="s">
        <v>4</v>
      </c>
      <c r="B4" s="96"/>
      <c r="C4" s="96"/>
      <c r="D4" s="96" t="s">
        <v>5</v>
      </c>
      <c r="E4" s="96"/>
      <c r="F4" s="96"/>
    </row>
    <row r="5" ht="19.5" customHeight="1" spans="1:6">
      <c r="A5" s="96" t="s">
        <v>6</v>
      </c>
      <c r="B5" s="96" t="s">
        <v>7</v>
      </c>
      <c r="C5" s="96" t="s">
        <v>8</v>
      </c>
      <c r="D5" s="96" t="s">
        <v>9</v>
      </c>
      <c r="E5" s="96" t="s">
        <v>7</v>
      </c>
      <c r="F5" s="96" t="s">
        <v>8</v>
      </c>
    </row>
    <row r="6" ht="19.5" customHeight="1" spans="1:6">
      <c r="A6" s="96" t="s">
        <v>10</v>
      </c>
      <c r="B6" s="96"/>
      <c r="C6" s="96" t="s">
        <v>11</v>
      </c>
      <c r="D6" s="96" t="s">
        <v>10</v>
      </c>
      <c r="E6" s="96"/>
      <c r="F6" s="96" t="s">
        <v>12</v>
      </c>
    </row>
    <row r="7" ht="19.5" customHeight="1" spans="1:6">
      <c r="A7" s="97" t="s">
        <v>13</v>
      </c>
      <c r="B7" s="96" t="s">
        <v>11</v>
      </c>
      <c r="C7" s="118">
        <v>1580.13</v>
      </c>
      <c r="D7" s="97" t="s">
        <v>14</v>
      </c>
      <c r="E7" s="96" t="s">
        <v>15</v>
      </c>
      <c r="F7" s="118">
        <v>1264.13</v>
      </c>
    </row>
    <row r="8" ht="19.5" customHeight="1" spans="1:6">
      <c r="A8" s="97" t="s">
        <v>16</v>
      </c>
      <c r="B8" s="96" t="s">
        <v>12</v>
      </c>
      <c r="C8" s="108"/>
      <c r="D8" s="97" t="s">
        <v>17</v>
      </c>
      <c r="E8" s="96" t="s">
        <v>18</v>
      </c>
      <c r="F8" s="108"/>
    </row>
    <row r="9" ht="19.5" customHeight="1" spans="1:6">
      <c r="A9" s="97" t="s">
        <v>19</v>
      </c>
      <c r="B9" s="96" t="s">
        <v>20</v>
      </c>
      <c r="C9" s="108"/>
      <c r="D9" s="97" t="s">
        <v>21</v>
      </c>
      <c r="E9" s="96" t="s">
        <v>22</v>
      </c>
      <c r="F9" s="108"/>
    </row>
    <row r="10" ht="19.5" customHeight="1" spans="1:6">
      <c r="A10" s="97" t="s">
        <v>23</v>
      </c>
      <c r="B10" s="96" t="s">
        <v>24</v>
      </c>
      <c r="C10" s="116">
        <v>0</v>
      </c>
      <c r="D10" s="97" t="s">
        <v>25</v>
      </c>
      <c r="E10" s="96" t="s">
        <v>26</v>
      </c>
      <c r="F10" s="108"/>
    </row>
    <row r="11" ht="19.5" customHeight="1" spans="1:6">
      <c r="A11" s="97" t="s">
        <v>27</v>
      </c>
      <c r="B11" s="96" t="s">
        <v>28</v>
      </c>
      <c r="C11" s="116">
        <v>0</v>
      </c>
      <c r="D11" s="97" t="s">
        <v>29</v>
      </c>
      <c r="E11" s="96" t="s">
        <v>30</v>
      </c>
      <c r="F11" s="108"/>
    </row>
    <row r="12" ht="19.5" customHeight="1" spans="1:6">
      <c r="A12" s="97" t="s">
        <v>31</v>
      </c>
      <c r="B12" s="96" t="s">
        <v>32</v>
      </c>
      <c r="C12" s="116">
        <v>0</v>
      </c>
      <c r="D12" s="97" t="s">
        <v>33</v>
      </c>
      <c r="E12" s="96" t="s">
        <v>34</v>
      </c>
      <c r="F12" s="108"/>
    </row>
    <row r="13" ht="19.5" customHeight="1" spans="1:6">
      <c r="A13" s="97" t="s">
        <v>35</v>
      </c>
      <c r="B13" s="96" t="s">
        <v>36</v>
      </c>
      <c r="C13" s="116">
        <v>0</v>
      </c>
      <c r="D13" s="97" t="s">
        <v>37</v>
      </c>
      <c r="E13" s="96" t="s">
        <v>38</v>
      </c>
      <c r="F13" s="108"/>
    </row>
    <row r="14" ht="19.5" customHeight="1" spans="1:6">
      <c r="A14" s="97" t="s">
        <v>39</v>
      </c>
      <c r="B14" s="96" t="s">
        <v>40</v>
      </c>
      <c r="C14" s="108">
        <v>0.26</v>
      </c>
      <c r="D14" s="97" t="s">
        <v>41</v>
      </c>
      <c r="E14" s="96" t="s">
        <v>42</v>
      </c>
      <c r="F14" s="108">
        <v>173.94</v>
      </c>
    </row>
    <row r="15" ht="19.5" customHeight="1" spans="1:6">
      <c r="A15" s="97"/>
      <c r="B15" s="96" t="s">
        <v>43</v>
      </c>
      <c r="C15" s="108"/>
      <c r="D15" s="97" t="s">
        <v>44</v>
      </c>
      <c r="E15" s="96" t="s">
        <v>45</v>
      </c>
      <c r="F15" s="108">
        <v>64.68</v>
      </c>
    </row>
    <row r="16" ht="19.5" customHeight="1" spans="1:6">
      <c r="A16" s="97"/>
      <c r="B16" s="96" t="s">
        <v>46</v>
      </c>
      <c r="C16" s="108"/>
      <c r="D16" s="97" t="s">
        <v>47</v>
      </c>
      <c r="E16" s="96" t="s">
        <v>48</v>
      </c>
      <c r="F16" s="108"/>
    </row>
    <row r="17" ht="19.5" customHeight="1" spans="1:6">
      <c r="A17" s="97"/>
      <c r="B17" s="96" t="s">
        <v>49</v>
      </c>
      <c r="C17" s="108"/>
      <c r="D17" s="97" t="s">
        <v>50</v>
      </c>
      <c r="E17" s="96" t="s">
        <v>51</v>
      </c>
      <c r="F17" s="108"/>
    </row>
    <row r="18" ht="19.5" customHeight="1" spans="1:6">
      <c r="A18" s="97"/>
      <c r="B18" s="96" t="s">
        <v>52</v>
      </c>
      <c r="C18" s="108"/>
      <c r="D18" s="97" t="s">
        <v>53</v>
      </c>
      <c r="E18" s="96" t="s">
        <v>54</v>
      </c>
      <c r="F18" s="108"/>
    </row>
    <row r="19" ht="19.5" customHeight="1" spans="1:6">
      <c r="A19" s="97"/>
      <c r="B19" s="96" t="s">
        <v>55</v>
      </c>
      <c r="C19" s="108"/>
      <c r="D19" s="97" t="s">
        <v>56</v>
      </c>
      <c r="E19" s="96" t="s">
        <v>57</v>
      </c>
      <c r="F19" s="108"/>
    </row>
    <row r="20" ht="19.5" customHeight="1" spans="1:6">
      <c r="A20" s="97"/>
      <c r="B20" s="96" t="s">
        <v>58</v>
      </c>
      <c r="C20" s="108"/>
      <c r="D20" s="97" t="s">
        <v>59</v>
      </c>
      <c r="E20" s="96" t="s">
        <v>60</v>
      </c>
      <c r="F20" s="108"/>
    </row>
    <row r="21" ht="19.5" customHeight="1" spans="1:6">
      <c r="A21" s="97"/>
      <c r="B21" s="96" t="s">
        <v>61</v>
      </c>
      <c r="C21" s="108"/>
      <c r="D21" s="97" t="s">
        <v>62</v>
      </c>
      <c r="E21" s="96" t="s">
        <v>63</v>
      </c>
      <c r="F21" s="108"/>
    </row>
    <row r="22" ht="19.5" customHeight="1" spans="1:6">
      <c r="A22" s="97"/>
      <c r="B22" s="96" t="s">
        <v>64</v>
      </c>
      <c r="C22" s="108"/>
      <c r="D22" s="97" t="s">
        <v>65</v>
      </c>
      <c r="E22" s="96" t="s">
        <v>66</v>
      </c>
      <c r="F22" s="108"/>
    </row>
    <row r="23" ht="19.5" customHeight="1" spans="1:6">
      <c r="A23" s="97"/>
      <c r="B23" s="96" t="s">
        <v>67</v>
      </c>
      <c r="C23" s="108"/>
      <c r="D23" s="97" t="s">
        <v>68</v>
      </c>
      <c r="E23" s="96" t="s">
        <v>69</v>
      </c>
      <c r="F23" s="108"/>
    </row>
    <row r="24" ht="19.5" customHeight="1" spans="1:6">
      <c r="A24" s="97"/>
      <c r="B24" s="96" t="s">
        <v>70</v>
      </c>
      <c r="C24" s="108"/>
      <c r="D24" s="97" t="s">
        <v>71</v>
      </c>
      <c r="E24" s="96" t="s">
        <v>72</v>
      </c>
      <c r="F24" s="108"/>
    </row>
    <row r="25" ht="19.5" customHeight="1" spans="1:6">
      <c r="A25" s="97"/>
      <c r="B25" s="96" t="s">
        <v>73</v>
      </c>
      <c r="C25" s="108"/>
      <c r="D25" s="97" t="s">
        <v>74</v>
      </c>
      <c r="E25" s="96" t="s">
        <v>75</v>
      </c>
      <c r="F25" s="108">
        <v>77.09</v>
      </c>
    </row>
    <row r="26" ht="19.5" customHeight="1" spans="1:6">
      <c r="A26" s="97"/>
      <c r="B26" s="96" t="s">
        <v>76</v>
      </c>
      <c r="C26" s="108"/>
      <c r="D26" s="97" t="s">
        <v>77</v>
      </c>
      <c r="E26" s="96" t="s">
        <v>78</v>
      </c>
      <c r="F26" s="108"/>
    </row>
    <row r="27" ht="19.5" customHeight="1" spans="1:6">
      <c r="A27" s="97"/>
      <c r="B27" s="96" t="s">
        <v>79</v>
      </c>
      <c r="C27" s="108"/>
      <c r="D27" s="97" t="s">
        <v>80</v>
      </c>
      <c r="E27" s="96" t="s">
        <v>81</v>
      </c>
      <c r="F27" s="108"/>
    </row>
    <row r="28" ht="19.5" customHeight="1" spans="1:6">
      <c r="A28" s="97"/>
      <c r="B28" s="96" t="s">
        <v>82</v>
      </c>
      <c r="C28" s="108"/>
      <c r="D28" s="97" t="s">
        <v>83</v>
      </c>
      <c r="E28" s="96" t="s">
        <v>84</v>
      </c>
      <c r="F28" s="108"/>
    </row>
    <row r="29" ht="19.5" customHeight="1" spans="1:6">
      <c r="A29" s="97"/>
      <c r="B29" s="96" t="s">
        <v>85</v>
      </c>
      <c r="C29" s="108"/>
      <c r="D29" s="97" t="s">
        <v>86</v>
      </c>
      <c r="E29" s="96" t="s">
        <v>87</v>
      </c>
      <c r="F29" s="108"/>
    </row>
    <row r="30" ht="19.5" customHeight="1" spans="1:6">
      <c r="A30" s="96"/>
      <c r="B30" s="96" t="s">
        <v>88</v>
      </c>
      <c r="C30" s="108"/>
      <c r="D30" s="97" t="s">
        <v>89</v>
      </c>
      <c r="E30" s="96" t="s">
        <v>90</v>
      </c>
      <c r="F30" s="108"/>
    </row>
    <row r="31" ht="19.5" customHeight="1" spans="1:6">
      <c r="A31" s="96"/>
      <c r="B31" s="96" t="s">
        <v>91</v>
      </c>
      <c r="C31" s="108"/>
      <c r="D31" s="97" t="s">
        <v>92</v>
      </c>
      <c r="E31" s="96" t="s">
        <v>93</v>
      </c>
      <c r="F31" s="108"/>
    </row>
    <row r="32" ht="19.5" customHeight="1" spans="1:6">
      <c r="A32" s="96"/>
      <c r="B32" s="96" t="s">
        <v>94</v>
      </c>
      <c r="C32" s="108"/>
      <c r="D32" s="97" t="s">
        <v>95</v>
      </c>
      <c r="E32" s="96" t="s">
        <v>96</v>
      </c>
      <c r="F32" s="108"/>
    </row>
    <row r="33" ht="19.5" customHeight="1" spans="1:6">
      <c r="A33" s="96" t="s">
        <v>97</v>
      </c>
      <c r="B33" s="96" t="s">
        <v>98</v>
      </c>
      <c r="C33" s="118">
        <v>1580.39</v>
      </c>
      <c r="D33" s="96" t="s">
        <v>99</v>
      </c>
      <c r="E33" s="96" t="s">
        <v>100</v>
      </c>
      <c r="F33" s="118">
        <v>1579.84</v>
      </c>
    </row>
    <row r="34" ht="19.5" customHeight="1" spans="1:6">
      <c r="A34" s="97" t="s">
        <v>101</v>
      </c>
      <c r="B34" s="96" t="s">
        <v>102</v>
      </c>
      <c r="C34" s="108"/>
      <c r="D34" s="97" t="s">
        <v>103</v>
      </c>
      <c r="E34" s="96" t="s">
        <v>104</v>
      </c>
      <c r="F34" s="108"/>
    </row>
    <row r="35" ht="19.5" customHeight="1" spans="1:6">
      <c r="A35" s="97" t="s">
        <v>105</v>
      </c>
      <c r="B35" s="96" t="s">
        <v>106</v>
      </c>
      <c r="C35" s="108"/>
      <c r="D35" s="97" t="s">
        <v>107</v>
      </c>
      <c r="E35" s="96" t="s">
        <v>108</v>
      </c>
      <c r="F35" s="108">
        <v>0.55</v>
      </c>
    </row>
    <row r="36" ht="19.5" customHeight="1" spans="1:6">
      <c r="A36" s="96" t="s">
        <v>109</v>
      </c>
      <c r="B36" s="96" t="s">
        <v>110</v>
      </c>
      <c r="C36" s="118">
        <v>1580.39</v>
      </c>
      <c r="D36" s="96" t="s">
        <v>109</v>
      </c>
      <c r="E36" s="96" t="s">
        <v>111</v>
      </c>
      <c r="F36" s="118">
        <v>1580.39</v>
      </c>
    </row>
    <row r="37" ht="19.5" customHeight="1" spans="1:6">
      <c r="A37" s="97" t="s">
        <v>112</v>
      </c>
      <c r="B37" s="97"/>
      <c r="C37" s="97"/>
      <c r="D37" s="97"/>
      <c r="E37" s="97"/>
      <c r="F37" s="97"/>
    </row>
    <row r="38" ht="19.5" customHeight="1" spans="1:6">
      <c r="A38" s="97" t="s">
        <v>113</v>
      </c>
      <c r="B38" s="97"/>
      <c r="C38" s="97"/>
      <c r="D38" s="97"/>
      <c r="E38" s="97"/>
      <c r="F38" s="97"/>
    </row>
  </sheetData>
  <mergeCells count="4">
    <mergeCell ref="A4:C4"/>
    <mergeCell ref="D4:F4"/>
    <mergeCell ref="A37:F37"/>
    <mergeCell ref="A38:F38"/>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9"/>
  <sheetViews>
    <sheetView workbookViewId="0">
      <pane xSplit="4" ySplit="9" topLeftCell="E10" activePane="bottomRight" state="frozen"/>
      <selection/>
      <selection pane="topRight"/>
      <selection pane="bottomLeft"/>
      <selection pane="bottomRight" activeCell="H2" sqref="H2"/>
    </sheetView>
  </sheetViews>
  <sheetFormatPr defaultColWidth="9" defaultRowHeight="13.5"/>
  <cols>
    <col min="1" max="3" width="3.21666666666667" customWidth="1"/>
    <col min="4" max="4" width="32.775" customWidth="1"/>
    <col min="5" max="8" width="18.775" customWidth="1"/>
    <col min="9" max="9" width="17.8833333333333" customWidth="1"/>
    <col min="10" max="12" width="18.775" customWidth="1"/>
  </cols>
  <sheetData>
    <row r="1" ht="27" spans="1:12">
      <c r="A1" s="109"/>
      <c r="B1" s="109"/>
      <c r="C1" s="109"/>
      <c r="D1" s="109"/>
      <c r="E1" s="109"/>
      <c r="F1" s="109"/>
      <c r="G1" s="123" t="s">
        <v>114</v>
      </c>
      <c r="H1" s="109"/>
      <c r="I1" s="109"/>
      <c r="J1" s="109"/>
      <c r="K1" s="109"/>
      <c r="L1" s="109"/>
    </row>
    <row r="2" ht="14.25" spans="1:12">
      <c r="A2" s="109"/>
      <c r="B2" s="109"/>
      <c r="C2" s="109"/>
      <c r="D2" s="109"/>
      <c r="E2" s="109"/>
      <c r="F2" s="109"/>
      <c r="G2" s="109"/>
      <c r="H2" s="109"/>
      <c r="I2" s="109"/>
      <c r="J2" s="109"/>
      <c r="K2" s="109"/>
      <c r="L2" s="119" t="s">
        <v>115</v>
      </c>
    </row>
    <row r="3" ht="14.25" spans="1:12">
      <c r="A3" s="119" t="s">
        <v>2</v>
      </c>
      <c r="B3" s="109"/>
      <c r="C3" s="109"/>
      <c r="D3" s="109"/>
      <c r="E3" s="109"/>
      <c r="F3" s="109"/>
      <c r="G3" s="109"/>
      <c r="H3" s="109"/>
      <c r="I3" s="109"/>
      <c r="J3" s="109"/>
      <c r="K3" s="109"/>
      <c r="L3" s="119" t="s">
        <v>3</v>
      </c>
    </row>
    <row r="4" ht="19.5" customHeight="1" spans="1:12">
      <c r="A4" s="112" t="s">
        <v>6</v>
      </c>
      <c r="B4" s="112"/>
      <c r="C4" s="112"/>
      <c r="D4" s="112"/>
      <c r="E4" s="120" t="s">
        <v>97</v>
      </c>
      <c r="F4" s="120" t="s">
        <v>116</v>
      </c>
      <c r="G4" s="120" t="s">
        <v>117</v>
      </c>
      <c r="H4" s="120" t="s">
        <v>118</v>
      </c>
      <c r="I4" s="120"/>
      <c r="J4" s="120" t="s">
        <v>119</v>
      </c>
      <c r="K4" s="120" t="s">
        <v>120</v>
      </c>
      <c r="L4" s="120" t="s">
        <v>121</v>
      </c>
    </row>
    <row r="5" ht="19.5" customHeight="1" spans="1:12">
      <c r="A5" s="120" t="s">
        <v>122</v>
      </c>
      <c r="B5" s="120"/>
      <c r="C5" s="120"/>
      <c r="D5" s="112" t="s">
        <v>123</v>
      </c>
      <c r="E5" s="120"/>
      <c r="F5" s="120"/>
      <c r="G5" s="120"/>
      <c r="H5" s="120" t="s">
        <v>124</v>
      </c>
      <c r="I5" s="120" t="s">
        <v>125</v>
      </c>
      <c r="J5" s="120"/>
      <c r="K5" s="120"/>
      <c r="L5" s="120" t="s">
        <v>124</v>
      </c>
    </row>
    <row r="6" ht="19.5" customHeight="1" spans="1:12">
      <c r="A6" s="120"/>
      <c r="B6" s="120"/>
      <c r="C6" s="120"/>
      <c r="D6" s="112"/>
      <c r="E6" s="120"/>
      <c r="F6" s="120"/>
      <c r="G6" s="120"/>
      <c r="H6" s="120"/>
      <c r="I6" s="120"/>
      <c r="J6" s="120"/>
      <c r="K6" s="120"/>
      <c r="L6" s="120"/>
    </row>
    <row r="7" ht="19.5" customHeight="1" spans="1:12">
      <c r="A7" s="120"/>
      <c r="B7" s="120"/>
      <c r="C7" s="120"/>
      <c r="D7" s="112"/>
      <c r="E7" s="120"/>
      <c r="F7" s="120"/>
      <c r="G7" s="120"/>
      <c r="H7" s="120"/>
      <c r="I7" s="120"/>
      <c r="J7" s="120"/>
      <c r="K7" s="120"/>
      <c r="L7" s="120"/>
    </row>
    <row r="8" ht="19.5" customHeight="1" spans="1:12">
      <c r="A8" s="112" t="s">
        <v>126</v>
      </c>
      <c r="B8" s="112" t="s">
        <v>127</v>
      </c>
      <c r="C8" s="112" t="s">
        <v>128</v>
      </c>
      <c r="D8" s="112" t="s">
        <v>10</v>
      </c>
      <c r="E8" s="120" t="s">
        <v>11</v>
      </c>
      <c r="F8" s="120" t="s">
        <v>12</v>
      </c>
      <c r="G8" s="120" t="s">
        <v>20</v>
      </c>
      <c r="H8" s="120" t="s">
        <v>24</v>
      </c>
      <c r="I8" s="120" t="s">
        <v>28</v>
      </c>
      <c r="J8" s="120" t="s">
        <v>32</v>
      </c>
      <c r="K8" s="120" t="s">
        <v>36</v>
      </c>
      <c r="L8" s="120" t="s">
        <v>40</v>
      </c>
    </row>
    <row r="9" ht="19.5" customHeight="1" spans="1:12">
      <c r="A9" s="112"/>
      <c r="B9" s="112"/>
      <c r="C9" s="112"/>
      <c r="D9" s="112" t="s">
        <v>129</v>
      </c>
      <c r="E9" s="122">
        <v>1580.39</v>
      </c>
      <c r="F9" s="122">
        <v>1580.13</v>
      </c>
      <c r="G9" s="114">
        <v>0</v>
      </c>
      <c r="H9" s="114">
        <v>0</v>
      </c>
      <c r="I9" s="121"/>
      <c r="J9" s="114">
        <v>0</v>
      </c>
      <c r="K9" s="114">
        <v>0</v>
      </c>
      <c r="L9" s="114">
        <v>0.26</v>
      </c>
    </row>
    <row r="10" ht="19.5" customHeight="1" spans="1:12">
      <c r="A10" s="113" t="s">
        <v>130</v>
      </c>
      <c r="B10" s="113"/>
      <c r="C10" s="113"/>
      <c r="D10" s="113" t="s">
        <v>131</v>
      </c>
      <c r="E10" s="122">
        <v>1264.68</v>
      </c>
      <c r="F10" s="122">
        <v>1264.42</v>
      </c>
      <c r="G10" s="114">
        <v>0</v>
      </c>
      <c r="H10" s="114">
        <v>0</v>
      </c>
      <c r="I10" s="121"/>
      <c r="J10" s="114">
        <v>0</v>
      </c>
      <c r="K10" s="114">
        <v>0</v>
      </c>
      <c r="L10" s="114">
        <v>0.26</v>
      </c>
    </row>
    <row r="11" ht="19.5" customHeight="1" spans="1:12">
      <c r="A11" s="113" t="s">
        <v>132</v>
      </c>
      <c r="B11" s="113"/>
      <c r="C11" s="113"/>
      <c r="D11" s="113" t="s">
        <v>133</v>
      </c>
      <c r="E11" s="122">
        <v>1264.68</v>
      </c>
      <c r="F11" s="122">
        <v>1264.42</v>
      </c>
      <c r="G11" s="114">
        <v>0</v>
      </c>
      <c r="H11" s="114">
        <v>0</v>
      </c>
      <c r="I11" s="121"/>
      <c r="J11" s="114">
        <v>0</v>
      </c>
      <c r="K11" s="114">
        <v>0</v>
      </c>
      <c r="L11" s="114">
        <v>0.26</v>
      </c>
    </row>
    <row r="12" ht="19.5" customHeight="1" spans="1:12">
      <c r="A12" s="113" t="s">
        <v>134</v>
      </c>
      <c r="B12" s="113"/>
      <c r="C12" s="113"/>
      <c r="D12" s="113" t="s">
        <v>135</v>
      </c>
      <c r="E12" s="121">
        <v>742.88</v>
      </c>
      <c r="F12" s="121">
        <v>742.88</v>
      </c>
      <c r="G12" s="114">
        <v>0</v>
      </c>
      <c r="H12" s="114">
        <v>0</v>
      </c>
      <c r="I12" s="121"/>
      <c r="J12" s="114">
        <v>0</v>
      </c>
      <c r="K12" s="114">
        <v>0</v>
      </c>
      <c r="L12" s="114">
        <v>0</v>
      </c>
    </row>
    <row r="13" ht="19.5" customHeight="1" spans="1:12">
      <c r="A13" s="113" t="s">
        <v>136</v>
      </c>
      <c r="B13" s="113"/>
      <c r="C13" s="113"/>
      <c r="D13" s="113" t="s">
        <v>137</v>
      </c>
      <c r="E13" s="121">
        <v>437.64</v>
      </c>
      <c r="F13" s="121">
        <v>437.38</v>
      </c>
      <c r="G13" s="114">
        <v>0</v>
      </c>
      <c r="H13" s="114">
        <v>0</v>
      </c>
      <c r="I13" s="121"/>
      <c r="J13" s="114">
        <v>0</v>
      </c>
      <c r="K13" s="114">
        <v>0</v>
      </c>
      <c r="L13" s="114">
        <v>0.26</v>
      </c>
    </row>
    <row r="14" ht="19.5" customHeight="1" spans="1:12">
      <c r="A14" s="113" t="s">
        <v>138</v>
      </c>
      <c r="B14" s="113"/>
      <c r="C14" s="113"/>
      <c r="D14" s="113" t="s">
        <v>139</v>
      </c>
      <c r="E14" s="121">
        <v>43.48</v>
      </c>
      <c r="F14" s="121">
        <v>43.48</v>
      </c>
      <c r="G14" s="114">
        <v>0</v>
      </c>
      <c r="H14" s="114">
        <v>0</v>
      </c>
      <c r="I14" s="121"/>
      <c r="J14" s="114">
        <v>0</v>
      </c>
      <c r="K14" s="114">
        <v>0</v>
      </c>
      <c r="L14" s="114">
        <v>0</v>
      </c>
    </row>
    <row r="15" ht="19.5" customHeight="1" spans="1:12">
      <c r="A15" s="113" t="s">
        <v>140</v>
      </c>
      <c r="B15" s="113"/>
      <c r="C15" s="113"/>
      <c r="D15" s="113" t="s">
        <v>141</v>
      </c>
      <c r="E15" s="121">
        <v>40.68</v>
      </c>
      <c r="F15" s="121">
        <v>40.68</v>
      </c>
      <c r="G15" s="114">
        <v>0</v>
      </c>
      <c r="H15" s="114">
        <v>0</v>
      </c>
      <c r="I15" s="121"/>
      <c r="J15" s="114">
        <v>0</v>
      </c>
      <c r="K15" s="114">
        <v>0</v>
      </c>
      <c r="L15" s="114">
        <v>0</v>
      </c>
    </row>
    <row r="16" ht="19.5" customHeight="1" spans="1:12">
      <c r="A16" s="113" t="s">
        <v>142</v>
      </c>
      <c r="B16" s="113"/>
      <c r="C16" s="113"/>
      <c r="D16" s="113" t="s">
        <v>143</v>
      </c>
      <c r="E16" s="121">
        <v>173.94</v>
      </c>
      <c r="F16" s="121">
        <v>173.94</v>
      </c>
      <c r="G16" s="114">
        <v>0</v>
      </c>
      <c r="H16" s="114">
        <v>0</v>
      </c>
      <c r="I16" s="121"/>
      <c r="J16" s="114">
        <v>0</v>
      </c>
      <c r="K16" s="114">
        <v>0</v>
      </c>
      <c r="L16" s="114">
        <v>0</v>
      </c>
    </row>
    <row r="17" ht="19.5" customHeight="1" spans="1:12">
      <c r="A17" s="113" t="s">
        <v>144</v>
      </c>
      <c r="B17" s="113"/>
      <c r="C17" s="113"/>
      <c r="D17" s="113" t="s">
        <v>145</v>
      </c>
      <c r="E17" s="121">
        <v>173.94</v>
      </c>
      <c r="F17" s="121">
        <v>173.94</v>
      </c>
      <c r="G17" s="114">
        <v>0</v>
      </c>
      <c r="H17" s="114">
        <v>0</v>
      </c>
      <c r="I17" s="121"/>
      <c r="J17" s="114">
        <v>0</v>
      </c>
      <c r="K17" s="114">
        <v>0</v>
      </c>
      <c r="L17" s="114">
        <v>0</v>
      </c>
    </row>
    <row r="18" ht="19.5" customHeight="1" spans="1:12">
      <c r="A18" s="113" t="s">
        <v>146</v>
      </c>
      <c r="B18" s="113"/>
      <c r="C18" s="113"/>
      <c r="D18" s="113" t="s">
        <v>147</v>
      </c>
      <c r="E18" s="121">
        <v>69.97</v>
      </c>
      <c r="F18" s="121">
        <v>69.97</v>
      </c>
      <c r="G18" s="114">
        <v>0</v>
      </c>
      <c r="H18" s="114">
        <v>0</v>
      </c>
      <c r="I18" s="121"/>
      <c r="J18" s="114">
        <v>0</v>
      </c>
      <c r="K18" s="114">
        <v>0</v>
      </c>
      <c r="L18" s="114">
        <v>0</v>
      </c>
    </row>
    <row r="19" ht="19.5" customHeight="1" spans="1:12">
      <c r="A19" s="113" t="s">
        <v>148</v>
      </c>
      <c r="B19" s="113"/>
      <c r="C19" s="113"/>
      <c r="D19" s="113" t="s">
        <v>149</v>
      </c>
      <c r="E19" s="121">
        <v>77.91</v>
      </c>
      <c r="F19" s="121">
        <v>77.91</v>
      </c>
      <c r="G19" s="114">
        <v>0</v>
      </c>
      <c r="H19" s="114">
        <v>0</v>
      </c>
      <c r="I19" s="121"/>
      <c r="J19" s="114">
        <v>0</v>
      </c>
      <c r="K19" s="114">
        <v>0</v>
      </c>
      <c r="L19" s="114">
        <v>0</v>
      </c>
    </row>
    <row r="20" ht="19.5" customHeight="1" spans="1:12">
      <c r="A20" s="113" t="s">
        <v>150</v>
      </c>
      <c r="B20" s="113"/>
      <c r="C20" s="113"/>
      <c r="D20" s="113" t="s">
        <v>151</v>
      </c>
      <c r="E20" s="121">
        <v>26.06</v>
      </c>
      <c r="F20" s="121">
        <v>26.06</v>
      </c>
      <c r="G20" s="114">
        <v>0</v>
      </c>
      <c r="H20" s="114">
        <v>0</v>
      </c>
      <c r="I20" s="121"/>
      <c r="J20" s="114">
        <v>0</v>
      </c>
      <c r="K20" s="114">
        <v>0</v>
      </c>
      <c r="L20" s="114">
        <v>0</v>
      </c>
    </row>
    <row r="21" ht="19.5" customHeight="1" spans="1:12">
      <c r="A21" s="113" t="s">
        <v>152</v>
      </c>
      <c r="B21" s="113"/>
      <c r="C21" s="113"/>
      <c r="D21" s="113" t="s">
        <v>153</v>
      </c>
      <c r="E21" s="121">
        <v>64.68</v>
      </c>
      <c r="F21" s="121">
        <v>64.68</v>
      </c>
      <c r="G21" s="114">
        <v>0</v>
      </c>
      <c r="H21" s="114">
        <v>0</v>
      </c>
      <c r="I21" s="121"/>
      <c r="J21" s="114">
        <v>0</v>
      </c>
      <c r="K21" s="114">
        <v>0</v>
      </c>
      <c r="L21" s="114">
        <v>0</v>
      </c>
    </row>
    <row r="22" ht="19.5" customHeight="1" spans="1:12">
      <c r="A22" s="113" t="s">
        <v>154</v>
      </c>
      <c r="B22" s="113"/>
      <c r="C22" s="113"/>
      <c r="D22" s="113" t="s">
        <v>155</v>
      </c>
      <c r="E22" s="121">
        <v>64.68</v>
      </c>
      <c r="F22" s="121">
        <v>64.68</v>
      </c>
      <c r="G22" s="114">
        <v>0</v>
      </c>
      <c r="H22" s="114">
        <v>0</v>
      </c>
      <c r="I22" s="121"/>
      <c r="J22" s="114">
        <v>0</v>
      </c>
      <c r="K22" s="114">
        <v>0</v>
      </c>
      <c r="L22" s="114">
        <v>0</v>
      </c>
    </row>
    <row r="23" ht="19.5" customHeight="1" spans="1:12">
      <c r="A23" s="113" t="s">
        <v>156</v>
      </c>
      <c r="B23" s="113"/>
      <c r="C23" s="113"/>
      <c r="D23" s="113" t="s">
        <v>157</v>
      </c>
      <c r="E23" s="121">
        <v>32.47</v>
      </c>
      <c r="F23" s="121">
        <v>32.47</v>
      </c>
      <c r="G23" s="114">
        <v>0</v>
      </c>
      <c r="H23" s="114">
        <v>0</v>
      </c>
      <c r="I23" s="121"/>
      <c r="J23" s="114">
        <v>0</v>
      </c>
      <c r="K23" s="114">
        <v>0</v>
      </c>
      <c r="L23" s="114">
        <v>0</v>
      </c>
    </row>
    <row r="24" ht="19.5" customHeight="1" spans="1:12">
      <c r="A24" s="113" t="s">
        <v>158</v>
      </c>
      <c r="B24" s="113"/>
      <c r="C24" s="113"/>
      <c r="D24" s="113" t="s">
        <v>159</v>
      </c>
      <c r="E24" s="121">
        <v>2.74</v>
      </c>
      <c r="F24" s="121">
        <v>2.74</v>
      </c>
      <c r="G24" s="114">
        <v>0</v>
      </c>
      <c r="H24" s="114">
        <v>0</v>
      </c>
      <c r="I24" s="121"/>
      <c r="J24" s="114">
        <v>0</v>
      </c>
      <c r="K24" s="114">
        <v>0</v>
      </c>
      <c r="L24" s="114">
        <v>0</v>
      </c>
    </row>
    <row r="25" ht="19.5" customHeight="1" spans="1:12">
      <c r="A25" s="113" t="s">
        <v>160</v>
      </c>
      <c r="B25" s="113"/>
      <c r="C25" s="113"/>
      <c r="D25" s="113" t="s">
        <v>161</v>
      </c>
      <c r="E25" s="121">
        <v>29.47</v>
      </c>
      <c r="F25" s="121">
        <v>29.47</v>
      </c>
      <c r="G25" s="114">
        <v>0</v>
      </c>
      <c r="H25" s="114">
        <v>0</v>
      </c>
      <c r="I25" s="121"/>
      <c r="J25" s="114">
        <v>0</v>
      </c>
      <c r="K25" s="114">
        <v>0</v>
      </c>
      <c r="L25" s="114">
        <v>0</v>
      </c>
    </row>
    <row r="26" ht="19.5" customHeight="1" spans="1:12">
      <c r="A26" s="113" t="s">
        <v>162</v>
      </c>
      <c r="B26" s="113"/>
      <c r="C26" s="113"/>
      <c r="D26" s="113" t="s">
        <v>163</v>
      </c>
      <c r="E26" s="121">
        <v>77.09</v>
      </c>
      <c r="F26" s="121">
        <v>77.09</v>
      </c>
      <c r="G26" s="114">
        <v>0</v>
      </c>
      <c r="H26" s="114">
        <v>0</v>
      </c>
      <c r="I26" s="121"/>
      <c r="J26" s="114">
        <v>0</v>
      </c>
      <c r="K26" s="114">
        <v>0</v>
      </c>
      <c r="L26" s="114">
        <v>0</v>
      </c>
    </row>
    <row r="27" ht="19.5" customHeight="1" spans="1:12">
      <c r="A27" s="113" t="s">
        <v>164</v>
      </c>
      <c r="B27" s="113"/>
      <c r="C27" s="113"/>
      <c r="D27" s="113" t="s">
        <v>165</v>
      </c>
      <c r="E27" s="121">
        <v>77.09</v>
      </c>
      <c r="F27" s="121">
        <v>77.09</v>
      </c>
      <c r="G27" s="114">
        <v>0</v>
      </c>
      <c r="H27" s="114">
        <v>0</v>
      </c>
      <c r="I27" s="121"/>
      <c r="J27" s="114">
        <v>0</v>
      </c>
      <c r="K27" s="114">
        <v>0</v>
      </c>
      <c r="L27" s="114">
        <v>0</v>
      </c>
    </row>
    <row r="28" ht="19.5" customHeight="1" spans="1:12">
      <c r="A28" s="113" t="s">
        <v>166</v>
      </c>
      <c r="B28" s="113"/>
      <c r="C28" s="113"/>
      <c r="D28" s="113" t="s">
        <v>167</v>
      </c>
      <c r="E28" s="121">
        <v>77.09</v>
      </c>
      <c r="F28" s="121">
        <v>77.09</v>
      </c>
      <c r="G28" s="114">
        <v>0</v>
      </c>
      <c r="H28" s="114">
        <v>0</v>
      </c>
      <c r="I28" s="121"/>
      <c r="J28" s="114">
        <v>0</v>
      </c>
      <c r="K28" s="114">
        <v>0</v>
      </c>
      <c r="L28" s="114">
        <v>0</v>
      </c>
    </row>
    <row r="29" ht="19.5" customHeight="1" spans="1:12">
      <c r="A29" s="113" t="s">
        <v>168</v>
      </c>
      <c r="B29" s="113"/>
      <c r="C29" s="113"/>
      <c r="D29" s="113"/>
      <c r="E29" s="113"/>
      <c r="F29" s="113"/>
      <c r="G29" s="113"/>
      <c r="H29" s="113"/>
      <c r="I29" s="113"/>
      <c r="J29" s="113"/>
      <c r="K29" s="113"/>
      <c r="L29" s="113"/>
    </row>
  </sheetData>
  <mergeCells count="35">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L29"/>
    <mergeCell ref="A8:A9"/>
    <mergeCell ref="B8:B9"/>
    <mergeCell ref="C8:C9"/>
    <mergeCell ref="D5:D7"/>
    <mergeCell ref="E4:E7"/>
    <mergeCell ref="F4:F7"/>
    <mergeCell ref="G4:G7"/>
    <mergeCell ref="H5:H7"/>
    <mergeCell ref="I5:I7"/>
    <mergeCell ref="J4:J7"/>
    <mergeCell ref="K4:K7"/>
    <mergeCell ref="L4:L7"/>
    <mergeCell ref="A5:C7"/>
  </mergeCells>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9"/>
  <sheetViews>
    <sheetView workbookViewId="0">
      <pane xSplit="4" ySplit="9" topLeftCell="E10" activePane="bottomRight" state="frozen"/>
      <selection/>
      <selection pane="topRight"/>
      <selection pane="bottomLeft"/>
      <selection pane="bottomRight" activeCell="F12" sqref="F12"/>
    </sheetView>
  </sheetViews>
  <sheetFormatPr defaultColWidth="9" defaultRowHeight="13.5"/>
  <cols>
    <col min="1" max="3" width="3.21666666666667" customWidth="1"/>
    <col min="4" max="4" width="32.775" customWidth="1"/>
    <col min="5" max="10" width="18.775" customWidth="1"/>
  </cols>
  <sheetData>
    <row r="1" ht="27" spans="1:10">
      <c r="A1" s="109"/>
      <c r="B1" s="109"/>
      <c r="C1" s="109"/>
      <c r="D1" s="109"/>
      <c r="E1" s="109"/>
      <c r="F1" s="123" t="s">
        <v>169</v>
      </c>
      <c r="G1" s="109"/>
      <c r="H1" s="109"/>
      <c r="I1" s="109"/>
      <c r="J1" s="109"/>
    </row>
    <row r="2" ht="14.25" spans="1:10">
      <c r="A2" s="109"/>
      <c r="B2" s="109"/>
      <c r="C2" s="109"/>
      <c r="D2" s="109"/>
      <c r="E2" s="109"/>
      <c r="F2" s="109"/>
      <c r="G2" s="109"/>
      <c r="H2" s="109"/>
      <c r="I2" s="109"/>
      <c r="J2" s="119" t="s">
        <v>170</v>
      </c>
    </row>
    <row r="3" ht="14.25" spans="1:10">
      <c r="A3" s="119" t="s">
        <v>2</v>
      </c>
      <c r="B3" s="109"/>
      <c r="C3" s="109"/>
      <c r="D3" s="109"/>
      <c r="E3" s="109"/>
      <c r="F3" s="109"/>
      <c r="G3" s="109"/>
      <c r="H3" s="109"/>
      <c r="I3" s="109"/>
      <c r="J3" s="119" t="s">
        <v>3</v>
      </c>
    </row>
    <row r="4" ht="19.5" customHeight="1" spans="1:10">
      <c r="A4" s="112" t="s">
        <v>6</v>
      </c>
      <c r="B4" s="112"/>
      <c r="C4" s="112"/>
      <c r="D4" s="112"/>
      <c r="E4" s="120" t="s">
        <v>99</v>
      </c>
      <c r="F4" s="120" t="s">
        <v>171</v>
      </c>
      <c r="G4" s="120" t="s">
        <v>172</v>
      </c>
      <c r="H4" s="120" t="s">
        <v>173</v>
      </c>
      <c r="I4" s="120" t="s">
        <v>174</v>
      </c>
      <c r="J4" s="120" t="s">
        <v>175</v>
      </c>
    </row>
    <row r="5" ht="19.5" customHeight="1" spans="1:10">
      <c r="A5" s="120" t="s">
        <v>122</v>
      </c>
      <c r="B5" s="120"/>
      <c r="C5" s="120"/>
      <c r="D5" s="112" t="s">
        <v>123</v>
      </c>
      <c r="E5" s="120"/>
      <c r="F5" s="120"/>
      <c r="G5" s="120"/>
      <c r="H5" s="120"/>
      <c r="I5" s="120"/>
      <c r="J5" s="120"/>
    </row>
    <row r="6" ht="19.5" customHeight="1" spans="1:10">
      <c r="A6" s="120"/>
      <c r="B6" s="120"/>
      <c r="C6" s="120"/>
      <c r="D6" s="112"/>
      <c r="E6" s="120"/>
      <c r="F6" s="120"/>
      <c r="G6" s="120"/>
      <c r="H6" s="120"/>
      <c r="I6" s="120"/>
      <c r="J6" s="120"/>
    </row>
    <row r="7" ht="19.5" customHeight="1" spans="1:10">
      <c r="A7" s="120"/>
      <c r="B7" s="120"/>
      <c r="C7" s="120"/>
      <c r="D7" s="112"/>
      <c r="E7" s="120"/>
      <c r="F7" s="120"/>
      <c r="G7" s="120"/>
      <c r="H7" s="120"/>
      <c r="I7" s="120"/>
      <c r="J7" s="120"/>
    </row>
    <row r="8" ht="19.5" customHeight="1" spans="1:10">
      <c r="A8" s="112" t="s">
        <v>126</v>
      </c>
      <c r="B8" s="112" t="s">
        <v>127</v>
      </c>
      <c r="C8" s="112" t="s">
        <v>128</v>
      </c>
      <c r="D8" s="112" t="s">
        <v>10</v>
      </c>
      <c r="E8" s="120" t="s">
        <v>11</v>
      </c>
      <c r="F8" s="120" t="s">
        <v>12</v>
      </c>
      <c r="G8" s="120" t="s">
        <v>20</v>
      </c>
      <c r="H8" s="120" t="s">
        <v>24</v>
      </c>
      <c r="I8" s="120" t="s">
        <v>28</v>
      </c>
      <c r="J8" s="120" t="s">
        <v>32</v>
      </c>
    </row>
    <row r="9" ht="19.5" customHeight="1" spans="1:10">
      <c r="A9" s="112"/>
      <c r="B9" s="112"/>
      <c r="C9" s="112"/>
      <c r="D9" s="112" t="s">
        <v>129</v>
      </c>
      <c r="E9" s="122">
        <v>1579.84</v>
      </c>
      <c r="F9" s="122">
        <v>1098.98</v>
      </c>
      <c r="G9" s="121">
        <v>480.86</v>
      </c>
      <c r="H9" s="121"/>
      <c r="I9" s="121"/>
      <c r="J9" s="121"/>
    </row>
    <row r="10" ht="19.5" customHeight="1" spans="1:10">
      <c r="A10" s="113" t="s">
        <v>130</v>
      </c>
      <c r="B10" s="113"/>
      <c r="C10" s="113"/>
      <c r="D10" s="113" t="s">
        <v>131</v>
      </c>
      <c r="E10" s="122">
        <v>1264.13</v>
      </c>
      <c r="F10" s="121">
        <v>783.27</v>
      </c>
      <c r="G10" s="121">
        <v>480.86</v>
      </c>
      <c r="H10" s="121"/>
      <c r="I10" s="121"/>
      <c r="J10" s="121"/>
    </row>
    <row r="11" ht="19.5" customHeight="1" spans="1:10">
      <c r="A11" s="113" t="s">
        <v>132</v>
      </c>
      <c r="B11" s="113"/>
      <c r="C11" s="113"/>
      <c r="D11" s="113" t="s">
        <v>133</v>
      </c>
      <c r="E11" s="122">
        <v>1264.13</v>
      </c>
      <c r="F11" s="121">
        <v>783.27</v>
      </c>
      <c r="G11" s="121">
        <v>480.86</v>
      </c>
      <c r="H11" s="121"/>
      <c r="I11" s="121"/>
      <c r="J11" s="121"/>
    </row>
    <row r="12" ht="19.5" customHeight="1" spans="1:10">
      <c r="A12" s="113" t="s">
        <v>134</v>
      </c>
      <c r="B12" s="113"/>
      <c r="C12" s="113"/>
      <c r="D12" s="113" t="s">
        <v>135</v>
      </c>
      <c r="E12" s="121">
        <v>742.59</v>
      </c>
      <c r="F12" s="121">
        <v>742.59</v>
      </c>
      <c r="G12" s="121"/>
      <c r="H12" s="121"/>
      <c r="I12" s="121"/>
      <c r="J12" s="121"/>
    </row>
    <row r="13" ht="19.5" customHeight="1" spans="1:10">
      <c r="A13" s="113" t="s">
        <v>136</v>
      </c>
      <c r="B13" s="113"/>
      <c r="C13" s="113"/>
      <c r="D13" s="113" t="s">
        <v>137</v>
      </c>
      <c r="E13" s="121">
        <v>437.38</v>
      </c>
      <c r="F13" s="121"/>
      <c r="G13" s="121">
        <v>437.38</v>
      </c>
      <c r="H13" s="121"/>
      <c r="I13" s="121"/>
      <c r="J13" s="121"/>
    </row>
    <row r="14" ht="19.5" customHeight="1" spans="1:10">
      <c r="A14" s="113" t="s">
        <v>138</v>
      </c>
      <c r="B14" s="113"/>
      <c r="C14" s="113"/>
      <c r="D14" s="113" t="s">
        <v>139</v>
      </c>
      <c r="E14" s="121">
        <v>43.48</v>
      </c>
      <c r="F14" s="121"/>
      <c r="G14" s="121">
        <v>43.48</v>
      </c>
      <c r="H14" s="121"/>
      <c r="I14" s="121"/>
      <c r="J14" s="121"/>
    </row>
    <row r="15" ht="19.5" customHeight="1" spans="1:10">
      <c r="A15" s="113" t="s">
        <v>140</v>
      </c>
      <c r="B15" s="113"/>
      <c r="C15" s="113"/>
      <c r="D15" s="113" t="s">
        <v>141</v>
      </c>
      <c r="E15" s="121">
        <v>40.68</v>
      </c>
      <c r="F15" s="121">
        <v>40.68</v>
      </c>
      <c r="G15" s="121"/>
      <c r="H15" s="121"/>
      <c r="I15" s="121"/>
      <c r="J15" s="121"/>
    </row>
    <row r="16" ht="19.5" customHeight="1" spans="1:10">
      <c r="A16" s="113" t="s">
        <v>142</v>
      </c>
      <c r="B16" s="113"/>
      <c r="C16" s="113"/>
      <c r="D16" s="113" t="s">
        <v>143</v>
      </c>
      <c r="E16" s="121">
        <v>173.94</v>
      </c>
      <c r="F16" s="121">
        <v>173.94</v>
      </c>
      <c r="G16" s="121"/>
      <c r="H16" s="121"/>
      <c r="I16" s="121"/>
      <c r="J16" s="121"/>
    </row>
    <row r="17" ht="19.5" customHeight="1" spans="1:10">
      <c r="A17" s="113" t="s">
        <v>144</v>
      </c>
      <c r="B17" s="113"/>
      <c r="C17" s="113"/>
      <c r="D17" s="113" t="s">
        <v>145</v>
      </c>
      <c r="E17" s="121">
        <v>173.94</v>
      </c>
      <c r="F17" s="121">
        <v>173.94</v>
      </c>
      <c r="G17" s="121"/>
      <c r="H17" s="121"/>
      <c r="I17" s="121"/>
      <c r="J17" s="121"/>
    </row>
    <row r="18" ht="19.5" customHeight="1" spans="1:10">
      <c r="A18" s="113" t="s">
        <v>146</v>
      </c>
      <c r="B18" s="113"/>
      <c r="C18" s="113"/>
      <c r="D18" s="113" t="s">
        <v>147</v>
      </c>
      <c r="E18" s="121">
        <v>69.97</v>
      </c>
      <c r="F18" s="121">
        <v>69.97</v>
      </c>
      <c r="G18" s="121"/>
      <c r="H18" s="121"/>
      <c r="I18" s="121"/>
      <c r="J18" s="121"/>
    </row>
    <row r="19" ht="19.5" customHeight="1" spans="1:10">
      <c r="A19" s="113" t="s">
        <v>148</v>
      </c>
      <c r="B19" s="113"/>
      <c r="C19" s="113"/>
      <c r="D19" s="113" t="s">
        <v>149</v>
      </c>
      <c r="E19" s="121">
        <v>77.91</v>
      </c>
      <c r="F19" s="121">
        <v>77.91</v>
      </c>
      <c r="G19" s="121"/>
      <c r="H19" s="121"/>
      <c r="I19" s="121"/>
      <c r="J19" s="121"/>
    </row>
    <row r="20" ht="19.5" customHeight="1" spans="1:10">
      <c r="A20" s="113" t="s">
        <v>150</v>
      </c>
      <c r="B20" s="113"/>
      <c r="C20" s="113"/>
      <c r="D20" s="113" t="s">
        <v>151</v>
      </c>
      <c r="E20" s="121">
        <v>26.06</v>
      </c>
      <c r="F20" s="121">
        <v>26.06</v>
      </c>
      <c r="G20" s="121"/>
      <c r="H20" s="121"/>
      <c r="I20" s="121"/>
      <c r="J20" s="121"/>
    </row>
    <row r="21" ht="19.5" customHeight="1" spans="1:10">
      <c r="A21" s="113" t="s">
        <v>152</v>
      </c>
      <c r="B21" s="113"/>
      <c r="C21" s="113"/>
      <c r="D21" s="113" t="s">
        <v>153</v>
      </c>
      <c r="E21" s="121">
        <v>64.68</v>
      </c>
      <c r="F21" s="121">
        <v>64.68</v>
      </c>
      <c r="G21" s="121"/>
      <c r="H21" s="121"/>
      <c r="I21" s="121"/>
      <c r="J21" s="121"/>
    </row>
    <row r="22" ht="19.5" customHeight="1" spans="1:10">
      <c r="A22" s="113" t="s">
        <v>154</v>
      </c>
      <c r="B22" s="113"/>
      <c r="C22" s="113"/>
      <c r="D22" s="113" t="s">
        <v>155</v>
      </c>
      <c r="E22" s="121">
        <v>64.68</v>
      </c>
      <c r="F22" s="121">
        <v>64.68</v>
      </c>
      <c r="G22" s="121"/>
      <c r="H22" s="121"/>
      <c r="I22" s="121"/>
      <c r="J22" s="121"/>
    </row>
    <row r="23" ht="19.5" customHeight="1" spans="1:10">
      <c r="A23" s="113" t="s">
        <v>156</v>
      </c>
      <c r="B23" s="113"/>
      <c r="C23" s="113"/>
      <c r="D23" s="113" t="s">
        <v>157</v>
      </c>
      <c r="E23" s="121">
        <v>32.47</v>
      </c>
      <c r="F23" s="121">
        <v>32.47</v>
      </c>
      <c r="G23" s="121"/>
      <c r="H23" s="121"/>
      <c r="I23" s="121"/>
      <c r="J23" s="121"/>
    </row>
    <row r="24" ht="19.5" customHeight="1" spans="1:10">
      <c r="A24" s="113" t="s">
        <v>158</v>
      </c>
      <c r="B24" s="113"/>
      <c r="C24" s="113"/>
      <c r="D24" s="113" t="s">
        <v>159</v>
      </c>
      <c r="E24" s="121">
        <v>2.74</v>
      </c>
      <c r="F24" s="121">
        <v>2.74</v>
      </c>
      <c r="G24" s="121"/>
      <c r="H24" s="121"/>
      <c r="I24" s="121"/>
      <c r="J24" s="121"/>
    </row>
    <row r="25" ht="19.5" customHeight="1" spans="1:10">
      <c r="A25" s="113" t="s">
        <v>160</v>
      </c>
      <c r="B25" s="113"/>
      <c r="C25" s="113"/>
      <c r="D25" s="113" t="s">
        <v>161</v>
      </c>
      <c r="E25" s="121">
        <v>29.47</v>
      </c>
      <c r="F25" s="121">
        <v>29.47</v>
      </c>
      <c r="G25" s="121"/>
      <c r="H25" s="121"/>
      <c r="I25" s="121"/>
      <c r="J25" s="121"/>
    </row>
    <row r="26" ht="19.5" customHeight="1" spans="1:10">
      <c r="A26" s="113" t="s">
        <v>162</v>
      </c>
      <c r="B26" s="113"/>
      <c r="C26" s="113"/>
      <c r="D26" s="113" t="s">
        <v>163</v>
      </c>
      <c r="E26" s="121">
        <v>77.09</v>
      </c>
      <c r="F26" s="121">
        <v>77.09</v>
      </c>
      <c r="G26" s="121"/>
      <c r="H26" s="121"/>
      <c r="I26" s="121"/>
      <c r="J26" s="121"/>
    </row>
    <row r="27" ht="19.5" customHeight="1" spans="1:10">
      <c r="A27" s="113" t="s">
        <v>164</v>
      </c>
      <c r="B27" s="113"/>
      <c r="C27" s="113"/>
      <c r="D27" s="113" t="s">
        <v>165</v>
      </c>
      <c r="E27" s="121">
        <v>77.09</v>
      </c>
      <c r="F27" s="121">
        <v>77.09</v>
      </c>
      <c r="G27" s="121"/>
      <c r="H27" s="121"/>
      <c r="I27" s="121"/>
      <c r="J27" s="121"/>
    </row>
    <row r="28" ht="19.5" customHeight="1" spans="1:10">
      <c r="A28" s="113" t="s">
        <v>166</v>
      </c>
      <c r="B28" s="113"/>
      <c r="C28" s="113"/>
      <c r="D28" s="113" t="s">
        <v>167</v>
      </c>
      <c r="E28" s="121">
        <v>77.09</v>
      </c>
      <c r="F28" s="121">
        <v>77.09</v>
      </c>
      <c r="G28" s="121"/>
      <c r="H28" s="121"/>
      <c r="I28" s="121"/>
      <c r="J28" s="121"/>
    </row>
    <row r="29" ht="19.5" customHeight="1" spans="1:10">
      <c r="A29" s="113" t="s">
        <v>176</v>
      </c>
      <c r="B29" s="113"/>
      <c r="C29" s="113"/>
      <c r="D29" s="113"/>
      <c r="E29" s="113"/>
      <c r="F29" s="113"/>
      <c r="G29" s="113"/>
      <c r="H29" s="113"/>
      <c r="I29" s="113"/>
      <c r="J29" s="113"/>
    </row>
  </sheetData>
  <mergeCells count="32">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A8:A9"/>
    <mergeCell ref="B8:B9"/>
    <mergeCell ref="C8:C9"/>
    <mergeCell ref="D5:D7"/>
    <mergeCell ref="E4:E7"/>
    <mergeCell ref="F4:F7"/>
    <mergeCell ref="G4:G7"/>
    <mergeCell ref="H4:H7"/>
    <mergeCell ref="I4:I7"/>
    <mergeCell ref="J4:J7"/>
    <mergeCell ref="A5:C7"/>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K31" sqref="K31"/>
    </sheetView>
  </sheetViews>
  <sheetFormatPr defaultColWidth="9" defaultRowHeight="13.5"/>
  <cols>
    <col min="1" max="1" width="28.6666666666667" customWidth="1"/>
    <col min="2" max="2" width="4.775" customWidth="1"/>
    <col min="3" max="3" width="18.775" customWidth="1"/>
    <col min="4" max="4" width="30.4416666666667" customWidth="1"/>
    <col min="5" max="5" width="4.775" customWidth="1"/>
    <col min="6" max="9" width="18.775" customWidth="1"/>
  </cols>
  <sheetData>
    <row r="1" ht="27" spans="4:4">
      <c r="D1" s="107" t="s">
        <v>177</v>
      </c>
    </row>
    <row r="2" ht="14.25" spans="9:9">
      <c r="I2" s="95" t="s">
        <v>178</v>
      </c>
    </row>
    <row r="3" ht="14.25" spans="1:9">
      <c r="A3" s="95" t="s">
        <v>2</v>
      </c>
      <c r="I3" s="95" t="s">
        <v>3</v>
      </c>
    </row>
    <row r="4" ht="19.5" customHeight="1" spans="1:9">
      <c r="A4" s="96" t="s">
        <v>179</v>
      </c>
      <c r="B4" s="96"/>
      <c r="C4" s="96"/>
      <c r="D4" s="96" t="s">
        <v>180</v>
      </c>
      <c r="E4" s="96"/>
      <c r="F4" s="96"/>
      <c r="G4" s="96"/>
      <c r="H4" s="96"/>
      <c r="I4" s="96"/>
    </row>
    <row r="5" ht="19.5" customHeight="1" spans="1:9">
      <c r="A5" s="102" t="s">
        <v>181</v>
      </c>
      <c r="B5" s="102" t="s">
        <v>7</v>
      </c>
      <c r="C5" s="102" t="s">
        <v>182</v>
      </c>
      <c r="D5" s="102" t="s">
        <v>183</v>
      </c>
      <c r="E5" s="102" t="s">
        <v>7</v>
      </c>
      <c r="F5" s="96" t="s">
        <v>129</v>
      </c>
      <c r="G5" s="102" t="s">
        <v>184</v>
      </c>
      <c r="H5" s="102" t="s">
        <v>185</v>
      </c>
      <c r="I5" s="102" t="s">
        <v>186</v>
      </c>
    </row>
    <row r="6" ht="19.5" customHeight="1" spans="1:9">
      <c r="A6" s="102"/>
      <c r="B6" s="102"/>
      <c r="C6" s="102"/>
      <c r="D6" s="102"/>
      <c r="E6" s="102"/>
      <c r="F6" s="96" t="s">
        <v>124</v>
      </c>
      <c r="G6" s="102" t="s">
        <v>184</v>
      </c>
      <c r="H6" s="102"/>
      <c r="I6" s="102"/>
    </row>
    <row r="7" ht="19.5" customHeight="1" spans="1:9">
      <c r="A7" s="96" t="s">
        <v>187</v>
      </c>
      <c r="B7" s="96"/>
      <c r="C7" s="96" t="s">
        <v>11</v>
      </c>
      <c r="D7" s="96" t="s">
        <v>187</v>
      </c>
      <c r="E7" s="96"/>
      <c r="F7" s="96" t="s">
        <v>12</v>
      </c>
      <c r="G7" s="96" t="s">
        <v>20</v>
      </c>
      <c r="H7" s="96" t="s">
        <v>24</v>
      </c>
      <c r="I7" s="96" t="s">
        <v>28</v>
      </c>
    </row>
    <row r="8" ht="19.5" customHeight="1" spans="1:9">
      <c r="A8" s="97" t="s">
        <v>188</v>
      </c>
      <c r="B8" s="96" t="s">
        <v>11</v>
      </c>
      <c r="C8" s="118">
        <v>1580.13</v>
      </c>
      <c r="D8" s="97" t="s">
        <v>14</v>
      </c>
      <c r="E8" s="96" t="s">
        <v>22</v>
      </c>
      <c r="F8" s="118">
        <v>1264.13</v>
      </c>
      <c r="G8" s="118">
        <v>1264.13</v>
      </c>
      <c r="H8" s="108"/>
      <c r="I8" s="108"/>
    </row>
    <row r="9" ht="19.5" customHeight="1" spans="1:9">
      <c r="A9" s="97" t="s">
        <v>189</v>
      </c>
      <c r="B9" s="96" t="s">
        <v>12</v>
      </c>
      <c r="C9" s="108"/>
      <c r="D9" s="97" t="s">
        <v>17</v>
      </c>
      <c r="E9" s="96" t="s">
        <v>26</v>
      </c>
      <c r="F9" s="108"/>
      <c r="G9" s="108"/>
      <c r="H9" s="108"/>
      <c r="I9" s="108"/>
    </row>
    <row r="10" ht="19.5" customHeight="1" spans="1:9">
      <c r="A10" s="97" t="s">
        <v>190</v>
      </c>
      <c r="B10" s="96" t="s">
        <v>20</v>
      </c>
      <c r="C10" s="108"/>
      <c r="D10" s="97" t="s">
        <v>21</v>
      </c>
      <c r="E10" s="96" t="s">
        <v>30</v>
      </c>
      <c r="F10" s="108"/>
      <c r="G10" s="108"/>
      <c r="H10" s="108"/>
      <c r="I10" s="108"/>
    </row>
    <row r="11" ht="19.5" customHeight="1" spans="1:9">
      <c r="A11" s="97"/>
      <c r="B11" s="96" t="s">
        <v>24</v>
      </c>
      <c r="C11" s="108"/>
      <c r="D11" s="97" t="s">
        <v>25</v>
      </c>
      <c r="E11" s="96" t="s">
        <v>34</v>
      </c>
      <c r="F11" s="108"/>
      <c r="G11" s="108"/>
      <c r="H11" s="108"/>
      <c r="I11" s="108"/>
    </row>
    <row r="12" ht="19.5" customHeight="1" spans="1:9">
      <c r="A12" s="97"/>
      <c r="B12" s="96" t="s">
        <v>28</v>
      </c>
      <c r="C12" s="108"/>
      <c r="D12" s="97" t="s">
        <v>29</v>
      </c>
      <c r="E12" s="96" t="s">
        <v>38</v>
      </c>
      <c r="F12" s="108"/>
      <c r="G12" s="108"/>
      <c r="H12" s="108"/>
      <c r="I12" s="108"/>
    </row>
    <row r="13" ht="19.5" customHeight="1" spans="1:9">
      <c r="A13" s="97"/>
      <c r="B13" s="96" t="s">
        <v>32</v>
      </c>
      <c r="C13" s="108"/>
      <c r="D13" s="97" t="s">
        <v>33</v>
      </c>
      <c r="E13" s="96" t="s">
        <v>42</v>
      </c>
      <c r="F13" s="108"/>
      <c r="G13" s="108"/>
      <c r="H13" s="108"/>
      <c r="I13" s="108"/>
    </row>
    <row r="14" ht="19.5" customHeight="1" spans="1:9">
      <c r="A14" s="97"/>
      <c r="B14" s="96" t="s">
        <v>36</v>
      </c>
      <c r="C14" s="108"/>
      <c r="D14" s="97" t="s">
        <v>37</v>
      </c>
      <c r="E14" s="96" t="s">
        <v>45</v>
      </c>
      <c r="F14" s="108"/>
      <c r="G14" s="108"/>
      <c r="H14" s="108"/>
      <c r="I14" s="108"/>
    </row>
    <row r="15" ht="19.5" customHeight="1" spans="1:9">
      <c r="A15" s="97"/>
      <c r="B15" s="96" t="s">
        <v>40</v>
      </c>
      <c r="C15" s="108"/>
      <c r="D15" s="97" t="s">
        <v>41</v>
      </c>
      <c r="E15" s="96" t="s">
        <v>48</v>
      </c>
      <c r="F15" s="108">
        <v>173.94</v>
      </c>
      <c r="G15" s="108">
        <v>173.94</v>
      </c>
      <c r="H15" s="108"/>
      <c r="I15" s="108"/>
    </row>
    <row r="16" ht="19.5" customHeight="1" spans="1:9">
      <c r="A16" s="97"/>
      <c r="B16" s="96" t="s">
        <v>43</v>
      </c>
      <c r="C16" s="108"/>
      <c r="D16" s="97" t="s">
        <v>44</v>
      </c>
      <c r="E16" s="96" t="s">
        <v>51</v>
      </c>
      <c r="F16" s="108">
        <v>64.68</v>
      </c>
      <c r="G16" s="108">
        <v>64.68</v>
      </c>
      <c r="H16" s="108"/>
      <c r="I16" s="108"/>
    </row>
    <row r="17" ht="19.5" customHeight="1" spans="1:9">
      <c r="A17" s="97"/>
      <c r="B17" s="96" t="s">
        <v>46</v>
      </c>
      <c r="C17" s="108"/>
      <c r="D17" s="97" t="s">
        <v>47</v>
      </c>
      <c r="E17" s="96" t="s">
        <v>54</v>
      </c>
      <c r="F17" s="108"/>
      <c r="G17" s="108"/>
      <c r="H17" s="108"/>
      <c r="I17" s="108"/>
    </row>
    <row r="18" ht="19.5" customHeight="1" spans="1:9">
      <c r="A18" s="97"/>
      <c r="B18" s="96" t="s">
        <v>49</v>
      </c>
      <c r="C18" s="108"/>
      <c r="D18" s="97" t="s">
        <v>50</v>
      </c>
      <c r="E18" s="96" t="s">
        <v>57</v>
      </c>
      <c r="F18" s="108"/>
      <c r="G18" s="108"/>
      <c r="H18" s="108"/>
      <c r="I18" s="108"/>
    </row>
    <row r="19" ht="19.5" customHeight="1" spans="1:9">
      <c r="A19" s="97"/>
      <c r="B19" s="96" t="s">
        <v>52</v>
      </c>
      <c r="C19" s="108"/>
      <c r="D19" s="97" t="s">
        <v>53</v>
      </c>
      <c r="E19" s="96" t="s">
        <v>60</v>
      </c>
      <c r="F19" s="108"/>
      <c r="G19" s="108"/>
      <c r="H19" s="108"/>
      <c r="I19" s="108"/>
    </row>
    <row r="20" ht="19.5" customHeight="1" spans="1:9">
      <c r="A20" s="97"/>
      <c r="B20" s="96" t="s">
        <v>55</v>
      </c>
      <c r="C20" s="108"/>
      <c r="D20" s="97" t="s">
        <v>56</v>
      </c>
      <c r="E20" s="96" t="s">
        <v>63</v>
      </c>
      <c r="F20" s="108"/>
      <c r="G20" s="108"/>
      <c r="H20" s="108"/>
      <c r="I20" s="108"/>
    </row>
    <row r="21" ht="19.5" customHeight="1" spans="1:9">
      <c r="A21" s="97"/>
      <c r="B21" s="96" t="s">
        <v>58</v>
      </c>
      <c r="C21" s="108"/>
      <c r="D21" s="97" t="s">
        <v>59</v>
      </c>
      <c r="E21" s="96" t="s">
        <v>66</v>
      </c>
      <c r="F21" s="108"/>
      <c r="G21" s="108"/>
      <c r="H21" s="108"/>
      <c r="I21" s="108"/>
    </row>
    <row r="22" ht="19.5" customHeight="1" spans="1:9">
      <c r="A22" s="97"/>
      <c r="B22" s="96" t="s">
        <v>61</v>
      </c>
      <c r="C22" s="108"/>
      <c r="D22" s="97" t="s">
        <v>62</v>
      </c>
      <c r="E22" s="96" t="s">
        <v>69</v>
      </c>
      <c r="F22" s="108"/>
      <c r="G22" s="108"/>
      <c r="H22" s="108"/>
      <c r="I22" s="108"/>
    </row>
    <row r="23" ht="19.5" customHeight="1" spans="1:9">
      <c r="A23" s="97"/>
      <c r="B23" s="96" t="s">
        <v>64</v>
      </c>
      <c r="C23" s="108"/>
      <c r="D23" s="97" t="s">
        <v>65</v>
      </c>
      <c r="E23" s="96" t="s">
        <v>72</v>
      </c>
      <c r="F23" s="108"/>
      <c r="G23" s="108"/>
      <c r="H23" s="108"/>
      <c r="I23" s="108"/>
    </row>
    <row r="24" ht="19.5" customHeight="1" spans="1:9">
      <c r="A24" s="97"/>
      <c r="B24" s="96" t="s">
        <v>67</v>
      </c>
      <c r="C24" s="108"/>
      <c r="D24" s="97" t="s">
        <v>68</v>
      </c>
      <c r="E24" s="96" t="s">
        <v>75</v>
      </c>
      <c r="F24" s="108"/>
      <c r="G24" s="108"/>
      <c r="H24" s="108"/>
      <c r="I24" s="108"/>
    </row>
    <row r="25" ht="19.5" customHeight="1" spans="1:9">
      <c r="A25" s="97"/>
      <c r="B25" s="96" t="s">
        <v>70</v>
      </c>
      <c r="C25" s="108"/>
      <c r="D25" s="97" t="s">
        <v>71</v>
      </c>
      <c r="E25" s="96" t="s">
        <v>78</v>
      </c>
      <c r="F25" s="108"/>
      <c r="G25" s="108"/>
      <c r="H25" s="108"/>
      <c r="I25" s="108"/>
    </row>
    <row r="26" ht="19.5" customHeight="1" spans="1:9">
      <c r="A26" s="97"/>
      <c r="B26" s="96" t="s">
        <v>73</v>
      </c>
      <c r="C26" s="108"/>
      <c r="D26" s="97" t="s">
        <v>74</v>
      </c>
      <c r="E26" s="96" t="s">
        <v>81</v>
      </c>
      <c r="F26" s="108">
        <v>77.09</v>
      </c>
      <c r="G26" s="108">
        <v>77.09</v>
      </c>
      <c r="H26" s="108"/>
      <c r="I26" s="108"/>
    </row>
    <row r="27" ht="19.5" customHeight="1" spans="1:9">
      <c r="A27" s="97"/>
      <c r="B27" s="96" t="s">
        <v>76</v>
      </c>
      <c r="C27" s="108"/>
      <c r="D27" s="97" t="s">
        <v>77</v>
      </c>
      <c r="E27" s="96" t="s">
        <v>84</v>
      </c>
      <c r="F27" s="108"/>
      <c r="G27" s="108"/>
      <c r="H27" s="108"/>
      <c r="I27" s="108"/>
    </row>
    <row r="28" ht="19.5" customHeight="1" spans="1:9">
      <c r="A28" s="97"/>
      <c r="B28" s="96" t="s">
        <v>79</v>
      </c>
      <c r="C28" s="108"/>
      <c r="D28" s="97" t="s">
        <v>80</v>
      </c>
      <c r="E28" s="96" t="s">
        <v>87</v>
      </c>
      <c r="F28" s="108"/>
      <c r="G28" s="108"/>
      <c r="H28" s="108"/>
      <c r="I28" s="108"/>
    </row>
    <row r="29" ht="19.5" customHeight="1" spans="1:9">
      <c r="A29" s="97"/>
      <c r="B29" s="96" t="s">
        <v>82</v>
      </c>
      <c r="C29" s="108"/>
      <c r="D29" s="97" t="s">
        <v>83</v>
      </c>
      <c r="E29" s="96" t="s">
        <v>90</v>
      </c>
      <c r="F29" s="108"/>
      <c r="G29" s="108"/>
      <c r="H29" s="108"/>
      <c r="I29" s="108"/>
    </row>
    <row r="30" ht="19.5" customHeight="1" spans="1:9">
      <c r="A30" s="97"/>
      <c r="B30" s="96" t="s">
        <v>85</v>
      </c>
      <c r="C30" s="108"/>
      <c r="D30" s="97" t="s">
        <v>86</v>
      </c>
      <c r="E30" s="96" t="s">
        <v>93</v>
      </c>
      <c r="F30" s="108"/>
      <c r="G30" s="108"/>
      <c r="H30" s="108"/>
      <c r="I30" s="108"/>
    </row>
    <row r="31" ht="19.5" customHeight="1" spans="1:9">
      <c r="A31" s="97"/>
      <c r="B31" s="96" t="s">
        <v>88</v>
      </c>
      <c r="C31" s="108"/>
      <c r="D31" s="97" t="s">
        <v>89</v>
      </c>
      <c r="E31" s="96" t="s">
        <v>96</v>
      </c>
      <c r="F31" s="108"/>
      <c r="G31" s="108"/>
      <c r="H31" s="108"/>
      <c r="I31" s="108"/>
    </row>
    <row r="32" ht="19.5" customHeight="1" spans="1:9">
      <c r="A32" s="97"/>
      <c r="B32" s="96" t="s">
        <v>91</v>
      </c>
      <c r="C32" s="108"/>
      <c r="D32" s="97" t="s">
        <v>92</v>
      </c>
      <c r="E32" s="96" t="s">
        <v>100</v>
      </c>
      <c r="F32" s="108"/>
      <c r="G32" s="108"/>
      <c r="H32" s="108"/>
      <c r="I32" s="108"/>
    </row>
    <row r="33" ht="19.5" customHeight="1" spans="1:9">
      <c r="A33" s="97"/>
      <c r="B33" s="96" t="s">
        <v>94</v>
      </c>
      <c r="C33" s="108"/>
      <c r="D33" s="97" t="s">
        <v>95</v>
      </c>
      <c r="E33" s="96" t="s">
        <v>104</v>
      </c>
      <c r="F33" s="108"/>
      <c r="G33" s="108"/>
      <c r="H33" s="108"/>
      <c r="I33" s="108"/>
    </row>
    <row r="34" ht="19.5" customHeight="1" spans="1:9">
      <c r="A34" s="96" t="s">
        <v>97</v>
      </c>
      <c r="B34" s="96" t="s">
        <v>98</v>
      </c>
      <c r="C34" s="118">
        <v>1580.13</v>
      </c>
      <c r="D34" s="96" t="s">
        <v>99</v>
      </c>
      <c r="E34" s="96" t="s">
        <v>108</v>
      </c>
      <c r="F34" s="118">
        <v>1579.84</v>
      </c>
      <c r="G34" s="118">
        <v>1579.84</v>
      </c>
      <c r="H34" s="108"/>
      <c r="I34" s="108"/>
    </row>
    <row r="35" ht="19.5" customHeight="1" spans="1:9">
      <c r="A35" s="97" t="s">
        <v>191</v>
      </c>
      <c r="B35" s="96" t="s">
        <v>102</v>
      </c>
      <c r="C35" s="116">
        <v>0</v>
      </c>
      <c r="D35" s="97" t="s">
        <v>192</v>
      </c>
      <c r="E35" s="96" t="s">
        <v>111</v>
      </c>
      <c r="F35" s="108">
        <v>0.29</v>
      </c>
      <c r="G35" s="108">
        <v>0.29</v>
      </c>
      <c r="H35" s="108"/>
      <c r="I35" s="108"/>
    </row>
    <row r="36" ht="19.5" customHeight="1" spans="1:9">
      <c r="A36" s="97" t="s">
        <v>188</v>
      </c>
      <c r="B36" s="96" t="s">
        <v>106</v>
      </c>
      <c r="C36" s="116">
        <v>0</v>
      </c>
      <c r="D36" s="97"/>
      <c r="E36" s="96" t="s">
        <v>193</v>
      </c>
      <c r="F36" s="108"/>
      <c r="G36" s="108"/>
      <c r="H36" s="108"/>
      <c r="I36" s="108"/>
    </row>
    <row r="37" ht="19.5" customHeight="1" spans="1:9">
      <c r="A37" s="97" t="s">
        <v>189</v>
      </c>
      <c r="B37" s="96" t="s">
        <v>110</v>
      </c>
      <c r="C37" s="108"/>
      <c r="D37" s="96"/>
      <c r="E37" s="96" t="s">
        <v>194</v>
      </c>
      <c r="F37" s="108"/>
      <c r="G37" s="108"/>
      <c r="H37" s="108"/>
      <c r="I37" s="108"/>
    </row>
    <row r="38" ht="19.5" customHeight="1" spans="1:9">
      <c r="A38" s="97" t="s">
        <v>190</v>
      </c>
      <c r="B38" s="96" t="s">
        <v>15</v>
      </c>
      <c r="C38" s="108"/>
      <c r="D38" s="97"/>
      <c r="E38" s="96" t="s">
        <v>195</v>
      </c>
      <c r="F38" s="108"/>
      <c r="G38" s="108"/>
      <c r="H38" s="108"/>
      <c r="I38" s="108"/>
    </row>
    <row r="39" ht="19.5" customHeight="1" spans="1:9">
      <c r="A39" s="96" t="s">
        <v>109</v>
      </c>
      <c r="B39" s="96" t="s">
        <v>18</v>
      </c>
      <c r="C39" s="118">
        <v>1580.13</v>
      </c>
      <c r="D39" s="96" t="s">
        <v>109</v>
      </c>
      <c r="E39" s="96" t="s">
        <v>196</v>
      </c>
      <c r="F39" s="118">
        <v>1580.13</v>
      </c>
      <c r="G39" s="118">
        <v>1580.13</v>
      </c>
      <c r="H39" s="108"/>
      <c r="I39" s="108"/>
    </row>
    <row r="40" ht="19.5" customHeight="1" spans="1:9">
      <c r="A40" s="97" t="s">
        <v>197</v>
      </c>
      <c r="B40" s="97"/>
      <c r="C40" s="97"/>
      <c r="D40" s="97"/>
      <c r="E40" s="97"/>
      <c r="F40" s="97"/>
      <c r="G40" s="97"/>
      <c r="H40" s="97"/>
      <c r="I40" s="97"/>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699305555555556" right="0.699305555555556"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29"/>
  <sheetViews>
    <sheetView workbookViewId="0">
      <pane xSplit="4" ySplit="9" topLeftCell="J10" activePane="bottomRight" state="frozen"/>
      <selection/>
      <selection pane="topRight"/>
      <selection pane="bottomLeft"/>
      <selection pane="bottomRight" activeCell="Q14" sqref="Q14"/>
    </sheetView>
  </sheetViews>
  <sheetFormatPr defaultColWidth="9" defaultRowHeight="13.5"/>
  <cols>
    <col min="1" max="3" width="2.775" customWidth="1"/>
    <col min="4" max="4" width="26.2166666666667"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20">
      <c r="A1" s="109"/>
      <c r="B1" s="109"/>
      <c r="C1" s="109"/>
      <c r="D1" s="109"/>
      <c r="E1" s="109"/>
      <c r="F1" s="109"/>
      <c r="G1" s="109"/>
      <c r="H1" s="109"/>
      <c r="I1" s="109"/>
      <c r="J1" s="109"/>
      <c r="K1" s="123" t="s">
        <v>198</v>
      </c>
      <c r="L1" s="109"/>
      <c r="M1" s="109"/>
      <c r="N1" s="109"/>
      <c r="O1" s="109"/>
      <c r="P1" s="109"/>
      <c r="Q1" s="109"/>
      <c r="R1" s="109"/>
      <c r="S1" s="109"/>
      <c r="T1" s="109"/>
    </row>
    <row r="2" ht="14.25" spans="1:20">
      <c r="A2" s="109"/>
      <c r="B2" s="109"/>
      <c r="C2" s="109"/>
      <c r="D2" s="109"/>
      <c r="E2" s="109"/>
      <c r="F2" s="109"/>
      <c r="G2" s="109"/>
      <c r="H2" s="109"/>
      <c r="I2" s="109"/>
      <c r="J2" s="109"/>
      <c r="K2" s="109"/>
      <c r="L2" s="109"/>
      <c r="M2" s="109"/>
      <c r="N2" s="109"/>
      <c r="O2" s="109"/>
      <c r="P2" s="109"/>
      <c r="Q2" s="109"/>
      <c r="R2" s="109"/>
      <c r="S2" s="109"/>
      <c r="T2" s="119" t="s">
        <v>199</v>
      </c>
    </row>
    <row r="3" ht="14.25" spans="1:20">
      <c r="A3" s="119" t="s">
        <v>2</v>
      </c>
      <c r="B3" s="109"/>
      <c r="C3" s="109"/>
      <c r="D3" s="109"/>
      <c r="E3" s="109"/>
      <c r="F3" s="109"/>
      <c r="G3" s="109"/>
      <c r="H3" s="109"/>
      <c r="I3" s="109"/>
      <c r="J3" s="109"/>
      <c r="K3" s="109"/>
      <c r="L3" s="109"/>
      <c r="M3" s="109"/>
      <c r="N3" s="109"/>
      <c r="O3" s="109"/>
      <c r="P3" s="109"/>
      <c r="Q3" s="109"/>
      <c r="R3" s="109"/>
      <c r="S3" s="109"/>
      <c r="T3" s="119" t="s">
        <v>3</v>
      </c>
    </row>
    <row r="4" ht="19.5" customHeight="1" spans="1:20">
      <c r="A4" s="120" t="s">
        <v>6</v>
      </c>
      <c r="B4" s="120"/>
      <c r="C4" s="120"/>
      <c r="D4" s="120"/>
      <c r="E4" s="120" t="s">
        <v>200</v>
      </c>
      <c r="F4" s="120"/>
      <c r="G4" s="120"/>
      <c r="H4" s="120" t="s">
        <v>201</v>
      </c>
      <c r="I4" s="120"/>
      <c r="J4" s="120"/>
      <c r="K4" s="120" t="s">
        <v>202</v>
      </c>
      <c r="L4" s="120"/>
      <c r="M4" s="120"/>
      <c r="N4" s="120"/>
      <c r="O4" s="120"/>
      <c r="P4" s="120" t="s">
        <v>107</v>
      </c>
      <c r="Q4" s="120"/>
      <c r="R4" s="120"/>
      <c r="S4" s="120"/>
      <c r="T4" s="120"/>
    </row>
    <row r="5" ht="19.5" customHeight="1" spans="1:20">
      <c r="A5" s="120" t="s">
        <v>122</v>
      </c>
      <c r="B5" s="120"/>
      <c r="C5" s="120"/>
      <c r="D5" s="120" t="s">
        <v>123</v>
      </c>
      <c r="E5" s="120" t="s">
        <v>129</v>
      </c>
      <c r="F5" s="120" t="s">
        <v>203</v>
      </c>
      <c r="G5" s="120" t="s">
        <v>204</v>
      </c>
      <c r="H5" s="120" t="s">
        <v>129</v>
      </c>
      <c r="I5" s="120" t="s">
        <v>171</v>
      </c>
      <c r="J5" s="120" t="s">
        <v>172</v>
      </c>
      <c r="K5" s="120" t="s">
        <v>129</v>
      </c>
      <c r="L5" s="120" t="s">
        <v>171</v>
      </c>
      <c r="M5" s="120"/>
      <c r="N5" s="120" t="s">
        <v>171</v>
      </c>
      <c r="O5" s="120" t="s">
        <v>172</v>
      </c>
      <c r="P5" s="120" t="s">
        <v>129</v>
      </c>
      <c r="Q5" s="120" t="s">
        <v>203</v>
      </c>
      <c r="R5" s="120" t="s">
        <v>204</v>
      </c>
      <c r="S5" s="120" t="s">
        <v>204</v>
      </c>
      <c r="T5" s="120"/>
    </row>
    <row r="6" ht="19.5" customHeight="1" spans="1:20">
      <c r="A6" s="120"/>
      <c r="B6" s="120"/>
      <c r="C6" s="120"/>
      <c r="D6" s="120"/>
      <c r="E6" s="120"/>
      <c r="F6" s="120"/>
      <c r="G6" s="120" t="s">
        <v>124</v>
      </c>
      <c r="H6" s="120"/>
      <c r="I6" s="120" t="s">
        <v>205</v>
      </c>
      <c r="J6" s="120" t="s">
        <v>124</v>
      </c>
      <c r="K6" s="120"/>
      <c r="L6" s="120" t="s">
        <v>124</v>
      </c>
      <c r="M6" s="120" t="s">
        <v>206</v>
      </c>
      <c r="N6" s="120" t="s">
        <v>205</v>
      </c>
      <c r="O6" s="120" t="s">
        <v>124</v>
      </c>
      <c r="P6" s="120"/>
      <c r="Q6" s="120"/>
      <c r="R6" s="120" t="s">
        <v>124</v>
      </c>
      <c r="S6" s="120" t="s">
        <v>207</v>
      </c>
      <c r="T6" s="120" t="s">
        <v>208</v>
      </c>
    </row>
    <row r="7" ht="19.5" customHeight="1" spans="1:20">
      <c r="A7" s="120"/>
      <c r="B7" s="120"/>
      <c r="C7" s="120"/>
      <c r="D7" s="120"/>
      <c r="E7" s="120"/>
      <c r="F7" s="120"/>
      <c r="G7" s="120"/>
      <c r="H7" s="120"/>
      <c r="I7" s="120"/>
      <c r="J7" s="120"/>
      <c r="K7" s="120"/>
      <c r="L7" s="120"/>
      <c r="M7" s="120"/>
      <c r="N7" s="120"/>
      <c r="O7" s="120"/>
      <c r="P7" s="120"/>
      <c r="Q7" s="120"/>
      <c r="R7" s="120"/>
      <c r="S7" s="120"/>
      <c r="T7" s="120"/>
    </row>
    <row r="8" ht="19.5" customHeight="1" spans="1:20">
      <c r="A8" s="120" t="s">
        <v>126</v>
      </c>
      <c r="B8" s="120" t="s">
        <v>127</v>
      </c>
      <c r="C8" s="120" t="s">
        <v>128</v>
      </c>
      <c r="D8" s="120" t="s">
        <v>10</v>
      </c>
      <c r="E8" s="112" t="s">
        <v>11</v>
      </c>
      <c r="F8" s="112" t="s">
        <v>12</v>
      </c>
      <c r="G8" s="112" t="s">
        <v>20</v>
      </c>
      <c r="H8" s="112" t="s">
        <v>24</v>
      </c>
      <c r="I8" s="112" t="s">
        <v>28</v>
      </c>
      <c r="J8" s="112" t="s">
        <v>32</v>
      </c>
      <c r="K8" s="112" t="s">
        <v>36</v>
      </c>
      <c r="L8" s="112" t="s">
        <v>40</v>
      </c>
      <c r="M8" s="112" t="s">
        <v>43</v>
      </c>
      <c r="N8" s="112" t="s">
        <v>46</v>
      </c>
      <c r="O8" s="112" t="s">
        <v>49</v>
      </c>
      <c r="P8" s="112" t="s">
        <v>52</v>
      </c>
      <c r="Q8" s="112" t="s">
        <v>55</v>
      </c>
      <c r="R8" s="112" t="s">
        <v>58</v>
      </c>
      <c r="S8" s="112" t="s">
        <v>61</v>
      </c>
      <c r="T8" s="112" t="s">
        <v>64</v>
      </c>
    </row>
    <row r="9" ht="19.5" customHeight="1" spans="1:20">
      <c r="A9" s="120"/>
      <c r="B9" s="120"/>
      <c r="C9" s="120"/>
      <c r="D9" s="120" t="s">
        <v>129</v>
      </c>
      <c r="E9" s="121">
        <v>0</v>
      </c>
      <c r="F9" s="121">
        <v>0</v>
      </c>
      <c r="G9" s="121">
        <v>0</v>
      </c>
      <c r="H9" s="122">
        <v>1580.13</v>
      </c>
      <c r="I9" s="122">
        <v>1099.27</v>
      </c>
      <c r="J9" s="121">
        <v>480.86</v>
      </c>
      <c r="K9" s="122">
        <v>1579.84</v>
      </c>
      <c r="L9" s="122">
        <v>1098.98</v>
      </c>
      <c r="M9" s="122">
        <v>1026.75</v>
      </c>
      <c r="N9" s="121">
        <v>72.23</v>
      </c>
      <c r="O9" s="121">
        <v>480.86</v>
      </c>
      <c r="P9" s="121">
        <v>0.29</v>
      </c>
      <c r="Q9" s="121">
        <v>0.29</v>
      </c>
      <c r="R9" s="114">
        <v>0</v>
      </c>
      <c r="S9" s="114">
        <v>0</v>
      </c>
      <c r="T9" s="114">
        <v>0</v>
      </c>
    </row>
    <row r="10" ht="19.5" customHeight="1" spans="1:20">
      <c r="A10" s="113" t="s">
        <v>130</v>
      </c>
      <c r="B10" s="113"/>
      <c r="C10" s="113"/>
      <c r="D10" s="113" t="s">
        <v>131</v>
      </c>
      <c r="E10" s="121">
        <v>0</v>
      </c>
      <c r="F10" s="121">
        <v>0</v>
      </c>
      <c r="G10" s="121">
        <v>0</v>
      </c>
      <c r="H10" s="122">
        <v>1264.42</v>
      </c>
      <c r="I10" s="121">
        <v>783.56</v>
      </c>
      <c r="J10" s="121">
        <v>480.86</v>
      </c>
      <c r="K10" s="122">
        <v>1264.13</v>
      </c>
      <c r="L10" s="121">
        <v>783.27</v>
      </c>
      <c r="M10" s="121">
        <v>715.49</v>
      </c>
      <c r="N10" s="121">
        <v>67.78</v>
      </c>
      <c r="O10" s="121">
        <v>480.86</v>
      </c>
      <c r="P10" s="121">
        <v>0.29</v>
      </c>
      <c r="Q10" s="121">
        <v>0.29</v>
      </c>
      <c r="R10" s="114">
        <v>0</v>
      </c>
      <c r="S10" s="114">
        <v>0</v>
      </c>
      <c r="T10" s="114">
        <v>0</v>
      </c>
    </row>
    <row r="11" ht="19.5" customHeight="1" spans="1:20">
      <c r="A11" s="113" t="s">
        <v>132</v>
      </c>
      <c r="B11" s="113"/>
      <c r="C11" s="113"/>
      <c r="D11" s="113" t="s">
        <v>133</v>
      </c>
      <c r="E11" s="121">
        <v>0</v>
      </c>
      <c r="F11" s="121">
        <v>0</v>
      </c>
      <c r="G11" s="121">
        <v>0</v>
      </c>
      <c r="H11" s="122">
        <v>1264.42</v>
      </c>
      <c r="I11" s="121">
        <v>783.56</v>
      </c>
      <c r="J11" s="121">
        <v>480.86</v>
      </c>
      <c r="K11" s="122">
        <v>1264.13</v>
      </c>
      <c r="L11" s="121">
        <v>783.27</v>
      </c>
      <c r="M11" s="121">
        <v>715.49</v>
      </c>
      <c r="N11" s="121">
        <v>67.78</v>
      </c>
      <c r="O11" s="121">
        <v>480.86</v>
      </c>
      <c r="P11" s="121">
        <v>0.29</v>
      </c>
      <c r="Q11" s="121">
        <v>0.29</v>
      </c>
      <c r="R11" s="114">
        <v>0</v>
      </c>
      <c r="S11" s="114">
        <v>0</v>
      </c>
      <c r="T11" s="114">
        <v>0</v>
      </c>
    </row>
    <row r="12" ht="19.5" customHeight="1" spans="1:20">
      <c r="A12" s="113" t="s">
        <v>134</v>
      </c>
      <c r="B12" s="113"/>
      <c r="C12" s="113"/>
      <c r="D12" s="113" t="s">
        <v>135</v>
      </c>
      <c r="E12" s="121">
        <v>0</v>
      </c>
      <c r="F12" s="121">
        <v>0</v>
      </c>
      <c r="G12" s="121">
        <v>0</v>
      </c>
      <c r="H12" s="121">
        <v>742.88</v>
      </c>
      <c r="I12" s="121">
        <v>742.88</v>
      </c>
      <c r="J12" s="121"/>
      <c r="K12" s="121">
        <v>742.59</v>
      </c>
      <c r="L12" s="121">
        <v>742.59</v>
      </c>
      <c r="M12" s="121">
        <v>676.24</v>
      </c>
      <c r="N12" s="121">
        <v>66.35</v>
      </c>
      <c r="O12" s="121"/>
      <c r="P12" s="121">
        <v>0.29</v>
      </c>
      <c r="Q12" s="121">
        <v>0.29</v>
      </c>
      <c r="R12" s="114">
        <v>0</v>
      </c>
      <c r="S12" s="114">
        <v>0</v>
      </c>
      <c r="T12" s="114">
        <v>0</v>
      </c>
    </row>
    <row r="13" ht="19.5" customHeight="1" spans="1:20">
      <c r="A13" s="113" t="s">
        <v>136</v>
      </c>
      <c r="B13" s="113"/>
      <c r="C13" s="113"/>
      <c r="D13" s="113" t="s">
        <v>137</v>
      </c>
      <c r="E13" s="121">
        <v>0</v>
      </c>
      <c r="F13" s="121">
        <v>0</v>
      </c>
      <c r="G13" s="121">
        <v>0</v>
      </c>
      <c r="H13" s="121">
        <v>437.38</v>
      </c>
      <c r="I13" s="121"/>
      <c r="J13" s="121">
        <v>437.38</v>
      </c>
      <c r="K13" s="121">
        <v>437.38</v>
      </c>
      <c r="L13" s="121"/>
      <c r="M13" s="121"/>
      <c r="N13" s="121"/>
      <c r="O13" s="121">
        <v>437.38</v>
      </c>
      <c r="P13" s="114">
        <v>0</v>
      </c>
      <c r="Q13" s="114">
        <v>0</v>
      </c>
      <c r="R13" s="114">
        <v>0</v>
      </c>
      <c r="S13" s="114">
        <v>0</v>
      </c>
      <c r="T13" s="114">
        <v>0</v>
      </c>
    </row>
    <row r="14" ht="19.5" customHeight="1" spans="1:20">
      <c r="A14" s="113" t="s">
        <v>138</v>
      </c>
      <c r="B14" s="113"/>
      <c r="C14" s="113"/>
      <c r="D14" s="113" t="s">
        <v>139</v>
      </c>
      <c r="E14" s="121">
        <v>0</v>
      </c>
      <c r="F14" s="121">
        <v>0</v>
      </c>
      <c r="G14" s="121">
        <v>0</v>
      </c>
      <c r="H14" s="121">
        <v>43.48</v>
      </c>
      <c r="I14" s="121"/>
      <c r="J14" s="121">
        <v>43.48</v>
      </c>
      <c r="K14" s="121">
        <v>43.48</v>
      </c>
      <c r="L14" s="121"/>
      <c r="M14" s="121"/>
      <c r="N14" s="121"/>
      <c r="O14" s="121">
        <v>43.48</v>
      </c>
      <c r="P14" s="114">
        <v>0</v>
      </c>
      <c r="Q14" s="114">
        <v>0</v>
      </c>
      <c r="R14" s="114">
        <v>0</v>
      </c>
      <c r="S14" s="114">
        <v>0</v>
      </c>
      <c r="T14" s="114">
        <v>0</v>
      </c>
    </row>
    <row r="15" ht="19.5" customHeight="1" spans="1:20">
      <c r="A15" s="113" t="s">
        <v>140</v>
      </c>
      <c r="B15" s="113"/>
      <c r="C15" s="113"/>
      <c r="D15" s="113" t="s">
        <v>141</v>
      </c>
      <c r="E15" s="121">
        <v>0</v>
      </c>
      <c r="F15" s="121">
        <v>0</v>
      </c>
      <c r="G15" s="121">
        <v>0</v>
      </c>
      <c r="H15" s="121">
        <v>40.68</v>
      </c>
      <c r="I15" s="121">
        <v>40.68</v>
      </c>
      <c r="J15" s="121"/>
      <c r="K15" s="121">
        <v>40.68</v>
      </c>
      <c r="L15" s="121">
        <v>40.68</v>
      </c>
      <c r="M15" s="121">
        <v>39.25</v>
      </c>
      <c r="N15" s="121">
        <v>1.43</v>
      </c>
      <c r="O15" s="121"/>
      <c r="P15" s="114">
        <v>0</v>
      </c>
      <c r="Q15" s="114">
        <v>0</v>
      </c>
      <c r="R15" s="114">
        <v>0</v>
      </c>
      <c r="S15" s="114">
        <v>0</v>
      </c>
      <c r="T15" s="114">
        <v>0</v>
      </c>
    </row>
    <row r="16" ht="19.5" customHeight="1" spans="1:20">
      <c r="A16" s="113" t="s">
        <v>142</v>
      </c>
      <c r="B16" s="113"/>
      <c r="C16" s="113"/>
      <c r="D16" s="113" t="s">
        <v>143</v>
      </c>
      <c r="E16" s="121">
        <v>0</v>
      </c>
      <c r="F16" s="121">
        <v>0</v>
      </c>
      <c r="G16" s="121">
        <v>0</v>
      </c>
      <c r="H16" s="121">
        <v>173.94</v>
      </c>
      <c r="I16" s="121">
        <v>173.94</v>
      </c>
      <c r="J16" s="121"/>
      <c r="K16" s="121">
        <v>173.94</v>
      </c>
      <c r="L16" s="121">
        <v>173.94</v>
      </c>
      <c r="M16" s="121">
        <v>169.49</v>
      </c>
      <c r="N16" s="121">
        <v>4.45</v>
      </c>
      <c r="O16" s="121"/>
      <c r="P16" s="114">
        <v>0</v>
      </c>
      <c r="Q16" s="114">
        <v>0</v>
      </c>
      <c r="R16" s="114">
        <v>0</v>
      </c>
      <c r="S16" s="114">
        <v>0</v>
      </c>
      <c r="T16" s="114">
        <v>0</v>
      </c>
    </row>
    <row r="17" ht="19.5" customHeight="1" spans="1:20">
      <c r="A17" s="113" t="s">
        <v>144</v>
      </c>
      <c r="B17" s="113"/>
      <c r="C17" s="113"/>
      <c r="D17" s="113" t="s">
        <v>145</v>
      </c>
      <c r="E17" s="121">
        <v>0</v>
      </c>
      <c r="F17" s="121">
        <v>0</v>
      </c>
      <c r="G17" s="121">
        <v>0</v>
      </c>
      <c r="H17" s="121">
        <v>173.94</v>
      </c>
      <c r="I17" s="121">
        <v>173.94</v>
      </c>
      <c r="J17" s="121"/>
      <c r="K17" s="121">
        <v>173.94</v>
      </c>
      <c r="L17" s="121">
        <v>173.94</v>
      </c>
      <c r="M17" s="121">
        <v>169.49</v>
      </c>
      <c r="N17" s="121">
        <v>4.45</v>
      </c>
      <c r="O17" s="121"/>
      <c r="P17" s="114">
        <v>0</v>
      </c>
      <c r="Q17" s="114">
        <v>0</v>
      </c>
      <c r="R17" s="114">
        <v>0</v>
      </c>
      <c r="S17" s="114">
        <v>0</v>
      </c>
      <c r="T17" s="114">
        <v>0</v>
      </c>
    </row>
    <row r="18" ht="19.5" customHeight="1" spans="1:20">
      <c r="A18" s="113" t="s">
        <v>146</v>
      </c>
      <c r="B18" s="113"/>
      <c r="C18" s="113"/>
      <c r="D18" s="113" t="s">
        <v>147</v>
      </c>
      <c r="E18" s="121">
        <v>0</v>
      </c>
      <c r="F18" s="121">
        <v>0</v>
      </c>
      <c r="G18" s="121">
        <v>0</v>
      </c>
      <c r="H18" s="121">
        <v>69.97</v>
      </c>
      <c r="I18" s="121">
        <v>69.97</v>
      </c>
      <c r="J18" s="121"/>
      <c r="K18" s="121">
        <v>69.97</v>
      </c>
      <c r="L18" s="121">
        <v>69.97</v>
      </c>
      <c r="M18" s="121">
        <v>65.52</v>
      </c>
      <c r="N18" s="121">
        <v>4.45</v>
      </c>
      <c r="O18" s="121"/>
      <c r="P18" s="114">
        <v>0</v>
      </c>
      <c r="Q18" s="114">
        <v>0</v>
      </c>
      <c r="R18" s="114">
        <v>0</v>
      </c>
      <c r="S18" s="114">
        <v>0</v>
      </c>
      <c r="T18" s="114">
        <v>0</v>
      </c>
    </row>
    <row r="19" ht="19.5" customHeight="1" spans="1:20">
      <c r="A19" s="113" t="s">
        <v>148</v>
      </c>
      <c r="B19" s="113"/>
      <c r="C19" s="113"/>
      <c r="D19" s="113" t="s">
        <v>149</v>
      </c>
      <c r="E19" s="121">
        <v>0</v>
      </c>
      <c r="F19" s="121">
        <v>0</v>
      </c>
      <c r="G19" s="121">
        <v>0</v>
      </c>
      <c r="H19" s="121">
        <v>77.91</v>
      </c>
      <c r="I19" s="121">
        <v>77.91</v>
      </c>
      <c r="J19" s="121"/>
      <c r="K19" s="121">
        <v>77.91</v>
      </c>
      <c r="L19" s="121">
        <v>77.91</v>
      </c>
      <c r="M19" s="121">
        <v>77.91</v>
      </c>
      <c r="N19" s="114">
        <v>0</v>
      </c>
      <c r="O19" s="121"/>
      <c r="P19" s="114">
        <v>0</v>
      </c>
      <c r="Q19" s="114">
        <v>0</v>
      </c>
      <c r="R19" s="114">
        <v>0</v>
      </c>
      <c r="S19" s="114">
        <v>0</v>
      </c>
      <c r="T19" s="114">
        <v>0</v>
      </c>
    </row>
    <row r="20" ht="19.5" customHeight="1" spans="1:20">
      <c r="A20" s="113" t="s">
        <v>150</v>
      </c>
      <c r="B20" s="113"/>
      <c r="C20" s="113"/>
      <c r="D20" s="113" t="s">
        <v>151</v>
      </c>
      <c r="E20" s="121">
        <v>0</v>
      </c>
      <c r="F20" s="121">
        <v>0</v>
      </c>
      <c r="G20" s="121">
        <v>0</v>
      </c>
      <c r="H20" s="121">
        <v>26.06</v>
      </c>
      <c r="I20" s="121">
        <v>26.06</v>
      </c>
      <c r="J20" s="121"/>
      <c r="K20" s="121">
        <v>26.06</v>
      </c>
      <c r="L20" s="121">
        <v>26.06</v>
      </c>
      <c r="M20" s="121">
        <v>26.06</v>
      </c>
      <c r="N20" s="114">
        <v>0</v>
      </c>
      <c r="O20" s="121"/>
      <c r="P20" s="114">
        <v>0</v>
      </c>
      <c r="Q20" s="114">
        <v>0</v>
      </c>
      <c r="R20" s="114">
        <v>0</v>
      </c>
      <c r="S20" s="114">
        <v>0</v>
      </c>
      <c r="T20" s="114">
        <v>0</v>
      </c>
    </row>
    <row r="21" ht="19.5" customHeight="1" spans="1:20">
      <c r="A21" s="113" t="s">
        <v>152</v>
      </c>
      <c r="B21" s="113"/>
      <c r="C21" s="113"/>
      <c r="D21" s="113" t="s">
        <v>153</v>
      </c>
      <c r="E21" s="121">
        <v>0</v>
      </c>
      <c r="F21" s="121">
        <v>0</v>
      </c>
      <c r="G21" s="121">
        <v>0</v>
      </c>
      <c r="H21" s="121">
        <v>64.68</v>
      </c>
      <c r="I21" s="121">
        <v>64.68</v>
      </c>
      <c r="J21" s="121"/>
      <c r="K21" s="121">
        <v>64.68</v>
      </c>
      <c r="L21" s="121">
        <v>64.68</v>
      </c>
      <c r="M21" s="121">
        <v>64.68</v>
      </c>
      <c r="N21" s="114">
        <v>0</v>
      </c>
      <c r="O21" s="121"/>
      <c r="P21" s="114">
        <v>0</v>
      </c>
      <c r="Q21" s="114">
        <v>0</v>
      </c>
      <c r="R21" s="114">
        <v>0</v>
      </c>
      <c r="S21" s="114">
        <v>0</v>
      </c>
      <c r="T21" s="114">
        <v>0</v>
      </c>
    </row>
    <row r="22" ht="19.5" customHeight="1" spans="1:20">
      <c r="A22" s="113" t="s">
        <v>154</v>
      </c>
      <c r="B22" s="113"/>
      <c r="C22" s="113"/>
      <c r="D22" s="113" t="s">
        <v>155</v>
      </c>
      <c r="E22" s="121">
        <v>0</v>
      </c>
      <c r="F22" s="121">
        <v>0</v>
      </c>
      <c r="G22" s="121">
        <v>0</v>
      </c>
      <c r="H22" s="121">
        <v>64.68</v>
      </c>
      <c r="I22" s="121">
        <v>64.68</v>
      </c>
      <c r="J22" s="121"/>
      <c r="K22" s="121">
        <v>64.68</v>
      </c>
      <c r="L22" s="121">
        <v>64.68</v>
      </c>
      <c r="M22" s="121">
        <v>64.68</v>
      </c>
      <c r="N22" s="114">
        <v>0</v>
      </c>
      <c r="O22" s="121"/>
      <c r="P22" s="114">
        <v>0</v>
      </c>
      <c r="Q22" s="114">
        <v>0</v>
      </c>
      <c r="R22" s="114">
        <v>0</v>
      </c>
      <c r="S22" s="114">
        <v>0</v>
      </c>
      <c r="T22" s="114">
        <v>0</v>
      </c>
    </row>
    <row r="23" ht="19.5" customHeight="1" spans="1:20">
      <c r="A23" s="113" t="s">
        <v>156</v>
      </c>
      <c r="B23" s="113"/>
      <c r="C23" s="113"/>
      <c r="D23" s="113" t="s">
        <v>157</v>
      </c>
      <c r="E23" s="121">
        <v>0</v>
      </c>
      <c r="F23" s="121">
        <v>0</v>
      </c>
      <c r="G23" s="121">
        <v>0</v>
      </c>
      <c r="H23" s="121">
        <v>32.47</v>
      </c>
      <c r="I23" s="121">
        <v>32.47</v>
      </c>
      <c r="J23" s="121"/>
      <c r="K23" s="121">
        <v>32.47</v>
      </c>
      <c r="L23" s="121">
        <v>32.47</v>
      </c>
      <c r="M23" s="121">
        <v>32.47</v>
      </c>
      <c r="N23" s="114">
        <v>0</v>
      </c>
      <c r="O23" s="121"/>
      <c r="P23" s="114">
        <v>0</v>
      </c>
      <c r="Q23" s="114">
        <v>0</v>
      </c>
      <c r="R23" s="114">
        <v>0</v>
      </c>
      <c r="S23" s="114">
        <v>0</v>
      </c>
      <c r="T23" s="114">
        <v>0</v>
      </c>
    </row>
    <row r="24" ht="19.5" customHeight="1" spans="1:20">
      <c r="A24" s="113" t="s">
        <v>158</v>
      </c>
      <c r="B24" s="113"/>
      <c r="C24" s="113"/>
      <c r="D24" s="113" t="s">
        <v>159</v>
      </c>
      <c r="E24" s="121">
        <v>0</v>
      </c>
      <c r="F24" s="121">
        <v>0</v>
      </c>
      <c r="G24" s="121">
        <v>0</v>
      </c>
      <c r="H24" s="121">
        <v>2.74</v>
      </c>
      <c r="I24" s="121">
        <v>2.74</v>
      </c>
      <c r="J24" s="121"/>
      <c r="K24" s="121">
        <v>2.74</v>
      </c>
      <c r="L24" s="121">
        <v>2.74</v>
      </c>
      <c r="M24" s="121">
        <v>2.74</v>
      </c>
      <c r="N24" s="114">
        <v>0</v>
      </c>
      <c r="O24" s="121"/>
      <c r="P24" s="114">
        <v>0</v>
      </c>
      <c r="Q24" s="114">
        <v>0</v>
      </c>
      <c r="R24" s="114">
        <v>0</v>
      </c>
      <c r="S24" s="114">
        <v>0</v>
      </c>
      <c r="T24" s="114">
        <v>0</v>
      </c>
    </row>
    <row r="25" ht="19.5" customHeight="1" spans="1:20">
      <c r="A25" s="113" t="s">
        <v>160</v>
      </c>
      <c r="B25" s="113"/>
      <c r="C25" s="113"/>
      <c r="D25" s="113" t="s">
        <v>161</v>
      </c>
      <c r="E25" s="121">
        <v>0</v>
      </c>
      <c r="F25" s="121">
        <v>0</v>
      </c>
      <c r="G25" s="121">
        <v>0</v>
      </c>
      <c r="H25" s="121">
        <v>29.47</v>
      </c>
      <c r="I25" s="121">
        <v>29.47</v>
      </c>
      <c r="J25" s="121"/>
      <c r="K25" s="121">
        <v>29.47</v>
      </c>
      <c r="L25" s="121">
        <v>29.47</v>
      </c>
      <c r="M25" s="121">
        <v>29.47</v>
      </c>
      <c r="N25" s="114">
        <v>0</v>
      </c>
      <c r="O25" s="121"/>
      <c r="P25" s="114">
        <v>0</v>
      </c>
      <c r="Q25" s="114">
        <v>0</v>
      </c>
      <c r="R25" s="114">
        <v>0</v>
      </c>
      <c r="S25" s="114">
        <v>0</v>
      </c>
      <c r="T25" s="114">
        <v>0</v>
      </c>
    </row>
    <row r="26" ht="19.5" customHeight="1" spans="1:20">
      <c r="A26" s="113" t="s">
        <v>162</v>
      </c>
      <c r="B26" s="113"/>
      <c r="C26" s="113"/>
      <c r="D26" s="113" t="s">
        <v>163</v>
      </c>
      <c r="E26" s="121">
        <v>0</v>
      </c>
      <c r="F26" s="121">
        <v>0</v>
      </c>
      <c r="G26" s="121">
        <v>0</v>
      </c>
      <c r="H26" s="121">
        <v>77.09</v>
      </c>
      <c r="I26" s="121">
        <v>77.09</v>
      </c>
      <c r="J26" s="121"/>
      <c r="K26" s="121">
        <v>77.09</v>
      </c>
      <c r="L26" s="121">
        <v>77.09</v>
      </c>
      <c r="M26" s="121">
        <v>77.09</v>
      </c>
      <c r="N26" s="114">
        <v>0</v>
      </c>
      <c r="O26" s="121"/>
      <c r="P26" s="114">
        <v>0</v>
      </c>
      <c r="Q26" s="114">
        <v>0</v>
      </c>
      <c r="R26" s="114">
        <v>0</v>
      </c>
      <c r="S26" s="114">
        <v>0</v>
      </c>
      <c r="T26" s="114">
        <v>0</v>
      </c>
    </row>
    <row r="27" ht="19.5" customHeight="1" spans="1:20">
      <c r="A27" s="113" t="s">
        <v>164</v>
      </c>
      <c r="B27" s="113"/>
      <c r="C27" s="113"/>
      <c r="D27" s="113" t="s">
        <v>165</v>
      </c>
      <c r="E27" s="121">
        <v>0</v>
      </c>
      <c r="F27" s="121">
        <v>0</v>
      </c>
      <c r="G27" s="121">
        <v>0</v>
      </c>
      <c r="H27" s="121">
        <v>77.09</v>
      </c>
      <c r="I27" s="121">
        <v>77.09</v>
      </c>
      <c r="J27" s="121"/>
      <c r="K27" s="121">
        <v>77.09</v>
      </c>
      <c r="L27" s="121">
        <v>77.09</v>
      </c>
      <c r="M27" s="121">
        <v>77.09</v>
      </c>
      <c r="N27" s="114">
        <v>0</v>
      </c>
      <c r="O27" s="121"/>
      <c r="P27" s="114">
        <v>0</v>
      </c>
      <c r="Q27" s="114">
        <v>0</v>
      </c>
      <c r="R27" s="114">
        <v>0</v>
      </c>
      <c r="S27" s="114">
        <v>0</v>
      </c>
      <c r="T27" s="114">
        <v>0</v>
      </c>
    </row>
    <row r="28" ht="19.5" customHeight="1" spans="1:20">
      <c r="A28" s="113" t="s">
        <v>166</v>
      </c>
      <c r="B28" s="113"/>
      <c r="C28" s="113"/>
      <c r="D28" s="113" t="s">
        <v>167</v>
      </c>
      <c r="E28" s="121">
        <v>0</v>
      </c>
      <c r="F28" s="121">
        <v>0</v>
      </c>
      <c r="G28" s="121">
        <v>0</v>
      </c>
      <c r="H28" s="121">
        <v>77.09</v>
      </c>
      <c r="I28" s="121">
        <v>77.09</v>
      </c>
      <c r="J28" s="121"/>
      <c r="K28" s="121">
        <v>77.09</v>
      </c>
      <c r="L28" s="121">
        <v>77.09</v>
      </c>
      <c r="M28" s="121">
        <v>77.09</v>
      </c>
      <c r="N28" s="114">
        <v>0</v>
      </c>
      <c r="O28" s="121"/>
      <c r="P28" s="114">
        <v>0</v>
      </c>
      <c r="Q28" s="114">
        <v>0</v>
      </c>
      <c r="R28" s="114">
        <v>0</v>
      </c>
      <c r="S28" s="114">
        <v>0</v>
      </c>
      <c r="T28" s="114">
        <v>0</v>
      </c>
    </row>
    <row r="29" ht="19.5" customHeight="1" spans="1:20">
      <c r="A29" s="113" t="s">
        <v>209</v>
      </c>
      <c r="B29" s="113"/>
      <c r="C29" s="113"/>
      <c r="D29" s="113"/>
      <c r="E29" s="113"/>
      <c r="F29" s="113"/>
      <c r="G29" s="113"/>
      <c r="H29" s="113"/>
      <c r="I29" s="113"/>
      <c r="J29" s="113"/>
      <c r="K29" s="113"/>
      <c r="L29" s="113"/>
      <c r="M29" s="113"/>
      <c r="N29" s="113"/>
      <c r="O29" s="113"/>
      <c r="P29" s="113"/>
      <c r="Q29" s="113"/>
      <c r="R29" s="113"/>
      <c r="S29" s="113"/>
      <c r="T29" s="113"/>
    </row>
  </sheetData>
  <mergeCells count="48">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T29"/>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699305555555556" right="0.699305555555556"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25" workbookViewId="0">
      <selection activeCell="K10" sqref="K10:K11"/>
    </sheetView>
  </sheetViews>
  <sheetFormatPr defaultColWidth="9" defaultRowHeight="13.5"/>
  <cols>
    <col min="1" max="1" width="6.10833333333333" customWidth="1"/>
    <col min="2" max="2" width="32.8833333333333" customWidth="1"/>
    <col min="3" max="3" width="20.1083333333333" customWidth="1"/>
    <col min="4" max="4" width="6.10833333333333" customWidth="1"/>
    <col min="5" max="5" width="22.775" customWidth="1"/>
    <col min="6" max="6" width="19.3333333333333" customWidth="1"/>
    <col min="7" max="7" width="6.10833333333333" customWidth="1"/>
    <col min="8" max="8" width="36.8833333333333" customWidth="1"/>
    <col min="9" max="9" width="17.1083333333333" customWidth="1"/>
  </cols>
  <sheetData>
    <row r="1" ht="27" spans="5:5">
      <c r="E1" s="107" t="s">
        <v>210</v>
      </c>
    </row>
    <row r="2" spans="9:9">
      <c r="I2" s="115" t="s">
        <v>211</v>
      </c>
    </row>
    <row r="3" spans="1:9">
      <c r="A3" s="115" t="s">
        <v>2</v>
      </c>
      <c r="I3" s="115" t="s">
        <v>3</v>
      </c>
    </row>
    <row r="4" ht="19.5" customHeight="1" spans="1:9">
      <c r="A4" s="102" t="s">
        <v>206</v>
      </c>
      <c r="B4" s="102"/>
      <c r="C4" s="102"/>
      <c r="D4" s="102" t="s">
        <v>205</v>
      </c>
      <c r="E4" s="102"/>
      <c r="F4" s="102"/>
      <c r="G4" s="102"/>
      <c r="H4" s="102"/>
      <c r="I4" s="102"/>
    </row>
    <row r="5" ht="19.5" customHeight="1" spans="1:9">
      <c r="A5" s="102" t="s">
        <v>212</v>
      </c>
      <c r="B5" s="102" t="s">
        <v>123</v>
      </c>
      <c r="C5" s="102" t="s">
        <v>8</v>
      </c>
      <c r="D5" s="102" t="s">
        <v>212</v>
      </c>
      <c r="E5" s="102" t="s">
        <v>123</v>
      </c>
      <c r="F5" s="102" t="s">
        <v>8</v>
      </c>
      <c r="G5" s="102" t="s">
        <v>212</v>
      </c>
      <c r="H5" s="102" t="s">
        <v>123</v>
      </c>
      <c r="I5" s="102" t="s">
        <v>8</v>
      </c>
    </row>
    <row r="6" ht="19.5" customHeight="1" spans="1:9">
      <c r="A6" s="102"/>
      <c r="B6" s="102"/>
      <c r="C6" s="102"/>
      <c r="D6" s="102"/>
      <c r="E6" s="102"/>
      <c r="F6" s="102"/>
      <c r="G6" s="102"/>
      <c r="H6" s="102"/>
      <c r="I6" s="102"/>
    </row>
    <row r="7" ht="19.5" customHeight="1" spans="1:9">
      <c r="A7" s="97" t="s">
        <v>213</v>
      </c>
      <c r="B7" s="97" t="s">
        <v>214</v>
      </c>
      <c r="C7" s="116">
        <v>961.23</v>
      </c>
      <c r="D7" s="97" t="s">
        <v>215</v>
      </c>
      <c r="E7" s="97" t="s">
        <v>216</v>
      </c>
      <c r="F7" s="114">
        <v>72.23</v>
      </c>
      <c r="G7" s="97" t="s">
        <v>217</v>
      </c>
      <c r="H7" s="97" t="s">
        <v>218</v>
      </c>
      <c r="I7" s="116">
        <v>0</v>
      </c>
    </row>
    <row r="8" ht="19.5" customHeight="1" spans="1:9">
      <c r="A8" s="97" t="s">
        <v>219</v>
      </c>
      <c r="B8" s="97" t="s">
        <v>220</v>
      </c>
      <c r="C8" s="114">
        <v>182.65</v>
      </c>
      <c r="D8" s="97" t="s">
        <v>221</v>
      </c>
      <c r="E8" s="97" t="s">
        <v>222</v>
      </c>
      <c r="F8" s="117">
        <v>2.75</v>
      </c>
      <c r="G8" s="97" t="s">
        <v>223</v>
      </c>
      <c r="H8" s="97" t="s">
        <v>224</v>
      </c>
      <c r="I8" s="116">
        <v>0</v>
      </c>
    </row>
    <row r="9" ht="19.5" customHeight="1" spans="1:9">
      <c r="A9" s="97" t="s">
        <v>225</v>
      </c>
      <c r="B9" s="97" t="s">
        <v>226</v>
      </c>
      <c r="C9" s="114">
        <v>239.68</v>
      </c>
      <c r="D9" s="97" t="s">
        <v>227</v>
      </c>
      <c r="E9" s="97" t="s">
        <v>228</v>
      </c>
      <c r="F9" s="114">
        <v>0</v>
      </c>
      <c r="G9" s="97" t="s">
        <v>229</v>
      </c>
      <c r="H9" s="97" t="s">
        <v>230</v>
      </c>
      <c r="I9" s="116">
        <v>0</v>
      </c>
    </row>
    <row r="10" ht="19.5" customHeight="1" spans="1:9">
      <c r="A10" s="97" t="s">
        <v>231</v>
      </c>
      <c r="B10" s="97" t="s">
        <v>232</v>
      </c>
      <c r="C10" s="117">
        <v>170.35</v>
      </c>
      <c r="D10" s="97" t="s">
        <v>233</v>
      </c>
      <c r="E10" s="97" t="s">
        <v>234</v>
      </c>
      <c r="F10" s="114">
        <v>0</v>
      </c>
      <c r="G10" s="97" t="s">
        <v>235</v>
      </c>
      <c r="H10" s="97" t="s">
        <v>236</v>
      </c>
      <c r="I10" s="116">
        <v>0</v>
      </c>
    </row>
    <row r="11" ht="19.5" customHeight="1" spans="1:9">
      <c r="A11" s="97" t="s">
        <v>237</v>
      </c>
      <c r="B11" s="97" t="s">
        <v>238</v>
      </c>
      <c r="C11" s="114">
        <v>0</v>
      </c>
      <c r="D11" s="97" t="s">
        <v>239</v>
      </c>
      <c r="E11" s="97" t="s">
        <v>240</v>
      </c>
      <c r="F11" s="114">
        <v>0</v>
      </c>
      <c r="G11" s="97" t="s">
        <v>241</v>
      </c>
      <c r="H11" s="97" t="s">
        <v>242</v>
      </c>
      <c r="I11" s="116">
        <v>0</v>
      </c>
    </row>
    <row r="12" ht="19.5" customHeight="1" spans="1:9">
      <c r="A12" s="97" t="s">
        <v>243</v>
      </c>
      <c r="B12" s="97" t="s">
        <v>244</v>
      </c>
      <c r="C12" s="114">
        <v>16.77</v>
      </c>
      <c r="D12" s="97" t="s">
        <v>245</v>
      </c>
      <c r="E12" s="97" t="s">
        <v>246</v>
      </c>
      <c r="F12" s="114">
        <v>0</v>
      </c>
      <c r="G12" s="97" t="s">
        <v>247</v>
      </c>
      <c r="H12" s="97" t="s">
        <v>248</v>
      </c>
      <c r="I12" s="116">
        <v>0</v>
      </c>
    </row>
    <row r="13" ht="19.5" customHeight="1" spans="1:9">
      <c r="A13" s="97" t="s">
        <v>249</v>
      </c>
      <c r="B13" s="97" t="s">
        <v>250</v>
      </c>
      <c r="C13" s="114">
        <v>77.91</v>
      </c>
      <c r="D13" s="97" t="s">
        <v>251</v>
      </c>
      <c r="E13" s="97" t="s">
        <v>252</v>
      </c>
      <c r="F13" s="114">
        <v>0</v>
      </c>
      <c r="G13" s="97" t="s">
        <v>253</v>
      </c>
      <c r="H13" s="97" t="s">
        <v>254</v>
      </c>
      <c r="I13" s="116">
        <v>0</v>
      </c>
    </row>
    <row r="14" ht="19.5" customHeight="1" spans="1:9">
      <c r="A14" s="97" t="s">
        <v>255</v>
      </c>
      <c r="B14" s="97" t="s">
        <v>256</v>
      </c>
      <c r="C14" s="114">
        <v>26.06</v>
      </c>
      <c r="D14" s="97" t="s">
        <v>257</v>
      </c>
      <c r="E14" s="97" t="s">
        <v>258</v>
      </c>
      <c r="F14" s="114">
        <v>0.82</v>
      </c>
      <c r="G14" s="97" t="s">
        <v>259</v>
      </c>
      <c r="H14" s="97" t="s">
        <v>260</v>
      </c>
      <c r="I14" s="116">
        <v>0</v>
      </c>
    </row>
    <row r="15" ht="19.5" customHeight="1" spans="1:9">
      <c r="A15" s="97" t="s">
        <v>261</v>
      </c>
      <c r="B15" s="97" t="s">
        <v>262</v>
      </c>
      <c r="C15" s="114">
        <v>35.21</v>
      </c>
      <c r="D15" s="97" t="s">
        <v>263</v>
      </c>
      <c r="E15" s="97" t="s">
        <v>264</v>
      </c>
      <c r="F15" s="114">
        <v>0</v>
      </c>
      <c r="G15" s="97" t="s">
        <v>265</v>
      </c>
      <c r="H15" s="97" t="s">
        <v>266</v>
      </c>
      <c r="I15" s="116">
        <v>0</v>
      </c>
    </row>
    <row r="16" ht="19.5" customHeight="1" spans="1:9">
      <c r="A16" s="97" t="s">
        <v>267</v>
      </c>
      <c r="B16" s="97" t="s">
        <v>268</v>
      </c>
      <c r="C16" s="114">
        <v>29.47</v>
      </c>
      <c r="D16" s="97" t="s">
        <v>269</v>
      </c>
      <c r="E16" s="97" t="s">
        <v>270</v>
      </c>
      <c r="F16" s="114">
        <v>0</v>
      </c>
      <c r="G16" s="97" t="s">
        <v>271</v>
      </c>
      <c r="H16" s="97" t="s">
        <v>272</v>
      </c>
      <c r="I16" s="116">
        <v>0</v>
      </c>
    </row>
    <row r="17" ht="19.5" customHeight="1" spans="1:9">
      <c r="A17" s="97" t="s">
        <v>273</v>
      </c>
      <c r="B17" s="97" t="s">
        <v>274</v>
      </c>
      <c r="C17" s="114">
        <v>1.6</v>
      </c>
      <c r="D17" s="97" t="s">
        <v>275</v>
      </c>
      <c r="E17" s="97" t="s">
        <v>276</v>
      </c>
      <c r="F17" s="114">
        <v>3.89</v>
      </c>
      <c r="G17" s="97" t="s">
        <v>277</v>
      </c>
      <c r="H17" s="97" t="s">
        <v>278</v>
      </c>
      <c r="I17" s="116">
        <v>0</v>
      </c>
    </row>
    <row r="18" ht="19.5" customHeight="1" spans="1:9">
      <c r="A18" s="97" t="s">
        <v>279</v>
      </c>
      <c r="B18" s="97" t="s">
        <v>280</v>
      </c>
      <c r="C18" s="114">
        <v>77.09</v>
      </c>
      <c r="D18" s="97" t="s">
        <v>281</v>
      </c>
      <c r="E18" s="97" t="s">
        <v>282</v>
      </c>
      <c r="F18" s="114">
        <v>0</v>
      </c>
      <c r="G18" s="97" t="s">
        <v>283</v>
      </c>
      <c r="H18" s="97" t="s">
        <v>284</v>
      </c>
      <c r="I18" s="116">
        <v>0</v>
      </c>
    </row>
    <row r="19" ht="19.5" customHeight="1" spans="1:9">
      <c r="A19" s="97" t="s">
        <v>285</v>
      </c>
      <c r="B19" s="97" t="s">
        <v>286</v>
      </c>
      <c r="C19" s="114">
        <v>0</v>
      </c>
      <c r="D19" s="97" t="s">
        <v>287</v>
      </c>
      <c r="E19" s="97" t="s">
        <v>288</v>
      </c>
      <c r="F19" s="114">
        <v>0</v>
      </c>
      <c r="G19" s="97" t="s">
        <v>289</v>
      </c>
      <c r="H19" s="97" t="s">
        <v>290</v>
      </c>
      <c r="I19" s="116">
        <v>0</v>
      </c>
    </row>
    <row r="20" ht="19.5" customHeight="1" spans="1:9">
      <c r="A20" s="97" t="s">
        <v>291</v>
      </c>
      <c r="B20" s="97" t="s">
        <v>292</v>
      </c>
      <c r="C20" s="114">
        <v>104.44</v>
      </c>
      <c r="D20" s="97" t="s">
        <v>293</v>
      </c>
      <c r="E20" s="97" t="s">
        <v>294</v>
      </c>
      <c r="F20" s="114">
        <v>0</v>
      </c>
      <c r="G20" s="97" t="s">
        <v>295</v>
      </c>
      <c r="H20" s="97" t="s">
        <v>296</v>
      </c>
      <c r="I20" s="116">
        <v>0</v>
      </c>
    </row>
    <row r="21" ht="19.5" customHeight="1" spans="1:9">
      <c r="A21" s="97" t="s">
        <v>297</v>
      </c>
      <c r="B21" s="97" t="s">
        <v>298</v>
      </c>
      <c r="C21" s="116">
        <v>65.52</v>
      </c>
      <c r="D21" s="97" t="s">
        <v>299</v>
      </c>
      <c r="E21" s="97" t="s">
        <v>300</v>
      </c>
      <c r="F21" s="114">
        <v>0</v>
      </c>
      <c r="G21" s="97" t="s">
        <v>301</v>
      </c>
      <c r="H21" s="97" t="s">
        <v>302</v>
      </c>
      <c r="I21" s="116">
        <v>0</v>
      </c>
    </row>
    <row r="22" ht="19.5" customHeight="1" spans="1:9">
      <c r="A22" s="97" t="s">
        <v>303</v>
      </c>
      <c r="B22" s="97" t="s">
        <v>304</v>
      </c>
      <c r="C22" s="116">
        <v>0</v>
      </c>
      <c r="D22" s="97" t="s">
        <v>305</v>
      </c>
      <c r="E22" s="97" t="s">
        <v>306</v>
      </c>
      <c r="F22" s="114">
        <v>1.03</v>
      </c>
      <c r="G22" s="97" t="s">
        <v>307</v>
      </c>
      <c r="H22" s="97" t="s">
        <v>308</v>
      </c>
      <c r="I22" s="116">
        <v>0</v>
      </c>
    </row>
    <row r="23" ht="19.5" customHeight="1" spans="1:9">
      <c r="A23" s="97" t="s">
        <v>309</v>
      </c>
      <c r="B23" s="97" t="s">
        <v>310</v>
      </c>
      <c r="C23" s="116">
        <v>0</v>
      </c>
      <c r="D23" s="97" t="s">
        <v>311</v>
      </c>
      <c r="E23" s="97" t="s">
        <v>312</v>
      </c>
      <c r="F23" s="114">
        <v>0</v>
      </c>
      <c r="G23" s="97" t="s">
        <v>313</v>
      </c>
      <c r="H23" s="97" t="s">
        <v>314</v>
      </c>
      <c r="I23" s="116">
        <v>0</v>
      </c>
    </row>
    <row r="24" ht="19.5" customHeight="1" spans="1:9">
      <c r="A24" s="97" t="s">
        <v>315</v>
      </c>
      <c r="B24" s="97" t="s">
        <v>316</v>
      </c>
      <c r="C24" s="116">
        <v>0</v>
      </c>
      <c r="D24" s="97" t="s">
        <v>317</v>
      </c>
      <c r="E24" s="97" t="s">
        <v>318</v>
      </c>
      <c r="F24" s="114">
        <v>0</v>
      </c>
      <c r="G24" s="97" t="s">
        <v>319</v>
      </c>
      <c r="H24" s="97" t="s">
        <v>320</v>
      </c>
      <c r="I24" s="116">
        <v>0</v>
      </c>
    </row>
    <row r="25" ht="19.5" customHeight="1" spans="1:9">
      <c r="A25" s="97" t="s">
        <v>321</v>
      </c>
      <c r="B25" s="97" t="s">
        <v>322</v>
      </c>
      <c r="C25" s="116">
        <v>0</v>
      </c>
      <c r="D25" s="97" t="s">
        <v>323</v>
      </c>
      <c r="E25" s="97" t="s">
        <v>324</v>
      </c>
      <c r="F25" s="114">
        <v>0</v>
      </c>
      <c r="G25" s="97" t="s">
        <v>325</v>
      </c>
      <c r="H25" s="97" t="s">
        <v>326</v>
      </c>
      <c r="I25" s="116">
        <v>0</v>
      </c>
    </row>
    <row r="26" ht="19.5" customHeight="1" spans="1:9">
      <c r="A26" s="97" t="s">
        <v>327</v>
      </c>
      <c r="B26" s="97" t="s">
        <v>328</v>
      </c>
      <c r="C26" s="116">
        <v>65.52</v>
      </c>
      <c r="D26" s="97" t="s">
        <v>329</v>
      </c>
      <c r="E26" s="97" t="s">
        <v>330</v>
      </c>
      <c r="F26" s="114">
        <v>0</v>
      </c>
      <c r="G26" s="97" t="s">
        <v>331</v>
      </c>
      <c r="H26" s="97" t="s">
        <v>332</v>
      </c>
      <c r="I26" s="116">
        <v>0</v>
      </c>
    </row>
    <row r="27" ht="19.5" customHeight="1" spans="1:9">
      <c r="A27" s="97" t="s">
        <v>333</v>
      </c>
      <c r="B27" s="97" t="s">
        <v>334</v>
      </c>
      <c r="C27" s="116">
        <v>0</v>
      </c>
      <c r="D27" s="97" t="s">
        <v>335</v>
      </c>
      <c r="E27" s="97" t="s">
        <v>336</v>
      </c>
      <c r="F27" s="114">
        <v>0</v>
      </c>
      <c r="G27" s="97" t="s">
        <v>337</v>
      </c>
      <c r="H27" s="97" t="s">
        <v>338</v>
      </c>
      <c r="I27" s="116">
        <v>0</v>
      </c>
    </row>
    <row r="28" ht="19.5" customHeight="1" spans="1:9">
      <c r="A28" s="97" t="s">
        <v>339</v>
      </c>
      <c r="B28" s="97" t="s">
        <v>340</v>
      </c>
      <c r="C28" s="116">
        <v>0</v>
      </c>
      <c r="D28" s="97" t="s">
        <v>341</v>
      </c>
      <c r="E28" s="97" t="s">
        <v>342</v>
      </c>
      <c r="F28" s="114">
        <v>0</v>
      </c>
      <c r="G28" s="97" t="s">
        <v>343</v>
      </c>
      <c r="H28" s="97" t="s">
        <v>344</v>
      </c>
      <c r="I28" s="116">
        <v>0</v>
      </c>
    </row>
    <row r="29" ht="19.5" customHeight="1" spans="1:9">
      <c r="A29" s="97" t="s">
        <v>345</v>
      </c>
      <c r="B29" s="97" t="s">
        <v>346</v>
      </c>
      <c r="C29" s="116">
        <v>0</v>
      </c>
      <c r="D29" s="97" t="s">
        <v>347</v>
      </c>
      <c r="E29" s="97" t="s">
        <v>348</v>
      </c>
      <c r="F29" s="117">
        <v>1.47</v>
      </c>
      <c r="G29" s="97" t="s">
        <v>349</v>
      </c>
      <c r="H29" s="97" t="s">
        <v>350</v>
      </c>
      <c r="I29" s="116">
        <v>0</v>
      </c>
    </row>
    <row r="30" ht="19.5" customHeight="1" spans="1:9">
      <c r="A30" s="97" t="s">
        <v>351</v>
      </c>
      <c r="B30" s="97" t="s">
        <v>352</v>
      </c>
      <c r="C30" s="116">
        <v>0</v>
      </c>
      <c r="D30" s="97" t="s">
        <v>353</v>
      </c>
      <c r="E30" s="97" t="s">
        <v>354</v>
      </c>
      <c r="F30" s="114">
        <v>10.44</v>
      </c>
      <c r="G30" s="97" t="s">
        <v>355</v>
      </c>
      <c r="H30" s="97" t="s">
        <v>356</v>
      </c>
      <c r="I30" s="116">
        <v>0</v>
      </c>
    </row>
    <row r="31" ht="19.5" customHeight="1" spans="1:9">
      <c r="A31" s="97" t="s">
        <v>357</v>
      </c>
      <c r="B31" s="97" t="s">
        <v>358</v>
      </c>
      <c r="C31" s="116">
        <v>0</v>
      </c>
      <c r="D31" s="97" t="s">
        <v>359</v>
      </c>
      <c r="E31" s="97" t="s">
        <v>360</v>
      </c>
      <c r="F31" s="114">
        <v>6</v>
      </c>
      <c r="G31" s="97" t="s">
        <v>361</v>
      </c>
      <c r="H31" s="97" t="s">
        <v>362</v>
      </c>
      <c r="I31" s="116">
        <v>0</v>
      </c>
    </row>
    <row r="32" ht="19.5" customHeight="1" spans="1:9">
      <c r="A32" s="97" t="s">
        <v>363</v>
      </c>
      <c r="B32" s="97" t="s">
        <v>364</v>
      </c>
      <c r="C32" s="116">
        <v>0</v>
      </c>
      <c r="D32" s="97" t="s">
        <v>365</v>
      </c>
      <c r="E32" s="97" t="s">
        <v>366</v>
      </c>
      <c r="F32" s="114">
        <v>36.33</v>
      </c>
      <c r="G32" s="97" t="s">
        <v>367</v>
      </c>
      <c r="H32" s="97" t="s">
        <v>368</v>
      </c>
      <c r="I32" s="116">
        <v>0</v>
      </c>
    </row>
    <row r="33" ht="19.5" customHeight="1" spans="1:9">
      <c r="A33" s="97" t="s">
        <v>369</v>
      </c>
      <c r="B33" s="97" t="s">
        <v>370</v>
      </c>
      <c r="C33" s="116">
        <v>0</v>
      </c>
      <c r="D33" s="97" t="s">
        <v>371</v>
      </c>
      <c r="E33" s="97" t="s">
        <v>372</v>
      </c>
      <c r="F33" s="114">
        <v>0</v>
      </c>
      <c r="G33" s="97" t="s">
        <v>373</v>
      </c>
      <c r="H33" s="97" t="s">
        <v>374</v>
      </c>
      <c r="I33" s="116">
        <v>0</v>
      </c>
    </row>
    <row r="34" ht="19.5" customHeight="1" spans="1:9">
      <c r="A34" s="97"/>
      <c r="B34" s="97"/>
      <c r="C34" s="108"/>
      <c r="D34" s="97" t="s">
        <v>375</v>
      </c>
      <c r="E34" s="97" t="s">
        <v>376</v>
      </c>
      <c r="F34" s="114">
        <v>9.5</v>
      </c>
      <c r="G34" s="97" t="s">
        <v>377</v>
      </c>
      <c r="H34" s="97" t="s">
        <v>378</v>
      </c>
      <c r="I34" s="116">
        <v>0</v>
      </c>
    </row>
    <row r="35" ht="19.5" customHeight="1" spans="1:9">
      <c r="A35" s="97"/>
      <c r="B35" s="97"/>
      <c r="C35" s="108"/>
      <c r="D35" s="97" t="s">
        <v>379</v>
      </c>
      <c r="E35" s="97" t="s">
        <v>380</v>
      </c>
      <c r="F35" s="114">
        <v>0</v>
      </c>
      <c r="G35" s="97" t="s">
        <v>381</v>
      </c>
      <c r="H35" s="97" t="s">
        <v>382</v>
      </c>
      <c r="I35" s="116">
        <v>0</v>
      </c>
    </row>
    <row r="36" ht="19.5" customHeight="1" spans="1:9">
      <c r="A36" s="97"/>
      <c r="B36" s="97"/>
      <c r="C36" s="108"/>
      <c r="D36" s="97" t="s">
        <v>383</v>
      </c>
      <c r="E36" s="97" t="s">
        <v>384</v>
      </c>
      <c r="F36" s="114">
        <v>0</v>
      </c>
      <c r="G36" s="97"/>
      <c r="H36" s="97"/>
      <c r="I36" s="108"/>
    </row>
    <row r="37" ht="19.5" customHeight="1" spans="1:9">
      <c r="A37" s="97"/>
      <c r="B37" s="97"/>
      <c r="C37" s="108"/>
      <c r="D37" s="97" t="s">
        <v>385</v>
      </c>
      <c r="E37" s="97" t="s">
        <v>386</v>
      </c>
      <c r="F37" s="114">
        <v>0</v>
      </c>
      <c r="G37" s="97"/>
      <c r="H37" s="97"/>
      <c r="I37" s="108"/>
    </row>
    <row r="38" ht="19.5" customHeight="1" spans="1:9">
      <c r="A38" s="97"/>
      <c r="B38" s="97"/>
      <c r="C38" s="108"/>
      <c r="D38" s="97" t="s">
        <v>387</v>
      </c>
      <c r="E38" s="97" t="s">
        <v>388</v>
      </c>
      <c r="F38" s="114">
        <v>0</v>
      </c>
      <c r="G38" s="97"/>
      <c r="H38" s="97"/>
      <c r="I38" s="108"/>
    </row>
    <row r="39" ht="19.5" customHeight="1" spans="1:9">
      <c r="A39" s="97"/>
      <c r="B39" s="97"/>
      <c r="C39" s="108"/>
      <c r="D39" s="97" t="s">
        <v>389</v>
      </c>
      <c r="E39" s="97" t="s">
        <v>390</v>
      </c>
      <c r="F39" s="114">
        <v>0</v>
      </c>
      <c r="G39" s="97"/>
      <c r="H39" s="97"/>
      <c r="I39" s="108"/>
    </row>
    <row r="40" ht="19.5" customHeight="1" spans="1:9">
      <c r="A40" s="96" t="s">
        <v>391</v>
      </c>
      <c r="B40" s="96"/>
      <c r="C40" s="118">
        <v>1026.75</v>
      </c>
      <c r="D40" s="96" t="s">
        <v>392</v>
      </c>
      <c r="E40" s="96"/>
      <c r="F40" s="96"/>
      <c r="G40" s="96"/>
      <c r="H40" s="96"/>
      <c r="I40" s="108">
        <v>72.23</v>
      </c>
    </row>
    <row r="41" ht="19.5" customHeight="1" spans="1:9">
      <c r="A41" s="97" t="s">
        <v>393</v>
      </c>
      <c r="B41" s="97"/>
      <c r="C41" s="97"/>
      <c r="D41" s="97"/>
      <c r="E41" s="97"/>
      <c r="F41" s="97"/>
      <c r="G41" s="97"/>
      <c r="H41" s="97"/>
      <c r="I41" s="97"/>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699305555555556" right="0.699305555555556"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A19" workbookViewId="0">
      <selection activeCell="H17" sqref="H17"/>
    </sheetView>
  </sheetViews>
  <sheetFormatPr defaultColWidth="9" defaultRowHeight="13.5"/>
  <cols>
    <col min="1" max="1" width="8.33333333333333" customWidth="1"/>
    <col min="2" max="2" width="28.1083333333333" customWidth="1"/>
    <col min="3" max="3" width="15" customWidth="1"/>
    <col min="4" max="4" width="8.33333333333333" customWidth="1"/>
    <col min="5" max="5" width="20" customWidth="1"/>
    <col min="6" max="6" width="15" customWidth="1"/>
    <col min="7" max="7" width="8.33333333333333" customWidth="1"/>
    <col min="8" max="8" width="45" customWidth="1"/>
    <col min="9" max="9" width="15" customWidth="1"/>
    <col min="10" max="10" width="8.33333333333333" customWidth="1"/>
    <col min="11" max="11" width="45" customWidth="1"/>
    <col min="12" max="12" width="15" customWidth="1"/>
  </cols>
  <sheetData>
    <row r="1" ht="27" spans="1:12">
      <c r="A1" s="109"/>
      <c r="B1" s="109"/>
      <c r="C1" s="109"/>
      <c r="D1" s="109"/>
      <c r="E1" s="109"/>
      <c r="F1" s="109"/>
      <c r="G1" s="110" t="s">
        <v>394</v>
      </c>
      <c r="H1" s="109"/>
      <c r="I1" s="109"/>
      <c r="J1" s="109"/>
      <c r="K1" s="109"/>
      <c r="L1" s="109"/>
    </row>
    <row r="2" spans="1:12">
      <c r="A2" s="109"/>
      <c r="B2" s="109"/>
      <c r="C2" s="109"/>
      <c r="D2" s="109"/>
      <c r="E2" s="109"/>
      <c r="F2" s="109"/>
      <c r="G2" s="109"/>
      <c r="H2" s="109"/>
      <c r="I2" s="109"/>
      <c r="J2" s="109"/>
      <c r="K2" s="109"/>
      <c r="L2" s="111" t="s">
        <v>395</v>
      </c>
    </row>
    <row r="3" spans="1:12">
      <c r="A3" s="111" t="s">
        <v>2</v>
      </c>
      <c r="B3" s="109"/>
      <c r="C3" s="109"/>
      <c r="D3" s="109"/>
      <c r="E3" s="109"/>
      <c r="F3" s="109"/>
      <c r="G3" s="109"/>
      <c r="H3" s="109"/>
      <c r="I3" s="109"/>
      <c r="J3" s="109"/>
      <c r="K3" s="109"/>
      <c r="L3" s="111" t="s">
        <v>3</v>
      </c>
    </row>
    <row r="4" ht="15" customHeight="1" spans="1:12">
      <c r="A4" s="112" t="s">
        <v>396</v>
      </c>
      <c r="B4" s="112"/>
      <c r="C4" s="112"/>
      <c r="D4" s="112"/>
      <c r="E4" s="112"/>
      <c r="F4" s="112"/>
      <c r="G4" s="112"/>
      <c r="H4" s="112"/>
      <c r="I4" s="112"/>
      <c r="J4" s="112"/>
      <c r="K4" s="112"/>
      <c r="L4" s="112"/>
    </row>
    <row r="5" ht="15" customHeight="1" spans="1:12">
      <c r="A5" s="112" t="s">
        <v>212</v>
      </c>
      <c r="B5" s="112" t="s">
        <v>123</v>
      </c>
      <c r="C5" s="112" t="s">
        <v>8</v>
      </c>
      <c r="D5" s="112" t="s">
        <v>212</v>
      </c>
      <c r="E5" s="112" t="s">
        <v>123</v>
      </c>
      <c r="F5" s="112" t="s">
        <v>8</v>
      </c>
      <c r="G5" s="112" t="s">
        <v>212</v>
      </c>
      <c r="H5" s="112" t="s">
        <v>123</v>
      </c>
      <c r="I5" s="112" t="s">
        <v>8</v>
      </c>
      <c r="J5" s="112" t="s">
        <v>212</v>
      </c>
      <c r="K5" s="112" t="s">
        <v>123</v>
      </c>
      <c r="L5" s="112" t="s">
        <v>8</v>
      </c>
    </row>
    <row r="6" ht="15" customHeight="1" spans="1:12">
      <c r="A6" s="113" t="s">
        <v>213</v>
      </c>
      <c r="B6" s="113" t="s">
        <v>214</v>
      </c>
      <c r="C6" s="114">
        <v>0</v>
      </c>
      <c r="D6" s="113" t="s">
        <v>215</v>
      </c>
      <c r="E6" s="113" t="s">
        <v>216</v>
      </c>
      <c r="F6" s="114">
        <v>434.83</v>
      </c>
      <c r="G6" s="113" t="s">
        <v>397</v>
      </c>
      <c r="H6" s="113" t="s">
        <v>398</v>
      </c>
      <c r="I6" s="114">
        <v>0</v>
      </c>
      <c r="J6" s="113" t="s">
        <v>399</v>
      </c>
      <c r="K6" s="113" t="s">
        <v>400</v>
      </c>
      <c r="L6" s="114">
        <v>0</v>
      </c>
    </row>
    <row r="7" ht="15" customHeight="1" spans="1:12">
      <c r="A7" s="113" t="s">
        <v>219</v>
      </c>
      <c r="B7" s="113" t="s">
        <v>220</v>
      </c>
      <c r="C7" s="114">
        <v>0</v>
      </c>
      <c r="D7" s="113" t="s">
        <v>221</v>
      </c>
      <c r="E7" s="113" t="s">
        <v>222</v>
      </c>
      <c r="F7" s="114">
        <v>128.63</v>
      </c>
      <c r="G7" s="113" t="s">
        <v>401</v>
      </c>
      <c r="H7" s="113" t="s">
        <v>224</v>
      </c>
      <c r="I7" s="114">
        <v>0</v>
      </c>
      <c r="J7" s="113" t="s">
        <v>402</v>
      </c>
      <c r="K7" s="113" t="s">
        <v>326</v>
      </c>
      <c r="L7" s="114">
        <v>0</v>
      </c>
    </row>
    <row r="8" ht="15" customHeight="1" spans="1:12">
      <c r="A8" s="113" t="s">
        <v>225</v>
      </c>
      <c r="B8" s="113" t="s">
        <v>226</v>
      </c>
      <c r="C8" s="114">
        <v>0</v>
      </c>
      <c r="D8" s="113" t="s">
        <v>227</v>
      </c>
      <c r="E8" s="113" t="s">
        <v>228</v>
      </c>
      <c r="F8" s="114">
        <v>9</v>
      </c>
      <c r="G8" s="113" t="s">
        <v>403</v>
      </c>
      <c r="H8" s="113" t="s">
        <v>230</v>
      </c>
      <c r="I8" s="114">
        <v>0</v>
      </c>
      <c r="J8" s="113" t="s">
        <v>404</v>
      </c>
      <c r="K8" s="113" t="s">
        <v>350</v>
      </c>
      <c r="L8" s="114">
        <v>0</v>
      </c>
    </row>
    <row r="9" ht="15" customHeight="1" spans="1:12">
      <c r="A9" s="113" t="s">
        <v>231</v>
      </c>
      <c r="B9" s="113" t="s">
        <v>232</v>
      </c>
      <c r="C9" s="114">
        <v>0</v>
      </c>
      <c r="D9" s="113" t="s">
        <v>233</v>
      </c>
      <c r="E9" s="113" t="s">
        <v>234</v>
      </c>
      <c r="F9" s="114">
        <v>0</v>
      </c>
      <c r="G9" s="113" t="s">
        <v>405</v>
      </c>
      <c r="H9" s="113" t="s">
        <v>236</v>
      </c>
      <c r="I9" s="114">
        <v>0</v>
      </c>
      <c r="J9" s="113" t="s">
        <v>319</v>
      </c>
      <c r="K9" s="113" t="s">
        <v>320</v>
      </c>
      <c r="L9" s="114">
        <v>0</v>
      </c>
    </row>
    <row r="10" ht="15" customHeight="1" spans="1:12">
      <c r="A10" s="113" t="s">
        <v>237</v>
      </c>
      <c r="B10" s="113" t="s">
        <v>238</v>
      </c>
      <c r="C10" s="114">
        <v>0</v>
      </c>
      <c r="D10" s="113" t="s">
        <v>239</v>
      </c>
      <c r="E10" s="113" t="s">
        <v>240</v>
      </c>
      <c r="F10" s="114">
        <v>0</v>
      </c>
      <c r="G10" s="113" t="s">
        <v>406</v>
      </c>
      <c r="H10" s="113" t="s">
        <v>242</v>
      </c>
      <c r="I10" s="114">
        <v>0</v>
      </c>
      <c r="J10" s="113" t="s">
        <v>325</v>
      </c>
      <c r="K10" s="113" t="s">
        <v>326</v>
      </c>
      <c r="L10" s="114">
        <v>0</v>
      </c>
    </row>
    <row r="11" ht="15" customHeight="1" spans="1:12">
      <c r="A11" s="113" t="s">
        <v>243</v>
      </c>
      <c r="B11" s="113" t="s">
        <v>244</v>
      </c>
      <c r="C11" s="114">
        <v>0</v>
      </c>
      <c r="D11" s="113" t="s">
        <v>245</v>
      </c>
      <c r="E11" s="113" t="s">
        <v>246</v>
      </c>
      <c r="F11" s="114">
        <v>0</v>
      </c>
      <c r="G11" s="113" t="s">
        <v>407</v>
      </c>
      <c r="H11" s="113" t="s">
        <v>248</v>
      </c>
      <c r="I11" s="114">
        <v>0</v>
      </c>
      <c r="J11" s="113" t="s">
        <v>331</v>
      </c>
      <c r="K11" s="113" t="s">
        <v>332</v>
      </c>
      <c r="L11" s="114">
        <v>0</v>
      </c>
    </row>
    <row r="12" ht="15" customHeight="1" spans="1:12">
      <c r="A12" s="113" t="s">
        <v>249</v>
      </c>
      <c r="B12" s="113" t="s">
        <v>250</v>
      </c>
      <c r="C12" s="114">
        <v>0</v>
      </c>
      <c r="D12" s="113" t="s">
        <v>251</v>
      </c>
      <c r="E12" s="113" t="s">
        <v>252</v>
      </c>
      <c r="F12" s="114">
        <v>0</v>
      </c>
      <c r="G12" s="113" t="s">
        <v>408</v>
      </c>
      <c r="H12" s="113" t="s">
        <v>254</v>
      </c>
      <c r="I12" s="114">
        <v>0</v>
      </c>
      <c r="J12" s="113" t="s">
        <v>337</v>
      </c>
      <c r="K12" s="113" t="s">
        <v>338</v>
      </c>
      <c r="L12" s="114">
        <v>0</v>
      </c>
    </row>
    <row r="13" ht="15" customHeight="1" spans="1:12">
      <c r="A13" s="113" t="s">
        <v>255</v>
      </c>
      <c r="B13" s="113" t="s">
        <v>256</v>
      </c>
      <c r="C13" s="114">
        <v>0</v>
      </c>
      <c r="D13" s="113" t="s">
        <v>257</v>
      </c>
      <c r="E13" s="113" t="s">
        <v>258</v>
      </c>
      <c r="F13" s="114">
        <v>2.04</v>
      </c>
      <c r="G13" s="113" t="s">
        <v>409</v>
      </c>
      <c r="H13" s="113" t="s">
        <v>260</v>
      </c>
      <c r="I13" s="114">
        <v>0</v>
      </c>
      <c r="J13" s="113" t="s">
        <v>343</v>
      </c>
      <c r="K13" s="113" t="s">
        <v>344</v>
      </c>
      <c r="L13" s="114">
        <v>0</v>
      </c>
    </row>
    <row r="14" ht="15" customHeight="1" spans="1:12">
      <c r="A14" s="113" t="s">
        <v>261</v>
      </c>
      <c r="B14" s="113" t="s">
        <v>262</v>
      </c>
      <c r="C14" s="114">
        <v>0</v>
      </c>
      <c r="D14" s="113" t="s">
        <v>263</v>
      </c>
      <c r="E14" s="113" t="s">
        <v>264</v>
      </c>
      <c r="F14" s="114">
        <v>0</v>
      </c>
      <c r="G14" s="113" t="s">
        <v>410</v>
      </c>
      <c r="H14" s="113" t="s">
        <v>290</v>
      </c>
      <c r="I14" s="114">
        <v>0</v>
      </c>
      <c r="J14" s="113" t="s">
        <v>349</v>
      </c>
      <c r="K14" s="113" t="s">
        <v>350</v>
      </c>
      <c r="L14" s="114">
        <v>0</v>
      </c>
    </row>
    <row r="15" ht="15" customHeight="1" spans="1:12">
      <c r="A15" s="113" t="s">
        <v>267</v>
      </c>
      <c r="B15" s="113" t="s">
        <v>268</v>
      </c>
      <c r="C15" s="114">
        <v>0</v>
      </c>
      <c r="D15" s="113" t="s">
        <v>269</v>
      </c>
      <c r="E15" s="113" t="s">
        <v>270</v>
      </c>
      <c r="F15" s="114">
        <v>0</v>
      </c>
      <c r="G15" s="113" t="s">
        <v>411</v>
      </c>
      <c r="H15" s="113" t="s">
        <v>296</v>
      </c>
      <c r="I15" s="114">
        <v>0</v>
      </c>
      <c r="J15" s="113" t="s">
        <v>412</v>
      </c>
      <c r="K15" s="113" t="s">
        <v>413</v>
      </c>
      <c r="L15" s="114">
        <v>0</v>
      </c>
    </row>
    <row r="16" ht="15" customHeight="1" spans="1:12">
      <c r="A16" s="113" t="s">
        <v>273</v>
      </c>
      <c r="B16" s="113" t="s">
        <v>274</v>
      </c>
      <c r="C16" s="114">
        <v>0</v>
      </c>
      <c r="D16" s="113" t="s">
        <v>275</v>
      </c>
      <c r="E16" s="113" t="s">
        <v>276</v>
      </c>
      <c r="F16" s="114">
        <v>0</v>
      </c>
      <c r="G16" s="113" t="s">
        <v>414</v>
      </c>
      <c r="H16" s="113" t="s">
        <v>302</v>
      </c>
      <c r="I16" s="114">
        <v>0</v>
      </c>
      <c r="J16" s="113" t="s">
        <v>415</v>
      </c>
      <c r="K16" s="113" t="s">
        <v>416</v>
      </c>
      <c r="L16" s="114">
        <v>0</v>
      </c>
    </row>
    <row r="17" ht="15" customHeight="1" spans="1:12">
      <c r="A17" s="113" t="s">
        <v>279</v>
      </c>
      <c r="B17" s="113" t="s">
        <v>280</v>
      </c>
      <c r="C17" s="114">
        <v>0</v>
      </c>
      <c r="D17" s="113" t="s">
        <v>281</v>
      </c>
      <c r="E17" s="113" t="s">
        <v>282</v>
      </c>
      <c r="F17" s="114">
        <v>0</v>
      </c>
      <c r="G17" s="113" t="s">
        <v>417</v>
      </c>
      <c r="H17" s="113" t="s">
        <v>308</v>
      </c>
      <c r="I17" s="114">
        <v>0</v>
      </c>
      <c r="J17" s="113" t="s">
        <v>418</v>
      </c>
      <c r="K17" s="113" t="s">
        <v>419</v>
      </c>
      <c r="L17" s="114">
        <v>0</v>
      </c>
    </row>
    <row r="18" ht="15" customHeight="1" spans="1:12">
      <c r="A18" s="113" t="s">
        <v>285</v>
      </c>
      <c r="B18" s="113" t="s">
        <v>286</v>
      </c>
      <c r="C18" s="114">
        <v>0</v>
      </c>
      <c r="D18" s="113" t="s">
        <v>287</v>
      </c>
      <c r="E18" s="113" t="s">
        <v>288</v>
      </c>
      <c r="F18" s="114">
        <v>80</v>
      </c>
      <c r="G18" s="113" t="s">
        <v>420</v>
      </c>
      <c r="H18" s="113" t="s">
        <v>421</v>
      </c>
      <c r="I18" s="114">
        <v>0</v>
      </c>
      <c r="J18" s="113" t="s">
        <v>422</v>
      </c>
      <c r="K18" s="113" t="s">
        <v>423</v>
      </c>
      <c r="L18" s="114">
        <v>0</v>
      </c>
    </row>
    <row r="19" ht="15" customHeight="1" spans="1:12">
      <c r="A19" s="113" t="s">
        <v>291</v>
      </c>
      <c r="B19" s="113" t="s">
        <v>292</v>
      </c>
      <c r="C19" s="114">
        <v>0</v>
      </c>
      <c r="D19" s="113" t="s">
        <v>293</v>
      </c>
      <c r="E19" s="113" t="s">
        <v>294</v>
      </c>
      <c r="F19" s="114">
        <v>0</v>
      </c>
      <c r="G19" s="113" t="s">
        <v>217</v>
      </c>
      <c r="H19" s="113" t="s">
        <v>218</v>
      </c>
      <c r="I19" s="114">
        <v>43.48</v>
      </c>
      <c r="J19" s="113" t="s">
        <v>355</v>
      </c>
      <c r="K19" s="113" t="s">
        <v>356</v>
      </c>
      <c r="L19" s="114">
        <v>0</v>
      </c>
    </row>
    <row r="20" ht="15" customHeight="1" spans="1:12">
      <c r="A20" s="113" t="s">
        <v>297</v>
      </c>
      <c r="B20" s="113" t="s">
        <v>298</v>
      </c>
      <c r="C20" s="114">
        <v>2.55</v>
      </c>
      <c r="D20" s="113" t="s">
        <v>299</v>
      </c>
      <c r="E20" s="113" t="s">
        <v>300</v>
      </c>
      <c r="F20" s="114">
        <v>0</v>
      </c>
      <c r="G20" s="113" t="s">
        <v>223</v>
      </c>
      <c r="H20" s="113" t="s">
        <v>224</v>
      </c>
      <c r="I20" s="114">
        <v>0</v>
      </c>
      <c r="J20" s="113" t="s">
        <v>361</v>
      </c>
      <c r="K20" s="113" t="s">
        <v>362</v>
      </c>
      <c r="L20" s="114">
        <v>0</v>
      </c>
    </row>
    <row r="21" ht="15" customHeight="1" spans="1:12">
      <c r="A21" s="113" t="s">
        <v>303</v>
      </c>
      <c r="B21" s="113" t="s">
        <v>304</v>
      </c>
      <c r="C21" s="114">
        <v>0</v>
      </c>
      <c r="D21" s="113" t="s">
        <v>305</v>
      </c>
      <c r="E21" s="113" t="s">
        <v>306</v>
      </c>
      <c r="F21" s="114">
        <v>18.24</v>
      </c>
      <c r="G21" s="113" t="s">
        <v>229</v>
      </c>
      <c r="H21" s="113" t="s">
        <v>230</v>
      </c>
      <c r="I21" s="114">
        <v>0</v>
      </c>
      <c r="J21" s="113" t="s">
        <v>367</v>
      </c>
      <c r="K21" s="113" t="s">
        <v>368</v>
      </c>
      <c r="L21" s="114">
        <v>0</v>
      </c>
    </row>
    <row r="22" ht="15" customHeight="1" spans="1:12">
      <c r="A22" s="113" t="s">
        <v>309</v>
      </c>
      <c r="B22" s="113" t="s">
        <v>310</v>
      </c>
      <c r="C22" s="114">
        <v>0</v>
      </c>
      <c r="D22" s="113" t="s">
        <v>311</v>
      </c>
      <c r="E22" s="113" t="s">
        <v>312</v>
      </c>
      <c r="F22" s="114">
        <v>0.79</v>
      </c>
      <c r="G22" s="113" t="s">
        <v>235</v>
      </c>
      <c r="H22" s="113" t="s">
        <v>236</v>
      </c>
      <c r="I22" s="114">
        <v>0</v>
      </c>
      <c r="J22" s="113" t="s">
        <v>373</v>
      </c>
      <c r="K22" s="113" t="s">
        <v>374</v>
      </c>
      <c r="L22" s="114">
        <v>0</v>
      </c>
    </row>
    <row r="23" ht="15" customHeight="1" spans="1:12">
      <c r="A23" s="113" t="s">
        <v>315</v>
      </c>
      <c r="B23" s="113" t="s">
        <v>316</v>
      </c>
      <c r="C23" s="114">
        <v>0</v>
      </c>
      <c r="D23" s="113" t="s">
        <v>317</v>
      </c>
      <c r="E23" s="113" t="s">
        <v>318</v>
      </c>
      <c r="F23" s="114">
        <v>0</v>
      </c>
      <c r="G23" s="113" t="s">
        <v>241</v>
      </c>
      <c r="H23" s="113" t="s">
        <v>242</v>
      </c>
      <c r="I23" s="114">
        <v>0</v>
      </c>
      <c r="J23" s="113" t="s">
        <v>377</v>
      </c>
      <c r="K23" s="113" t="s">
        <v>378</v>
      </c>
      <c r="L23" s="114">
        <v>0</v>
      </c>
    </row>
    <row r="24" ht="15" customHeight="1" spans="1:12">
      <c r="A24" s="113" t="s">
        <v>321</v>
      </c>
      <c r="B24" s="113" t="s">
        <v>322</v>
      </c>
      <c r="C24" s="114">
        <v>0</v>
      </c>
      <c r="D24" s="113" t="s">
        <v>323</v>
      </c>
      <c r="E24" s="113" t="s">
        <v>324</v>
      </c>
      <c r="F24" s="114">
        <v>0</v>
      </c>
      <c r="G24" s="113" t="s">
        <v>247</v>
      </c>
      <c r="H24" s="113" t="s">
        <v>248</v>
      </c>
      <c r="I24" s="114">
        <v>0</v>
      </c>
      <c r="J24" s="113" t="s">
        <v>381</v>
      </c>
      <c r="K24" s="113" t="s">
        <v>382</v>
      </c>
      <c r="L24" s="114">
        <v>0</v>
      </c>
    </row>
    <row r="25" ht="15" customHeight="1" spans="1:12">
      <c r="A25" s="113" t="s">
        <v>327</v>
      </c>
      <c r="B25" s="113" t="s">
        <v>328</v>
      </c>
      <c r="C25" s="114">
        <v>0</v>
      </c>
      <c r="D25" s="113" t="s">
        <v>329</v>
      </c>
      <c r="E25" s="113" t="s">
        <v>330</v>
      </c>
      <c r="F25" s="114">
        <v>0</v>
      </c>
      <c r="G25" s="113" t="s">
        <v>253</v>
      </c>
      <c r="H25" s="113" t="s">
        <v>254</v>
      </c>
      <c r="I25" s="114">
        <v>0</v>
      </c>
      <c r="J25" s="113"/>
      <c r="K25" s="113"/>
      <c r="L25" s="112"/>
    </row>
    <row r="26" ht="15" customHeight="1" spans="1:12">
      <c r="A26" s="113" t="s">
        <v>333</v>
      </c>
      <c r="B26" s="113" t="s">
        <v>334</v>
      </c>
      <c r="C26" s="114">
        <v>0</v>
      </c>
      <c r="D26" s="113" t="s">
        <v>335</v>
      </c>
      <c r="E26" s="113" t="s">
        <v>336</v>
      </c>
      <c r="F26" s="114">
        <v>0</v>
      </c>
      <c r="G26" s="113" t="s">
        <v>259</v>
      </c>
      <c r="H26" s="113" t="s">
        <v>260</v>
      </c>
      <c r="I26" s="114">
        <v>0</v>
      </c>
      <c r="J26" s="113"/>
      <c r="K26" s="113"/>
      <c r="L26" s="112"/>
    </row>
    <row r="27" ht="15" customHeight="1" spans="1:12">
      <c r="A27" s="113" t="s">
        <v>339</v>
      </c>
      <c r="B27" s="113" t="s">
        <v>340</v>
      </c>
      <c r="C27" s="114">
        <v>0</v>
      </c>
      <c r="D27" s="113" t="s">
        <v>341</v>
      </c>
      <c r="E27" s="113" t="s">
        <v>342</v>
      </c>
      <c r="F27" s="114">
        <v>142</v>
      </c>
      <c r="G27" s="113" t="s">
        <v>265</v>
      </c>
      <c r="H27" s="113" t="s">
        <v>266</v>
      </c>
      <c r="I27" s="114">
        <v>0</v>
      </c>
      <c r="J27" s="113"/>
      <c r="K27" s="113"/>
      <c r="L27" s="112"/>
    </row>
    <row r="28" ht="15" customHeight="1" spans="1:12">
      <c r="A28" s="113" t="s">
        <v>345</v>
      </c>
      <c r="B28" s="113" t="s">
        <v>346</v>
      </c>
      <c r="C28" s="114">
        <v>0</v>
      </c>
      <c r="D28" s="113" t="s">
        <v>347</v>
      </c>
      <c r="E28" s="113" t="s">
        <v>348</v>
      </c>
      <c r="F28" s="114">
        <v>0</v>
      </c>
      <c r="G28" s="113" t="s">
        <v>271</v>
      </c>
      <c r="H28" s="113" t="s">
        <v>272</v>
      </c>
      <c r="I28" s="114">
        <v>0</v>
      </c>
      <c r="J28" s="113"/>
      <c r="K28" s="113"/>
      <c r="L28" s="112"/>
    </row>
    <row r="29" ht="15" customHeight="1" spans="1:12">
      <c r="A29" s="113" t="s">
        <v>351</v>
      </c>
      <c r="B29" s="113" t="s">
        <v>352</v>
      </c>
      <c r="C29" s="114">
        <v>2.55</v>
      </c>
      <c r="D29" s="113" t="s">
        <v>353</v>
      </c>
      <c r="E29" s="113" t="s">
        <v>354</v>
      </c>
      <c r="F29" s="114">
        <v>54.13</v>
      </c>
      <c r="G29" s="113" t="s">
        <v>277</v>
      </c>
      <c r="H29" s="113" t="s">
        <v>278</v>
      </c>
      <c r="I29" s="114">
        <v>0</v>
      </c>
      <c r="J29" s="113"/>
      <c r="K29" s="113"/>
      <c r="L29" s="112"/>
    </row>
    <row r="30" ht="15" customHeight="1" spans="1:12">
      <c r="A30" s="113" t="s">
        <v>357</v>
      </c>
      <c r="B30" s="113" t="s">
        <v>358</v>
      </c>
      <c r="C30" s="114">
        <v>0</v>
      </c>
      <c r="D30" s="113" t="s">
        <v>359</v>
      </c>
      <c r="E30" s="113" t="s">
        <v>360</v>
      </c>
      <c r="F30" s="114">
        <v>0</v>
      </c>
      <c r="G30" s="113" t="s">
        <v>283</v>
      </c>
      <c r="H30" s="113" t="s">
        <v>284</v>
      </c>
      <c r="I30" s="114">
        <v>0</v>
      </c>
      <c r="J30" s="113"/>
      <c r="K30" s="113"/>
      <c r="L30" s="112"/>
    </row>
    <row r="31" ht="15" customHeight="1" spans="1:12">
      <c r="A31" s="113" t="s">
        <v>363</v>
      </c>
      <c r="B31" s="113" t="s">
        <v>364</v>
      </c>
      <c r="C31" s="114">
        <v>0</v>
      </c>
      <c r="D31" s="113" t="s">
        <v>365</v>
      </c>
      <c r="E31" s="113" t="s">
        <v>366</v>
      </c>
      <c r="F31" s="114">
        <v>0</v>
      </c>
      <c r="G31" s="113" t="s">
        <v>289</v>
      </c>
      <c r="H31" s="113" t="s">
        <v>290</v>
      </c>
      <c r="I31" s="114">
        <v>43.48</v>
      </c>
      <c r="J31" s="113"/>
      <c r="K31" s="113"/>
      <c r="L31" s="112"/>
    </row>
    <row r="32" ht="15" customHeight="1" spans="1:12">
      <c r="A32" s="113" t="s">
        <v>369</v>
      </c>
      <c r="B32" s="113" t="s">
        <v>424</v>
      </c>
      <c r="C32" s="114">
        <v>0</v>
      </c>
      <c r="D32" s="113" t="s">
        <v>371</v>
      </c>
      <c r="E32" s="113" t="s">
        <v>372</v>
      </c>
      <c r="F32" s="114">
        <v>0</v>
      </c>
      <c r="G32" s="113" t="s">
        <v>295</v>
      </c>
      <c r="H32" s="113" t="s">
        <v>296</v>
      </c>
      <c r="I32" s="114">
        <v>0</v>
      </c>
      <c r="J32" s="113"/>
      <c r="K32" s="113"/>
      <c r="L32" s="112"/>
    </row>
    <row r="33" ht="15" customHeight="1" spans="1:12">
      <c r="A33" s="113"/>
      <c r="B33" s="113"/>
      <c r="C33" s="112"/>
      <c r="D33" s="113" t="s">
        <v>375</v>
      </c>
      <c r="E33" s="113" t="s">
        <v>376</v>
      </c>
      <c r="F33" s="114">
        <v>0</v>
      </c>
      <c r="G33" s="113" t="s">
        <v>301</v>
      </c>
      <c r="H33" s="113" t="s">
        <v>302</v>
      </c>
      <c r="I33" s="114">
        <v>0</v>
      </c>
      <c r="J33" s="113"/>
      <c r="K33" s="113"/>
      <c r="L33" s="112"/>
    </row>
    <row r="34" ht="15" customHeight="1" spans="1:12">
      <c r="A34" s="113"/>
      <c r="B34" s="113"/>
      <c r="C34" s="112"/>
      <c r="D34" s="113" t="s">
        <v>379</v>
      </c>
      <c r="E34" s="113" t="s">
        <v>380</v>
      </c>
      <c r="F34" s="114">
        <v>0</v>
      </c>
      <c r="G34" s="113" t="s">
        <v>307</v>
      </c>
      <c r="H34" s="113" t="s">
        <v>308</v>
      </c>
      <c r="I34" s="114">
        <v>0</v>
      </c>
      <c r="J34" s="113"/>
      <c r="K34" s="113"/>
      <c r="L34" s="112"/>
    </row>
    <row r="35" ht="15" customHeight="1" spans="1:12">
      <c r="A35" s="113"/>
      <c r="B35" s="113"/>
      <c r="C35" s="112"/>
      <c r="D35" s="113" t="s">
        <v>383</v>
      </c>
      <c r="E35" s="113" t="s">
        <v>384</v>
      </c>
      <c r="F35" s="114">
        <v>0</v>
      </c>
      <c r="G35" s="113" t="s">
        <v>313</v>
      </c>
      <c r="H35" s="113" t="s">
        <v>314</v>
      </c>
      <c r="I35" s="114">
        <v>0</v>
      </c>
      <c r="J35" s="113"/>
      <c r="K35" s="113"/>
      <c r="L35" s="112"/>
    </row>
    <row r="36" ht="15" customHeight="1" spans="1:12">
      <c r="A36" s="113"/>
      <c r="B36" s="113"/>
      <c r="C36" s="112"/>
      <c r="D36" s="113" t="s">
        <v>385</v>
      </c>
      <c r="E36" s="113" t="s">
        <v>386</v>
      </c>
      <c r="F36" s="114">
        <v>0</v>
      </c>
      <c r="G36" s="113"/>
      <c r="H36" s="113"/>
      <c r="I36" s="112"/>
      <c r="J36" s="113"/>
      <c r="K36" s="113"/>
      <c r="L36" s="112"/>
    </row>
    <row r="37" ht="15" customHeight="1" spans="1:12">
      <c r="A37" s="113"/>
      <c r="B37" s="113"/>
      <c r="C37" s="112"/>
      <c r="D37" s="113" t="s">
        <v>387</v>
      </c>
      <c r="E37" s="113" t="s">
        <v>388</v>
      </c>
      <c r="F37" s="114">
        <v>0</v>
      </c>
      <c r="G37" s="113"/>
      <c r="H37" s="113"/>
      <c r="I37" s="112"/>
      <c r="J37" s="113"/>
      <c r="K37" s="113"/>
      <c r="L37" s="112"/>
    </row>
    <row r="38" ht="15" customHeight="1" spans="1:12">
      <c r="A38" s="113"/>
      <c r="B38" s="113"/>
      <c r="C38" s="112"/>
      <c r="D38" s="113" t="s">
        <v>389</v>
      </c>
      <c r="E38" s="113" t="s">
        <v>390</v>
      </c>
      <c r="F38" s="114">
        <v>0</v>
      </c>
      <c r="G38" s="113"/>
      <c r="H38" s="113"/>
      <c r="I38" s="112"/>
      <c r="J38" s="113"/>
      <c r="K38" s="113"/>
      <c r="L38" s="112"/>
    </row>
    <row r="39" ht="15" customHeight="1" spans="1:12">
      <c r="A39" s="113" t="s">
        <v>425</v>
      </c>
      <c r="B39" s="113"/>
      <c r="C39" s="113"/>
      <c r="D39" s="113"/>
      <c r="E39" s="113"/>
      <c r="F39" s="113"/>
      <c r="G39" s="113"/>
      <c r="H39" s="113"/>
      <c r="I39" s="113"/>
      <c r="J39" s="113"/>
      <c r="K39" s="113"/>
      <c r="L39" s="113"/>
    </row>
  </sheetData>
  <mergeCells count="2">
    <mergeCell ref="A4:L4"/>
    <mergeCell ref="A39:L39"/>
  </mergeCells>
  <pageMargins left="0.699305555555556" right="0.699305555555556"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E19" sqref="E19"/>
    </sheetView>
  </sheetViews>
  <sheetFormatPr defaultColWidth="9" defaultRowHeight="13.5"/>
  <cols>
    <col min="1" max="3" width="2.775" customWidth="1"/>
    <col min="4" max="4" width="32.7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07" t="s">
        <v>426</v>
      </c>
    </row>
    <row r="2" ht="14.25" spans="20:20">
      <c r="T2" s="95" t="s">
        <v>427</v>
      </c>
    </row>
    <row r="3" ht="14.25" spans="1:20">
      <c r="A3" s="95" t="s">
        <v>2</v>
      </c>
      <c r="T3" s="95" t="s">
        <v>3</v>
      </c>
    </row>
    <row r="4" ht="19.5" customHeight="1" spans="1:20">
      <c r="A4" s="102" t="s">
        <v>6</v>
      </c>
      <c r="B4" s="102"/>
      <c r="C4" s="102"/>
      <c r="D4" s="102"/>
      <c r="E4" s="102" t="s">
        <v>200</v>
      </c>
      <c r="F4" s="102"/>
      <c r="G4" s="102"/>
      <c r="H4" s="102" t="s">
        <v>201</v>
      </c>
      <c r="I4" s="102"/>
      <c r="J4" s="102"/>
      <c r="K4" s="102" t="s">
        <v>202</v>
      </c>
      <c r="L4" s="102"/>
      <c r="M4" s="102"/>
      <c r="N4" s="102"/>
      <c r="O4" s="102"/>
      <c r="P4" s="102" t="s">
        <v>107</v>
      </c>
      <c r="Q4" s="102"/>
      <c r="R4" s="102"/>
      <c r="S4" s="102"/>
      <c r="T4" s="102"/>
    </row>
    <row r="5" ht="19.5" customHeight="1" spans="1:20">
      <c r="A5" s="102" t="s">
        <v>122</v>
      </c>
      <c r="B5" s="102"/>
      <c r="C5" s="102"/>
      <c r="D5" s="102" t="s">
        <v>123</v>
      </c>
      <c r="E5" s="102" t="s">
        <v>129</v>
      </c>
      <c r="F5" s="102" t="s">
        <v>203</v>
      </c>
      <c r="G5" s="102" t="s">
        <v>204</v>
      </c>
      <c r="H5" s="102" t="s">
        <v>129</v>
      </c>
      <c r="I5" s="102" t="s">
        <v>171</v>
      </c>
      <c r="J5" s="102" t="s">
        <v>172</v>
      </c>
      <c r="K5" s="102" t="s">
        <v>129</v>
      </c>
      <c r="L5" s="102" t="s">
        <v>171</v>
      </c>
      <c r="M5" s="102"/>
      <c r="N5" s="102" t="s">
        <v>171</v>
      </c>
      <c r="O5" s="102" t="s">
        <v>172</v>
      </c>
      <c r="P5" s="102" t="s">
        <v>129</v>
      </c>
      <c r="Q5" s="102" t="s">
        <v>203</v>
      </c>
      <c r="R5" s="102" t="s">
        <v>204</v>
      </c>
      <c r="S5" s="102" t="s">
        <v>204</v>
      </c>
      <c r="T5" s="102"/>
    </row>
    <row r="6" ht="19.5" customHeight="1" spans="1:20">
      <c r="A6" s="102"/>
      <c r="B6" s="102"/>
      <c r="C6" s="102"/>
      <c r="D6" s="102"/>
      <c r="E6" s="102"/>
      <c r="F6" s="102"/>
      <c r="G6" s="102" t="s">
        <v>124</v>
      </c>
      <c r="H6" s="102"/>
      <c r="I6" s="102"/>
      <c r="J6" s="102" t="s">
        <v>124</v>
      </c>
      <c r="K6" s="102"/>
      <c r="L6" s="102" t="s">
        <v>124</v>
      </c>
      <c r="M6" s="102" t="s">
        <v>206</v>
      </c>
      <c r="N6" s="102" t="s">
        <v>205</v>
      </c>
      <c r="O6" s="102" t="s">
        <v>124</v>
      </c>
      <c r="P6" s="102"/>
      <c r="Q6" s="102"/>
      <c r="R6" s="102" t="s">
        <v>124</v>
      </c>
      <c r="S6" s="102" t="s">
        <v>207</v>
      </c>
      <c r="T6" s="102" t="s">
        <v>208</v>
      </c>
    </row>
    <row r="7" ht="19.5" customHeight="1" spans="1:20">
      <c r="A7" s="102"/>
      <c r="B7" s="102"/>
      <c r="C7" s="102"/>
      <c r="D7" s="102"/>
      <c r="E7" s="102"/>
      <c r="F7" s="102"/>
      <c r="G7" s="102"/>
      <c r="H7" s="102"/>
      <c r="I7" s="102"/>
      <c r="J7" s="102"/>
      <c r="K7" s="102"/>
      <c r="L7" s="102"/>
      <c r="M7" s="102"/>
      <c r="N7" s="102"/>
      <c r="O7" s="102"/>
      <c r="P7" s="102"/>
      <c r="Q7" s="102"/>
      <c r="R7" s="102"/>
      <c r="S7" s="102"/>
      <c r="T7" s="102"/>
    </row>
    <row r="8" ht="19.5" customHeight="1" spans="1:20">
      <c r="A8" s="102" t="s">
        <v>126</v>
      </c>
      <c r="B8" s="102" t="s">
        <v>127</v>
      </c>
      <c r="C8" s="102" t="s">
        <v>128</v>
      </c>
      <c r="D8" s="102" t="s">
        <v>10</v>
      </c>
      <c r="E8" s="96" t="s">
        <v>11</v>
      </c>
      <c r="F8" s="96" t="s">
        <v>12</v>
      </c>
      <c r="G8" s="96" t="s">
        <v>20</v>
      </c>
      <c r="H8" s="96" t="s">
        <v>24</v>
      </c>
      <c r="I8" s="96" t="s">
        <v>28</v>
      </c>
      <c r="J8" s="96" t="s">
        <v>32</v>
      </c>
      <c r="K8" s="96" t="s">
        <v>36</v>
      </c>
      <c r="L8" s="96" t="s">
        <v>40</v>
      </c>
      <c r="M8" s="96" t="s">
        <v>43</v>
      </c>
      <c r="N8" s="96" t="s">
        <v>46</v>
      </c>
      <c r="O8" s="96" t="s">
        <v>49</v>
      </c>
      <c r="P8" s="96" t="s">
        <v>52</v>
      </c>
      <c r="Q8" s="96" t="s">
        <v>55</v>
      </c>
      <c r="R8" s="96" t="s">
        <v>58</v>
      </c>
      <c r="S8" s="96" t="s">
        <v>61</v>
      </c>
      <c r="T8" s="96" t="s">
        <v>64</v>
      </c>
    </row>
    <row r="9" ht="19.5" customHeight="1" spans="1:20">
      <c r="A9" s="102"/>
      <c r="B9" s="102"/>
      <c r="C9" s="102"/>
      <c r="D9" s="102" t="s">
        <v>129</v>
      </c>
      <c r="E9" s="108"/>
      <c r="F9" s="108"/>
      <c r="G9" s="108"/>
      <c r="H9" s="108"/>
      <c r="I9" s="108"/>
      <c r="J9" s="108"/>
      <c r="K9" s="108"/>
      <c r="L9" s="108"/>
      <c r="M9" s="108"/>
      <c r="N9" s="108"/>
      <c r="O9" s="108"/>
      <c r="P9" s="108"/>
      <c r="Q9" s="108"/>
      <c r="R9" s="108"/>
      <c r="S9" s="108"/>
      <c r="T9" s="108"/>
    </row>
    <row r="10" ht="19.5" customHeight="1" spans="1:20">
      <c r="A10" s="97"/>
      <c r="B10" s="97"/>
      <c r="C10" s="97"/>
      <c r="D10" s="97"/>
      <c r="E10" s="108"/>
      <c r="F10" s="108"/>
      <c r="G10" s="108"/>
      <c r="H10" s="108"/>
      <c r="I10" s="108"/>
      <c r="J10" s="108"/>
      <c r="K10" s="108"/>
      <c r="L10" s="108"/>
      <c r="M10" s="108"/>
      <c r="N10" s="108"/>
      <c r="O10" s="108"/>
      <c r="P10" s="108"/>
      <c r="Q10" s="108"/>
      <c r="R10" s="108"/>
      <c r="S10" s="108"/>
      <c r="T10" s="108"/>
    </row>
    <row r="11" ht="19.5" customHeight="1" spans="1:20">
      <c r="A11" s="97" t="s">
        <v>428</v>
      </c>
      <c r="B11" s="97"/>
      <c r="C11" s="97"/>
      <c r="D11" s="97"/>
      <c r="E11" s="97"/>
      <c r="F11" s="97"/>
      <c r="G11" s="97"/>
      <c r="H11" s="97"/>
      <c r="I11" s="97"/>
      <c r="J11" s="97"/>
      <c r="K11" s="97"/>
      <c r="L11" s="97"/>
      <c r="M11" s="97"/>
      <c r="N11" s="97"/>
      <c r="O11" s="97"/>
      <c r="P11" s="97"/>
      <c r="Q11" s="97"/>
      <c r="R11" s="97"/>
      <c r="S11" s="97"/>
      <c r="T11" s="97"/>
    </row>
    <row r="12" spans="1:20">
      <c r="A12" s="97" t="s">
        <v>429</v>
      </c>
      <c r="B12" s="97"/>
      <c r="C12" s="97"/>
      <c r="D12" s="97"/>
      <c r="E12" s="97"/>
      <c r="F12" s="97"/>
      <c r="G12" s="97"/>
      <c r="H12" s="97"/>
      <c r="I12" s="97"/>
      <c r="J12" s="97"/>
      <c r="K12" s="97"/>
      <c r="L12" s="97"/>
      <c r="M12" s="97"/>
      <c r="N12" s="97"/>
      <c r="O12" s="97"/>
      <c r="P12" s="97"/>
      <c r="Q12" s="97"/>
      <c r="R12" s="97"/>
      <c r="S12" s="97"/>
      <c r="T12" s="97"/>
    </row>
  </sheetData>
  <mergeCells count="31">
    <mergeCell ref="A4:D4"/>
    <mergeCell ref="E4:G4"/>
    <mergeCell ref="H4:J4"/>
    <mergeCell ref="K4:O4"/>
    <mergeCell ref="P4:T4"/>
    <mergeCell ref="L5:N5"/>
    <mergeCell ref="R5:T5"/>
    <mergeCell ref="A10:C10"/>
    <mergeCell ref="A11:T11"/>
    <mergeCell ref="A12:T1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699305555555556" right="0.699305555555556"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J26" sqref="J26"/>
    </sheetView>
  </sheetViews>
  <sheetFormatPr defaultColWidth="9" defaultRowHeight="13.5"/>
  <cols>
    <col min="1" max="3" width="2.775" customWidth="1"/>
    <col min="4" max="4" width="32.775" customWidth="1"/>
    <col min="5" max="6" width="15" customWidth="1"/>
    <col min="7" max="11" width="14" customWidth="1"/>
    <col min="12" max="12" width="15" customWidth="1"/>
  </cols>
  <sheetData>
    <row r="1" ht="27" spans="7:7">
      <c r="G1" s="107" t="s">
        <v>430</v>
      </c>
    </row>
    <row r="2" ht="14.25" spans="12:12">
      <c r="L2" s="95" t="s">
        <v>431</v>
      </c>
    </row>
    <row r="3" ht="14.25" spans="1:12">
      <c r="A3" s="95" t="s">
        <v>2</v>
      </c>
      <c r="L3" s="95" t="s">
        <v>3</v>
      </c>
    </row>
    <row r="4" ht="19.5" customHeight="1" spans="1:12">
      <c r="A4" s="102" t="s">
        <v>6</v>
      </c>
      <c r="B4" s="102"/>
      <c r="C4" s="102"/>
      <c r="D4" s="102"/>
      <c r="E4" s="102" t="s">
        <v>200</v>
      </c>
      <c r="F4" s="102"/>
      <c r="G4" s="102"/>
      <c r="H4" s="102" t="s">
        <v>201</v>
      </c>
      <c r="I4" s="102" t="s">
        <v>202</v>
      </c>
      <c r="J4" s="102" t="s">
        <v>107</v>
      </c>
      <c r="K4" s="102"/>
      <c r="L4" s="102"/>
    </row>
    <row r="5" ht="19.5" customHeight="1" spans="1:12">
      <c r="A5" s="102" t="s">
        <v>122</v>
      </c>
      <c r="B5" s="102"/>
      <c r="C5" s="102"/>
      <c r="D5" s="102" t="s">
        <v>123</v>
      </c>
      <c r="E5" s="102" t="s">
        <v>129</v>
      </c>
      <c r="F5" s="102" t="s">
        <v>432</v>
      </c>
      <c r="G5" s="102" t="s">
        <v>433</v>
      </c>
      <c r="H5" s="102"/>
      <c r="I5" s="102"/>
      <c r="J5" s="102" t="s">
        <v>129</v>
      </c>
      <c r="K5" s="102" t="s">
        <v>432</v>
      </c>
      <c r="L5" s="96" t="s">
        <v>433</v>
      </c>
    </row>
    <row r="6" ht="19.5" customHeight="1" spans="1:12">
      <c r="A6" s="102"/>
      <c r="B6" s="102"/>
      <c r="C6" s="102"/>
      <c r="D6" s="102"/>
      <c r="E6" s="102"/>
      <c r="F6" s="102"/>
      <c r="G6" s="102"/>
      <c r="H6" s="102"/>
      <c r="I6" s="102"/>
      <c r="J6" s="102"/>
      <c r="K6" s="102"/>
      <c r="L6" s="96" t="s">
        <v>207</v>
      </c>
    </row>
    <row r="7" ht="19.5" customHeight="1" spans="1:12">
      <c r="A7" s="102"/>
      <c r="B7" s="102"/>
      <c r="C7" s="102"/>
      <c r="D7" s="102"/>
      <c r="E7" s="102"/>
      <c r="F7" s="102"/>
      <c r="G7" s="102"/>
      <c r="H7" s="102"/>
      <c r="I7" s="102"/>
      <c r="J7" s="102"/>
      <c r="K7" s="102"/>
      <c r="L7" s="96"/>
    </row>
    <row r="8" ht="19.5" customHeight="1" spans="1:12">
      <c r="A8" s="102" t="s">
        <v>126</v>
      </c>
      <c r="B8" s="102" t="s">
        <v>127</v>
      </c>
      <c r="C8" s="102" t="s">
        <v>128</v>
      </c>
      <c r="D8" s="102" t="s">
        <v>10</v>
      </c>
      <c r="E8" s="96" t="s">
        <v>11</v>
      </c>
      <c r="F8" s="96" t="s">
        <v>12</v>
      </c>
      <c r="G8" s="96" t="s">
        <v>20</v>
      </c>
      <c r="H8" s="96" t="s">
        <v>24</v>
      </c>
      <c r="I8" s="96" t="s">
        <v>28</v>
      </c>
      <c r="J8" s="96" t="s">
        <v>32</v>
      </c>
      <c r="K8" s="96" t="s">
        <v>36</v>
      </c>
      <c r="L8" s="96" t="s">
        <v>40</v>
      </c>
    </row>
    <row r="9" ht="19.5" customHeight="1" spans="1:12">
      <c r="A9" s="102"/>
      <c r="B9" s="102"/>
      <c r="C9" s="102"/>
      <c r="D9" s="102" t="s">
        <v>129</v>
      </c>
      <c r="E9" s="108"/>
      <c r="F9" s="108"/>
      <c r="G9" s="108"/>
      <c r="H9" s="108"/>
      <c r="I9" s="108"/>
      <c r="J9" s="108"/>
      <c r="K9" s="108"/>
      <c r="L9" s="108"/>
    </row>
    <row r="10" ht="19.5" customHeight="1" spans="1:12">
      <c r="A10" s="97"/>
      <c r="B10" s="97"/>
      <c r="C10" s="97"/>
      <c r="D10" s="97"/>
      <c r="E10" s="108"/>
      <c r="F10" s="108"/>
      <c r="G10" s="108"/>
      <c r="H10" s="108"/>
      <c r="I10" s="108"/>
      <c r="J10" s="108"/>
      <c r="K10" s="108"/>
      <c r="L10" s="108"/>
    </row>
    <row r="11" ht="19.5" customHeight="1" spans="1:12">
      <c r="A11" s="97" t="s">
        <v>434</v>
      </c>
      <c r="B11" s="97"/>
      <c r="C11" s="97"/>
      <c r="D11" s="97"/>
      <c r="E11" s="97"/>
      <c r="F11" s="97"/>
      <c r="G11" s="97"/>
      <c r="H11" s="97"/>
      <c r="I11" s="97"/>
      <c r="J11" s="97"/>
      <c r="K11" s="97"/>
      <c r="L11" s="97"/>
    </row>
    <row r="12" spans="1:12">
      <c r="A12" s="97" t="s">
        <v>435</v>
      </c>
      <c r="B12" s="97"/>
      <c r="C12" s="97"/>
      <c r="D12" s="97"/>
      <c r="E12" s="97"/>
      <c r="F12" s="97"/>
      <c r="G12" s="97"/>
      <c r="H12" s="97"/>
      <c r="I12" s="97"/>
      <c r="J12" s="97"/>
      <c r="K12" s="97"/>
      <c r="L12" s="97"/>
    </row>
  </sheetData>
  <mergeCells count="19">
    <mergeCell ref="A4:D4"/>
    <mergeCell ref="E4:G4"/>
    <mergeCell ref="J4:L4"/>
    <mergeCell ref="A10:C10"/>
    <mergeCell ref="A11:L11"/>
    <mergeCell ref="A12:L12"/>
    <mergeCell ref="A8:A9"/>
    <mergeCell ref="B8:B9"/>
    <mergeCell ref="C8:C9"/>
    <mergeCell ref="D5:D7"/>
    <mergeCell ref="E5:E7"/>
    <mergeCell ref="F5:F7"/>
    <mergeCell ref="G5:G7"/>
    <mergeCell ref="H4:H7"/>
    <mergeCell ref="I4:I7"/>
    <mergeCell ref="J5:J7"/>
    <mergeCell ref="K5:K7"/>
    <mergeCell ref="L5:L7"/>
    <mergeCell ref="A5:C7"/>
  </mergeCells>
  <pageMargins left="0.699305555555556" right="0.699305555555556"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J13" sqref="J13"/>
    </sheetView>
  </sheetViews>
  <sheetFormatPr defaultColWidth="9" defaultRowHeight="13.5" outlineLevelCol="4"/>
  <cols>
    <col min="1" max="1" width="41.2166666666667" customWidth="1"/>
    <col min="2" max="2" width="10" customWidth="1"/>
    <col min="3" max="5" width="27.1083333333333" customWidth="1"/>
  </cols>
  <sheetData>
    <row r="1" ht="25.5" spans="3:3">
      <c r="C1" s="94" t="s">
        <v>436</v>
      </c>
    </row>
    <row r="2" ht="14.25" spans="5:5">
      <c r="E2" s="95" t="s">
        <v>437</v>
      </c>
    </row>
    <row r="3" ht="14.25" spans="1:5">
      <c r="A3" s="95" t="s">
        <v>2</v>
      </c>
      <c r="E3" s="95" t="s">
        <v>438</v>
      </c>
    </row>
    <row r="4" ht="15" customHeight="1" spans="1:5">
      <c r="A4" s="102" t="s">
        <v>439</v>
      </c>
      <c r="B4" s="102" t="s">
        <v>7</v>
      </c>
      <c r="C4" s="102" t="s">
        <v>440</v>
      </c>
      <c r="D4" s="102" t="s">
        <v>441</v>
      </c>
      <c r="E4" s="102" t="s">
        <v>442</v>
      </c>
    </row>
    <row r="5" ht="15" customHeight="1" spans="1:5">
      <c r="A5" s="102" t="s">
        <v>443</v>
      </c>
      <c r="B5" s="102"/>
      <c r="C5" s="102" t="s">
        <v>11</v>
      </c>
      <c r="D5" s="102" t="s">
        <v>12</v>
      </c>
      <c r="E5" s="102" t="s">
        <v>20</v>
      </c>
    </row>
    <row r="6" ht="15" customHeight="1" spans="1:5">
      <c r="A6" s="103" t="s">
        <v>444</v>
      </c>
      <c r="B6" s="102" t="s">
        <v>11</v>
      </c>
      <c r="C6" s="102" t="s">
        <v>445</v>
      </c>
      <c r="D6" s="102" t="s">
        <v>445</v>
      </c>
      <c r="E6" s="102" t="s">
        <v>445</v>
      </c>
    </row>
    <row r="7" ht="15" customHeight="1" spans="1:5">
      <c r="A7" s="100" t="s">
        <v>446</v>
      </c>
      <c r="B7" s="102" t="s">
        <v>12</v>
      </c>
      <c r="C7" s="104">
        <v>62.48</v>
      </c>
      <c r="D7" s="104">
        <v>62.48</v>
      </c>
      <c r="E7" s="104">
        <v>50.27</v>
      </c>
    </row>
    <row r="8" ht="15" customHeight="1" spans="1:5">
      <c r="A8" s="100" t="s">
        <v>447</v>
      </c>
      <c r="B8" s="102" t="s">
        <v>20</v>
      </c>
      <c r="C8" s="104">
        <v>10</v>
      </c>
      <c r="D8" s="104">
        <v>10</v>
      </c>
      <c r="E8" s="104">
        <v>0</v>
      </c>
    </row>
    <row r="9" ht="15" customHeight="1" spans="1:5">
      <c r="A9" s="100" t="s">
        <v>448</v>
      </c>
      <c r="B9" s="102" t="s">
        <v>24</v>
      </c>
      <c r="C9" s="104">
        <v>49.48</v>
      </c>
      <c r="D9" s="104">
        <v>49.48</v>
      </c>
      <c r="E9" s="104">
        <v>49.48</v>
      </c>
    </row>
    <row r="10" ht="15" customHeight="1" spans="1:5">
      <c r="A10" s="100" t="s">
        <v>449</v>
      </c>
      <c r="B10" s="102" t="s">
        <v>28</v>
      </c>
      <c r="C10" s="104">
        <v>43.48</v>
      </c>
      <c r="D10" s="104">
        <v>43.48</v>
      </c>
      <c r="E10" s="104">
        <v>43.48</v>
      </c>
    </row>
    <row r="11" ht="15" customHeight="1" spans="1:5">
      <c r="A11" s="100" t="s">
        <v>450</v>
      </c>
      <c r="B11" s="102" t="s">
        <v>32</v>
      </c>
      <c r="C11" s="104">
        <v>6</v>
      </c>
      <c r="D11" s="104">
        <v>6</v>
      </c>
      <c r="E11" s="104">
        <v>6</v>
      </c>
    </row>
    <row r="12" ht="15" customHeight="1" spans="1:5">
      <c r="A12" s="100" t="s">
        <v>451</v>
      </c>
      <c r="B12" s="102" t="s">
        <v>36</v>
      </c>
      <c r="C12" s="104">
        <v>3</v>
      </c>
      <c r="D12" s="104">
        <v>3</v>
      </c>
      <c r="E12" s="104">
        <v>0.79</v>
      </c>
    </row>
    <row r="13" ht="15" customHeight="1" spans="1:5">
      <c r="A13" s="100" t="s">
        <v>452</v>
      </c>
      <c r="B13" s="102" t="s">
        <v>40</v>
      </c>
      <c r="C13" s="102" t="s">
        <v>445</v>
      </c>
      <c r="D13" s="102" t="s">
        <v>445</v>
      </c>
      <c r="E13" s="105">
        <v>0.79</v>
      </c>
    </row>
    <row r="14" ht="15" customHeight="1" spans="1:5">
      <c r="A14" s="100" t="s">
        <v>453</v>
      </c>
      <c r="B14" s="102" t="s">
        <v>43</v>
      </c>
      <c r="C14" s="102" t="s">
        <v>445</v>
      </c>
      <c r="D14" s="102" t="s">
        <v>445</v>
      </c>
      <c r="E14" s="106">
        <v>0</v>
      </c>
    </row>
    <row r="15" ht="15" customHeight="1" spans="1:5">
      <c r="A15" s="100" t="s">
        <v>454</v>
      </c>
      <c r="B15" s="102" t="s">
        <v>46</v>
      </c>
      <c r="C15" s="102" t="s">
        <v>445</v>
      </c>
      <c r="D15" s="102" t="s">
        <v>445</v>
      </c>
      <c r="E15" s="106">
        <v>0</v>
      </c>
    </row>
    <row r="16" ht="15" customHeight="1" spans="1:5">
      <c r="A16" s="100" t="s">
        <v>455</v>
      </c>
      <c r="B16" s="102" t="s">
        <v>49</v>
      </c>
      <c r="C16" s="102" t="s">
        <v>445</v>
      </c>
      <c r="D16" s="102" t="s">
        <v>445</v>
      </c>
      <c r="E16" s="102" t="s">
        <v>445</v>
      </c>
    </row>
    <row r="17" ht="15" customHeight="1" spans="1:5">
      <c r="A17" s="100" t="s">
        <v>456</v>
      </c>
      <c r="B17" s="102" t="s">
        <v>52</v>
      </c>
      <c r="C17" s="102" t="s">
        <v>445</v>
      </c>
      <c r="D17" s="102" t="s">
        <v>445</v>
      </c>
      <c r="E17" s="105">
        <v>0</v>
      </c>
    </row>
    <row r="18" ht="15" customHeight="1" spans="1:5">
      <c r="A18" s="100" t="s">
        <v>457</v>
      </c>
      <c r="B18" s="102" t="s">
        <v>55</v>
      </c>
      <c r="C18" s="102" t="s">
        <v>445</v>
      </c>
      <c r="D18" s="102" t="s">
        <v>445</v>
      </c>
      <c r="E18" s="105">
        <v>0</v>
      </c>
    </row>
    <row r="19" ht="15" customHeight="1" spans="1:5">
      <c r="A19" s="100" t="s">
        <v>458</v>
      </c>
      <c r="B19" s="102" t="s">
        <v>58</v>
      </c>
      <c r="C19" s="102" t="s">
        <v>445</v>
      </c>
      <c r="D19" s="102" t="s">
        <v>445</v>
      </c>
      <c r="E19" s="105">
        <v>1</v>
      </c>
    </row>
    <row r="20" ht="15" customHeight="1" spans="1:5">
      <c r="A20" s="100" t="s">
        <v>459</v>
      </c>
      <c r="B20" s="102" t="s">
        <v>61</v>
      </c>
      <c r="C20" s="102" t="s">
        <v>445</v>
      </c>
      <c r="D20" s="102" t="s">
        <v>445</v>
      </c>
      <c r="E20" s="105">
        <v>4</v>
      </c>
    </row>
    <row r="21" ht="15" customHeight="1" spans="1:5">
      <c r="A21" s="100" t="s">
        <v>460</v>
      </c>
      <c r="B21" s="102" t="s">
        <v>64</v>
      </c>
      <c r="C21" s="102" t="s">
        <v>445</v>
      </c>
      <c r="D21" s="102" t="s">
        <v>445</v>
      </c>
      <c r="E21" s="105">
        <v>3</v>
      </c>
    </row>
    <row r="22" ht="15" customHeight="1" spans="1:5">
      <c r="A22" s="100" t="s">
        <v>461</v>
      </c>
      <c r="B22" s="102" t="s">
        <v>67</v>
      </c>
      <c r="C22" s="102" t="s">
        <v>445</v>
      </c>
      <c r="D22" s="102" t="s">
        <v>445</v>
      </c>
      <c r="E22" s="105">
        <v>0</v>
      </c>
    </row>
    <row r="23" ht="15" customHeight="1" spans="1:5">
      <c r="A23" s="100" t="s">
        <v>462</v>
      </c>
      <c r="B23" s="102" t="s">
        <v>70</v>
      </c>
      <c r="C23" s="102" t="s">
        <v>445</v>
      </c>
      <c r="D23" s="102" t="s">
        <v>445</v>
      </c>
      <c r="E23" s="105">
        <v>57</v>
      </c>
    </row>
    <row r="24" ht="15" customHeight="1" spans="1:5">
      <c r="A24" s="100" t="s">
        <v>463</v>
      </c>
      <c r="B24" s="102" t="s">
        <v>73</v>
      </c>
      <c r="C24" s="102" t="s">
        <v>445</v>
      </c>
      <c r="D24" s="102" t="s">
        <v>445</v>
      </c>
      <c r="E24" s="105">
        <v>0</v>
      </c>
    </row>
    <row r="25" ht="15" customHeight="1" spans="1:5">
      <c r="A25" s="100" t="s">
        <v>464</v>
      </c>
      <c r="B25" s="102" t="s">
        <v>76</v>
      </c>
      <c r="C25" s="102" t="s">
        <v>445</v>
      </c>
      <c r="D25" s="102" t="s">
        <v>445</v>
      </c>
      <c r="E25" s="105">
        <v>0</v>
      </c>
    </row>
    <row r="26" ht="15" customHeight="1" spans="1:5">
      <c r="A26" s="100" t="s">
        <v>465</v>
      </c>
      <c r="B26" s="102" t="s">
        <v>79</v>
      </c>
      <c r="C26" s="102" t="s">
        <v>445</v>
      </c>
      <c r="D26" s="102" t="s">
        <v>445</v>
      </c>
      <c r="E26" s="105">
        <v>0</v>
      </c>
    </row>
    <row r="27" ht="15" customHeight="1" spans="1:5">
      <c r="A27" s="103" t="s">
        <v>466</v>
      </c>
      <c r="B27" s="102" t="s">
        <v>82</v>
      </c>
      <c r="C27" s="102" t="s">
        <v>445</v>
      </c>
      <c r="D27" s="102" t="s">
        <v>445</v>
      </c>
      <c r="E27" s="105">
        <v>72.23</v>
      </c>
    </row>
    <row r="28" ht="15" customHeight="1" spans="1:5">
      <c r="A28" s="100" t="s">
        <v>467</v>
      </c>
      <c r="B28" s="102" t="s">
        <v>85</v>
      </c>
      <c r="C28" s="102" t="s">
        <v>445</v>
      </c>
      <c r="D28" s="102" t="s">
        <v>445</v>
      </c>
      <c r="E28" s="105">
        <v>72.23</v>
      </c>
    </row>
    <row r="29" ht="15" customHeight="1" spans="1:5">
      <c r="A29" s="100" t="s">
        <v>468</v>
      </c>
      <c r="B29" s="102" t="s">
        <v>88</v>
      </c>
      <c r="C29" s="102" t="s">
        <v>445</v>
      </c>
      <c r="D29" s="102" t="s">
        <v>445</v>
      </c>
      <c r="E29" s="106">
        <v>0</v>
      </c>
    </row>
    <row r="30" ht="41.25" customHeight="1" spans="1:5">
      <c r="A30" s="100" t="s">
        <v>469</v>
      </c>
      <c r="B30" s="100"/>
      <c r="C30" s="100"/>
      <c r="D30" s="100"/>
      <c r="E30" s="100"/>
    </row>
    <row r="31" ht="21" customHeight="1" spans="1:5">
      <c r="A31" s="100" t="s">
        <v>470</v>
      </c>
      <c r="B31" s="100"/>
      <c r="C31" s="100"/>
      <c r="D31" s="100"/>
      <c r="E31" s="100"/>
    </row>
    <row r="33" spans="3:3">
      <c r="C33" s="101" t="s">
        <v>471</v>
      </c>
    </row>
  </sheetData>
  <mergeCells count="3">
    <mergeCell ref="A30:E30"/>
    <mergeCell ref="A31:E31"/>
    <mergeCell ref="B4:B5"/>
  </mergeCells>
  <pageMargins left="0.699305555555556" right="0.699305555555556"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H16" sqref="H16"/>
    </sheetView>
  </sheetViews>
  <sheetFormatPr defaultColWidth="9" defaultRowHeight="13.5" outlineLevelCol="4"/>
  <cols>
    <col min="1" max="1" width="43.775" customWidth="1"/>
    <col min="2" max="2" width="11" customWidth="1"/>
    <col min="3" max="5" width="16.2166666666667" customWidth="1"/>
  </cols>
  <sheetData>
    <row r="1" ht="25.5" spans="2:2">
      <c r="B1" s="94" t="s">
        <v>472</v>
      </c>
    </row>
    <row r="2" ht="14.25" spans="5:5">
      <c r="E2" s="95" t="s">
        <v>473</v>
      </c>
    </row>
    <row r="3" ht="14.25" spans="1:5">
      <c r="A3" s="95" t="s">
        <v>2</v>
      </c>
      <c r="E3" s="95" t="s">
        <v>3</v>
      </c>
    </row>
    <row r="4" ht="15" customHeight="1" spans="1:5">
      <c r="A4" s="96" t="s">
        <v>439</v>
      </c>
      <c r="B4" s="96" t="s">
        <v>7</v>
      </c>
      <c r="C4" s="96" t="s">
        <v>440</v>
      </c>
      <c r="D4" s="96" t="s">
        <v>441</v>
      </c>
      <c r="E4" s="96" t="s">
        <v>442</v>
      </c>
    </row>
    <row r="5" ht="15" customHeight="1" spans="1:5">
      <c r="A5" s="97" t="s">
        <v>443</v>
      </c>
      <c r="B5" s="96"/>
      <c r="C5" s="96" t="s">
        <v>11</v>
      </c>
      <c r="D5" s="96" t="s">
        <v>12</v>
      </c>
      <c r="E5" s="96" t="s">
        <v>20</v>
      </c>
    </row>
    <row r="6" ht="15" customHeight="1" spans="1:5">
      <c r="A6" s="97" t="s">
        <v>474</v>
      </c>
      <c r="B6" s="96" t="s">
        <v>11</v>
      </c>
      <c r="C6" s="96" t="s">
        <v>445</v>
      </c>
      <c r="D6" s="96" t="s">
        <v>445</v>
      </c>
      <c r="E6" s="96" t="s">
        <v>445</v>
      </c>
    </row>
    <row r="7" ht="15" customHeight="1" spans="1:5">
      <c r="A7" s="97" t="s">
        <v>446</v>
      </c>
      <c r="B7" s="96" t="s">
        <v>12</v>
      </c>
      <c r="C7" s="98">
        <v>62.48</v>
      </c>
      <c r="D7" s="98">
        <v>62.48</v>
      </c>
      <c r="E7" s="98">
        <v>50.27</v>
      </c>
    </row>
    <row r="8" ht="15" customHeight="1" spans="1:5">
      <c r="A8" s="97" t="s">
        <v>447</v>
      </c>
      <c r="B8" s="96" t="s">
        <v>20</v>
      </c>
      <c r="C8" s="98">
        <v>10</v>
      </c>
      <c r="D8" s="98">
        <v>10</v>
      </c>
      <c r="E8" s="98">
        <v>0</v>
      </c>
    </row>
    <row r="9" ht="15" customHeight="1" spans="1:5">
      <c r="A9" s="97" t="s">
        <v>448</v>
      </c>
      <c r="B9" s="96" t="s">
        <v>24</v>
      </c>
      <c r="C9" s="98">
        <v>49.48</v>
      </c>
      <c r="D9" s="98">
        <v>49.48</v>
      </c>
      <c r="E9" s="98">
        <v>49.48</v>
      </c>
    </row>
    <row r="10" ht="15" customHeight="1" spans="1:5">
      <c r="A10" s="97" t="s">
        <v>449</v>
      </c>
      <c r="B10" s="96" t="s">
        <v>28</v>
      </c>
      <c r="C10" s="98">
        <v>43.48</v>
      </c>
      <c r="D10" s="98">
        <v>43.48</v>
      </c>
      <c r="E10" s="98">
        <v>43.48</v>
      </c>
    </row>
    <row r="11" ht="15" customHeight="1" spans="1:5">
      <c r="A11" s="97" t="s">
        <v>450</v>
      </c>
      <c r="B11" s="96" t="s">
        <v>32</v>
      </c>
      <c r="C11" s="98">
        <v>6</v>
      </c>
      <c r="D11" s="98">
        <v>6</v>
      </c>
      <c r="E11" s="98">
        <v>6</v>
      </c>
    </row>
    <row r="12" ht="15" customHeight="1" spans="1:5">
      <c r="A12" s="97" t="s">
        <v>451</v>
      </c>
      <c r="B12" s="96" t="s">
        <v>36</v>
      </c>
      <c r="C12" s="98">
        <v>3</v>
      </c>
      <c r="D12" s="98">
        <v>3</v>
      </c>
      <c r="E12" s="98">
        <v>0.79</v>
      </c>
    </row>
    <row r="13" ht="15" customHeight="1" spans="1:5">
      <c r="A13" s="97" t="s">
        <v>452</v>
      </c>
      <c r="B13" s="96" t="s">
        <v>40</v>
      </c>
      <c r="C13" s="96" t="s">
        <v>445</v>
      </c>
      <c r="D13" s="96" t="s">
        <v>445</v>
      </c>
      <c r="E13" s="99">
        <v>0</v>
      </c>
    </row>
    <row r="14" ht="15" customHeight="1" spans="1:5">
      <c r="A14" s="97" t="s">
        <v>453</v>
      </c>
      <c r="B14" s="96" t="s">
        <v>43</v>
      </c>
      <c r="C14" s="96" t="s">
        <v>445</v>
      </c>
      <c r="D14" s="96" t="s">
        <v>445</v>
      </c>
      <c r="E14" s="99">
        <v>0</v>
      </c>
    </row>
    <row r="15" ht="15" customHeight="1" spans="1:5">
      <c r="A15" s="97" t="s">
        <v>454</v>
      </c>
      <c r="B15" s="96" t="s">
        <v>46</v>
      </c>
      <c r="C15" s="96" t="s">
        <v>445</v>
      </c>
      <c r="D15" s="96" t="s">
        <v>445</v>
      </c>
      <c r="E15" s="99">
        <v>0</v>
      </c>
    </row>
    <row r="16" ht="48" customHeight="1" spans="1:5">
      <c r="A16" s="100" t="s">
        <v>475</v>
      </c>
      <c r="B16" s="100"/>
      <c r="C16" s="100"/>
      <c r="D16" s="100"/>
      <c r="E16" s="100"/>
    </row>
    <row r="18" spans="2:2">
      <c r="B18" s="101" t="s">
        <v>471</v>
      </c>
    </row>
  </sheetData>
  <mergeCells count="1">
    <mergeCell ref="A16:E16"/>
  </mergeCells>
  <pageMargins left="0.699305555555556" right="0.699305555555556"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selection activeCell="U3" sqref="U3"/>
    </sheetView>
  </sheetViews>
  <sheetFormatPr defaultColWidth="9" defaultRowHeight="13.5"/>
  <cols>
    <col min="1" max="1" width="9.33333333333333" customWidth="1"/>
    <col min="2" max="2" width="8.55833333333333" customWidth="1"/>
    <col min="3" max="3" width="10.6666666666667" customWidth="1"/>
    <col min="4" max="4" width="11.4416666666667" customWidth="1"/>
    <col min="5" max="9" width="9.55833333333333" customWidth="1"/>
    <col min="10" max="10" width="8.55833333333333" customWidth="1"/>
    <col min="11" max="11" width="7.55833333333333" customWidth="1"/>
    <col min="12" max="12" width="7.775" customWidth="1"/>
    <col min="13" max="13" width="7.21666666666667" customWidth="1"/>
    <col min="14" max="14" width="9.775" customWidth="1"/>
    <col min="15" max="15" width="8.55833333333333" customWidth="1"/>
    <col min="16" max="16" width="14.4416666666667" customWidth="1"/>
    <col min="17" max="17" width="9.55833333333333" customWidth="1"/>
    <col min="18" max="18" width="6.21666666666667" customWidth="1"/>
    <col min="19" max="19" width="5.775" customWidth="1"/>
    <col min="20" max="20" width="7.44166666666667" customWidth="1"/>
    <col min="21" max="21" width="13.3333333333333" customWidth="1"/>
  </cols>
  <sheetData>
    <row r="1" ht="25.5" spans="1:21">
      <c r="A1" s="62" t="s">
        <v>476</v>
      </c>
      <c r="B1" s="62"/>
      <c r="C1" s="62"/>
      <c r="D1" s="62"/>
      <c r="E1" s="62"/>
      <c r="F1" s="62"/>
      <c r="G1" s="62"/>
      <c r="H1" s="62"/>
      <c r="I1" s="62"/>
      <c r="J1" s="62"/>
      <c r="K1" s="62"/>
      <c r="L1" s="62"/>
      <c r="M1" s="62"/>
      <c r="N1" s="76"/>
      <c r="O1" s="62"/>
      <c r="P1" s="62"/>
      <c r="Q1" s="62"/>
      <c r="R1" s="62"/>
      <c r="S1" s="62"/>
      <c r="T1" s="62"/>
      <c r="U1" s="62"/>
    </row>
    <row r="2" spans="1:21">
      <c r="A2" s="63"/>
      <c r="B2" s="63"/>
      <c r="C2" s="63"/>
      <c r="D2" s="63"/>
      <c r="E2" s="63"/>
      <c r="F2" s="63"/>
      <c r="G2" s="63"/>
      <c r="H2" s="63"/>
      <c r="I2" s="63"/>
      <c r="J2" s="63"/>
      <c r="K2" s="63"/>
      <c r="L2" s="63"/>
      <c r="M2" s="63"/>
      <c r="N2" s="77"/>
      <c r="O2" s="78"/>
      <c r="P2" s="78"/>
      <c r="Q2" s="78"/>
      <c r="R2" s="78"/>
      <c r="S2" s="78"/>
      <c r="T2" s="78"/>
      <c r="U2" s="88" t="s">
        <v>477</v>
      </c>
    </row>
    <row r="3" ht="14.25" spans="1:21">
      <c r="A3" s="64" t="s">
        <v>2</v>
      </c>
      <c r="B3" s="65"/>
      <c r="C3" s="65"/>
      <c r="D3" s="65"/>
      <c r="E3" s="66"/>
      <c r="F3" s="66"/>
      <c r="G3" s="65"/>
      <c r="H3" s="65"/>
      <c r="I3" s="65"/>
      <c r="J3" s="65"/>
      <c r="K3" s="65"/>
      <c r="L3" s="65"/>
      <c r="M3" s="65"/>
      <c r="N3" s="79"/>
      <c r="O3" s="80"/>
      <c r="P3" s="80"/>
      <c r="Q3" s="80"/>
      <c r="R3" s="80"/>
      <c r="S3" s="80"/>
      <c r="T3" s="80"/>
      <c r="U3" s="88" t="s">
        <v>3</v>
      </c>
    </row>
    <row r="4" ht="25.05" customHeight="1" spans="1:21">
      <c r="A4" s="67" t="s">
        <v>6</v>
      </c>
      <c r="B4" s="67" t="s">
        <v>7</v>
      </c>
      <c r="C4" s="68" t="s">
        <v>478</v>
      </c>
      <c r="D4" s="49" t="s">
        <v>479</v>
      </c>
      <c r="E4" s="67" t="s">
        <v>480</v>
      </c>
      <c r="F4" s="69" t="s">
        <v>481</v>
      </c>
      <c r="G4" s="70"/>
      <c r="H4" s="70"/>
      <c r="I4" s="70"/>
      <c r="J4" s="70"/>
      <c r="K4" s="70"/>
      <c r="L4" s="70"/>
      <c r="M4" s="70"/>
      <c r="N4" s="81"/>
      <c r="O4" s="82"/>
      <c r="P4" s="83" t="s">
        <v>482</v>
      </c>
      <c r="Q4" s="67" t="s">
        <v>483</v>
      </c>
      <c r="R4" s="68" t="s">
        <v>484</v>
      </c>
      <c r="S4" s="89"/>
      <c r="T4" s="90" t="s">
        <v>485</v>
      </c>
      <c r="U4" s="89"/>
    </row>
    <row r="5" ht="33" customHeight="1" spans="1:21">
      <c r="A5" s="67"/>
      <c r="B5" s="67"/>
      <c r="C5" s="71"/>
      <c r="D5" s="49"/>
      <c r="E5" s="67"/>
      <c r="F5" s="72" t="s">
        <v>124</v>
      </c>
      <c r="G5" s="72"/>
      <c r="H5" s="72" t="s">
        <v>486</v>
      </c>
      <c r="I5" s="72"/>
      <c r="J5" s="84" t="s">
        <v>487</v>
      </c>
      <c r="K5" s="85"/>
      <c r="L5" s="86" t="s">
        <v>488</v>
      </c>
      <c r="M5" s="86"/>
      <c r="N5" s="87" t="s">
        <v>489</v>
      </c>
      <c r="O5" s="87"/>
      <c r="P5" s="83"/>
      <c r="Q5" s="67"/>
      <c r="R5" s="73"/>
      <c r="S5" s="91"/>
      <c r="T5" s="92"/>
      <c r="U5" s="91"/>
    </row>
    <row r="6" ht="25.05" customHeight="1" spans="1:21">
      <c r="A6" s="67"/>
      <c r="B6" s="67"/>
      <c r="C6" s="73"/>
      <c r="D6" s="49"/>
      <c r="E6" s="67"/>
      <c r="F6" s="72" t="s">
        <v>490</v>
      </c>
      <c r="G6" s="74" t="s">
        <v>491</v>
      </c>
      <c r="H6" s="72" t="s">
        <v>490</v>
      </c>
      <c r="I6" s="74" t="s">
        <v>491</v>
      </c>
      <c r="J6" s="72" t="s">
        <v>490</v>
      </c>
      <c r="K6" s="74" t="s">
        <v>491</v>
      </c>
      <c r="L6" s="72" t="s">
        <v>490</v>
      </c>
      <c r="M6" s="74" t="s">
        <v>491</v>
      </c>
      <c r="N6" s="72" t="s">
        <v>490</v>
      </c>
      <c r="O6" s="74" t="s">
        <v>491</v>
      </c>
      <c r="P6" s="83"/>
      <c r="Q6" s="67"/>
      <c r="R6" s="72" t="s">
        <v>490</v>
      </c>
      <c r="S6" s="93" t="s">
        <v>491</v>
      </c>
      <c r="T6" s="72" t="s">
        <v>490</v>
      </c>
      <c r="U6" s="74" t="s">
        <v>491</v>
      </c>
    </row>
    <row r="7" ht="25.05" customHeight="1" spans="1:21">
      <c r="A7" s="67" t="s">
        <v>10</v>
      </c>
      <c r="B7" s="67"/>
      <c r="C7" s="67">
        <v>1</v>
      </c>
      <c r="D7" s="74" t="s">
        <v>12</v>
      </c>
      <c r="E7" s="67">
        <v>3</v>
      </c>
      <c r="F7" s="67">
        <v>4</v>
      </c>
      <c r="G7" s="74" t="s">
        <v>28</v>
      </c>
      <c r="H7" s="67">
        <v>6</v>
      </c>
      <c r="I7" s="67">
        <v>7</v>
      </c>
      <c r="J7" s="74" t="s">
        <v>40</v>
      </c>
      <c r="K7" s="67">
        <v>9</v>
      </c>
      <c r="L7" s="67">
        <v>10</v>
      </c>
      <c r="M7" s="74" t="s">
        <v>49</v>
      </c>
      <c r="N7" s="67">
        <v>12</v>
      </c>
      <c r="O7" s="67">
        <v>13</v>
      </c>
      <c r="P7" s="74" t="s">
        <v>58</v>
      </c>
      <c r="Q7" s="67">
        <v>15</v>
      </c>
      <c r="R7" s="67">
        <v>16</v>
      </c>
      <c r="S7" s="74" t="s">
        <v>67</v>
      </c>
      <c r="T7" s="67">
        <v>18</v>
      </c>
      <c r="U7" s="67">
        <v>19</v>
      </c>
    </row>
    <row r="8" ht="25.05" customHeight="1" spans="1:21">
      <c r="A8" s="67" t="s">
        <v>129</v>
      </c>
      <c r="B8" s="67">
        <v>1</v>
      </c>
      <c r="C8" s="72">
        <f>E8+G8+P8+Q8+S8+U8</f>
        <v>3359.64</v>
      </c>
      <c r="D8" s="72">
        <f>E8+F8+P8+Q8+R8+T8</f>
        <v>7890.11</v>
      </c>
      <c r="E8" s="72">
        <v>43</v>
      </c>
      <c r="F8" s="72">
        <f>H8+J8+L8+N8</f>
        <v>7847.11</v>
      </c>
      <c r="G8" s="72">
        <f>I8+K8+M8+O8</f>
        <v>3316.64</v>
      </c>
      <c r="H8" s="72">
        <v>6949.7</v>
      </c>
      <c r="I8" s="72">
        <v>3179.23</v>
      </c>
      <c r="J8" s="72">
        <v>103.9</v>
      </c>
      <c r="K8" s="72">
        <v>25.98</v>
      </c>
      <c r="L8" s="72">
        <v>0</v>
      </c>
      <c r="M8" s="72">
        <v>0</v>
      </c>
      <c r="N8" s="86">
        <v>793.51</v>
      </c>
      <c r="O8" s="86">
        <v>111.43</v>
      </c>
      <c r="P8" s="72">
        <v>0</v>
      </c>
      <c r="Q8" s="72">
        <v>0</v>
      </c>
      <c r="R8" s="72">
        <v>0</v>
      </c>
      <c r="S8" s="72">
        <v>0</v>
      </c>
      <c r="T8" s="72">
        <v>0</v>
      </c>
      <c r="U8" s="72">
        <v>0</v>
      </c>
    </row>
    <row r="9" ht="37.2" customHeight="1" spans="1:21">
      <c r="A9" s="75" t="s">
        <v>492</v>
      </c>
      <c r="B9" s="75"/>
      <c r="C9" s="75"/>
      <c r="D9" s="75"/>
      <c r="E9" s="75"/>
      <c r="F9" s="75"/>
      <c r="G9" s="75"/>
      <c r="H9" s="75"/>
      <c r="I9" s="75"/>
      <c r="J9" s="75"/>
      <c r="K9" s="75"/>
      <c r="L9" s="75"/>
      <c r="M9" s="75"/>
      <c r="N9" s="75"/>
      <c r="O9" s="75"/>
      <c r="P9" s="75"/>
      <c r="Q9" s="75"/>
      <c r="R9" s="75"/>
      <c r="S9" s="75"/>
      <c r="T9" s="75"/>
      <c r="U9" s="75"/>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699305555555556" right="0.699305555555556"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workbookViewId="0">
      <selection activeCell="A1" sqref="A1:I1"/>
    </sheetView>
  </sheetViews>
  <sheetFormatPr defaultColWidth="9" defaultRowHeight="13.5"/>
  <cols>
    <col min="1" max="1" width="13.1083333333333" customWidth="1"/>
    <col min="2" max="2" width="19.775" customWidth="1"/>
    <col min="3" max="3" width="18" customWidth="1"/>
    <col min="4" max="8" width="10" customWidth="1"/>
    <col min="9" max="9" width="50.4416666666667" customWidth="1"/>
    <col min="10" max="10" width="55.2166666666667" customWidth="1"/>
  </cols>
  <sheetData>
    <row r="1" ht="57" customHeight="1" spans="1:9">
      <c r="A1" s="44" t="s">
        <v>493</v>
      </c>
      <c r="B1" s="45"/>
      <c r="C1" s="45"/>
      <c r="D1" s="45"/>
      <c r="E1" s="45"/>
      <c r="F1" s="45"/>
      <c r="G1" s="45"/>
      <c r="H1" s="45"/>
      <c r="I1" s="45"/>
    </row>
    <row r="2" ht="14.25" spans="1:9">
      <c r="A2" s="50" t="s">
        <v>494</v>
      </c>
      <c r="B2" s="50"/>
      <c r="C2" s="50"/>
      <c r="D2" s="50"/>
      <c r="E2" s="50"/>
      <c r="F2" s="50"/>
      <c r="G2" s="50"/>
      <c r="H2" s="50"/>
      <c r="I2" s="50"/>
    </row>
    <row r="3" ht="14.25" spans="1:9">
      <c r="A3" s="51" t="s">
        <v>495</v>
      </c>
      <c r="B3" s="51"/>
      <c r="C3" s="51"/>
      <c r="D3" s="51"/>
      <c r="E3" s="51"/>
      <c r="F3" s="51"/>
      <c r="G3" s="51"/>
      <c r="H3" s="51"/>
      <c r="I3" s="51"/>
    </row>
    <row r="4" ht="254.4" customHeight="1" spans="1:9">
      <c r="A4" s="49" t="s">
        <v>496</v>
      </c>
      <c r="B4" s="52" t="s">
        <v>497</v>
      </c>
      <c r="C4" s="52"/>
      <c r="D4" s="53" t="s">
        <v>498</v>
      </c>
      <c r="E4" s="54"/>
      <c r="F4" s="54"/>
      <c r="G4" s="54"/>
      <c r="H4" s="54"/>
      <c r="I4" s="59"/>
    </row>
    <row r="5" ht="211.2" customHeight="1" spans="1:9">
      <c r="A5" s="49"/>
      <c r="B5" s="52" t="s">
        <v>499</v>
      </c>
      <c r="C5" s="52"/>
      <c r="D5" s="55" t="s">
        <v>500</v>
      </c>
      <c r="E5" s="56"/>
      <c r="F5" s="56"/>
      <c r="G5" s="56"/>
      <c r="H5" s="56"/>
      <c r="I5" s="60"/>
    </row>
    <row r="6" ht="96.6" customHeight="1" spans="1:9">
      <c r="A6" s="49"/>
      <c r="B6" s="52" t="s">
        <v>501</v>
      </c>
      <c r="C6" s="52"/>
      <c r="D6" s="55" t="s">
        <v>502</v>
      </c>
      <c r="E6" s="56"/>
      <c r="F6" s="56"/>
      <c r="G6" s="56"/>
      <c r="H6" s="56"/>
      <c r="I6" s="60"/>
    </row>
    <row r="7" ht="96.6" customHeight="1" spans="1:9">
      <c r="A7" s="49"/>
      <c r="B7" s="52" t="s">
        <v>503</v>
      </c>
      <c r="C7" s="52"/>
      <c r="D7" s="55" t="s">
        <v>504</v>
      </c>
      <c r="E7" s="56"/>
      <c r="F7" s="56"/>
      <c r="G7" s="56"/>
      <c r="H7" s="56"/>
      <c r="I7" s="60"/>
    </row>
    <row r="8" ht="60" customHeight="1" spans="1:9">
      <c r="A8" s="49" t="s">
        <v>505</v>
      </c>
      <c r="B8" s="52" t="s">
        <v>506</v>
      </c>
      <c r="C8" s="52"/>
      <c r="D8" s="55" t="s">
        <v>507</v>
      </c>
      <c r="E8" s="56"/>
      <c r="F8" s="56"/>
      <c r="G8" s="56"/>
      <c r="H8" s="56"/>
      <c r="I8" s="60"/>
    </row>
    <row r="9" ht="60" customHeight="1" spans="1:9">
      <c r="A9" s="49"/>
      <c r="B9" s="52" t="s">
        <v>508</v>
      </c>
      <c r="C9" s="52" t="s">
        <v>509</v>
      </c>
      <c r="D9" s="55" t="s">
        <v>510</v>
      </c>
      <c r="E9" s="56"/>
      <c r="F9" s="56"/>
      <c r="G9" s="56"/>
      <c r="H9" s="56"/>
      <c r="I9" s="60"/>
    </row>
    <row r="10" ht="60" customHeight="1" spans="1:9">
      <c r="A10" s="49"/>
      <c r="B10" s="52"/>
      <c r="C10" s="52" t="s">
        <v>511</v>
      </c>
      <c r="D10" s="55" t="s">
        <v>512</v>
      </c>
      <c r="E10" s="56"/>
      <c r="F10" s="56"/>
      <c r="G10" s="56"/>
      <c r="H10" s="56"/>
      <c r="I10" s="60"/>
    </row>
    <row r="11" ht="60" customHeight="1" spans="1:9">
      <c r="A11" s="52" t="s">
        <v>513</v>
      </c>
      <c r="B11" s="52"/>
      <c r="C11" s="52"/>
      <c r="D11" s="55" t="s">
        <v>514</v>
      </c>
      <c r="E11" s="56"/>
      <c r="F11" s="56"/>
      <c r="G11" s="56"/>
      <c r="H11" s="56"/>
      <c r="I11" s="60"/>
    </row>
    <row r="12" ht="60" customHeight="1" spans="1:9">
      <c r="A12" s="52" t="s">
        <v>515</v>
      </c>
      <c r="B12" s="52"/>
      <c r="C12" s="52"/>
      <c r="D12" s="55" t="s">
        <v>516</v>
      </c>
      <c r="E12" s="56"/>
      <c r="F12" s="56"/>
      <c r="G12" s="56"/>
      <c r="H12" s="56"/>
      <c r="I12" s="60"/>
    </row>
    <row r="13" ht="60" customHeight="1" spans="1:9">
      <c r="A13" s="52" t="s">
        <v>517</v>
      </c>
      <c r="B13" s="52"/>
      <c r="C13" s="52"/>
      <c r="D13" s="55" t="s">
        <v>518</v>
      </c>
      <c r="E13" s="56"/>
      <c r="F13" s="56"/>
      <c r="G13" s="56"/>
      <c r="H13" s="56"/>
      <c r="I13" s="60"/>
    </row>
    <row r="14" ht="60" customHeight="1" spans="1:9">
      <c r="A14" s="52" t="s">
        <v>519</v>
      </c>
      <c r="B14" s="52"/>
      <c r="C14" s="52"/>
      <c r="D14" s="55" t="s">
        <v>520</v>
      </c>
      <c r="E14" s="56"/>
      <c r="F14" s="56"/>
      <c r="G14" s="56"/>
      <c r="H14" s="56"/>
      <c r="I14" s="60"/>
    </row>
    <row r="15" ht="60" customHeight="1" spans="1:9">
      <c r="A15" s="52" t="s">
        <v>521</v>
      </c>
      <c r="B15" s="52"/>
      <c r="C15" s="52"/>
      <c r="D15" s="57" t="s">
        <v>522</v>
      </c>
      <c r="E15" s="58"/>
      <c r="F15" s="58"/>
      <c r="G15" s="58"/>
      <c r="H15" s="58"/>
      <c r="I15" s="61"/>
    </row>
  </sheetData>
  <mergeCells count="28">
    <mergeCell ref="A1:I1"/>
    <mergeCell ref="A2:I2"/>
    <mergeCell ref="A3:I3"/>
    <mergeCell ref="B4:C4"/>
    <mergeCell ref="D4:I4"/>
    <mergeCell ref="B5:C5"/>
    <mergeCell ref="D5:I5"/>
    <mergeCell ref="B6:C6"/>
    <mergeCell ref="D6:I6"/>
    <mergeCell ref="B7:C7"/>
    <mergeCell ref="D7:I7"/>
    <mergeCell ref="B8:C8"/>
    <mergeCell ref="D8:I8"/>
    <mergeCell ref="D9:I9"/>
    <mergeCell ref="D10:I10"/>
    <mergeCell ref="A11:C11"/>
    <mergeCell ref="D11:I11"/>
    <mergeCell ref="A12:C12"/>
    <mergeCell ref="D12:I12"/>
    <mergeCell ref="A13:C13"/>
    <mergeCell ref="D13:I13"/>
    <mergeCell ref="A14:C14"/>
    <mergeCell ref="D14:I14"/>
    <mergeCell ref="A15:C15"/>
    <mergeCell ref="D15:I15"/>
    <mergeCell ref="A4:A7"/>
    <mergeCell ref="A8:A10"/>
    <mergeCell ref="B9:B10"/>
  </mergeCells>
  <pageMargins left="0.699305555555556" right="0.699305555555556"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tabSelected="1" workbookViewId="0">
      <selection activeCell="D9" sqref="D9"/>
    </sheetView>
  </sheetViews>
  <sheetFormatPr defaultColWidth="9" defaultRowHeight="13.5" outlineLevelCol="5"/>
  <cols>
    <col min="1" max="1" width="10" customWidth="1"/>
    <col min="2" max="2" width="13.8833333333333" customWidth="1"/>
    <col min="3" max="3" width="46.3333333333333" customWidth="1"/>
    <col min="4" max="4" width="37.5583333333333" customWidth="1"/>
    <col min="5" max="5" width="30" customWidth="1"/>
    <col min="6" max="6" width="28.4416666666667" customWidth="1"/>
  </cols>
  <sheetData>
    <row r="1" ht="65" customHeight="1" spans="1:6">
      <c r="A1" s="44" t="s">
        <v>523</v>
      </c>
      <c r="B1" s="45"/>
      <c r="C1" s="45"/>
      <c r="D1" s="45"/>
      <c r="E1" s="45"/>
      <c r="F1" s="45"/>
    </row>
    <row r="2" spans="1:6">
      <c r="A2" s="46" t="s">
        <v>524</v>
      </c>
      <c r="B2" s="46"/>
      <c r="C2" s="46"/>
      <c r="D2" s="46"/>
      <c r="E2" s="46"/>
      <c r="F2" s="46"/>
    </row>
    <row r="3" spans="1:6">
      <c r="A3" s="47" t="s">
        <v>525</v>
      </c>
      <c r="B3" s="47"/>
      <c r="C3" s="47"/>
      <c r="D3" s="47"/>
      <c r="E3" s="47"/>
      <c r="F3" s="47"/>
    </row>
    <row r="4" ht="40.05" customHeight="1" spans="1:6">
      <c r="A4" s="48" t="s">
        <v>526</v>
      </c>
      <c r="B4" s="48" t="s">
        <v>527</v>
      </c>
      <c r="C4" s="48" t="s">
        <v>528</v>
      </c>
      <c r="D4" s="48" t="s">
        <v>529</v>
      </c>
      <c r="E4" s="48" t="s">
        <v>530</v>
      </c>
      <c r="F4" s="48" t="s">
        <v>531</v>
      </c>
    </row>
    <row r="5" ht="40.05" customHeight="1" spans="1:6">
      <c r="A5" s="49" t="s">
        <v>532</v>
      </c>
      <c r="B5" s="49" t="s">
        <v>533</v>
      </c>
      <c r="C5" s="49" t="s">
        <v>534</v>
      </c>
      <c r="D5" s="49" t="s">
        <v>535</v>
      </c>
      <c r="E5" s="49" t="s">
        <v>536</v>
      </c>
      <c r="F5" s="49" t="s">
        <v>537</v>
      </c>
    </row>
    <row r="6" ht="40.05" customHeight="1" spans="1:6">
      <c r="A6" s="49"/>
      <c r="B6" s="49" t="s">
        <v>538</v>
      </c>
      <c r="C6" s="49" t="s">
        <v>539</v>
      </c>
      <c r="D6" s="49" t="s">
        <v>540</v>
      </c>
      <c r="E6" s="49" t="s">
        <v>541</v>
      </c>
      <c r="F6" s="49" t="s">
        <v>537</v>
      </c>
    </row>
    <row r="7" ht="54" customHeight="1" spans="1:6">
      <c r="A7" s="49"/>
      <c r="B7" s="49" t="s">
        <v>542</v>
      </c>
      <c r="C7" s="49" t="s">
        <v>543</v>
      </c>
      <c r="D7" s="49" t="s">
        <v>544</v>
      </c>
      <c r="E7" s="49" t="s">
        <v>545</v>
      </c>
      <c r="F7" s="49" t="s">
        <v>537</v>
      </c>
    </row>
    <row r="8" ht="51" customHeight="1" spans="1:6">
      <c r="A8" s="49"/>
      <c r="B8" s="49" t="s">
        <v>546</v>
      </c>
      <c r="C8" s="49" t="s">
        <v>547</v>
      </c>
      <c r="D8" s="49" t="s">
        <v>548</v>
      </c>
      <c r="E8" s="49" t="s">
        <v>548</v>
      </c>
      <c r="F8" s="49" t="s">
        <v>549</v>
      </c>
    </row>
    <row r="9" ht="82.2" customHeight="1" spans="1:6">
      <c r="A9" s="49" t="s">
        <v>550</v>
      </c>
      <c r="B9" s="49" t="s">
        <v>551</v>
      </c>
      <c r="C9" s="49" t="s">
        <v>552</v>
      </c>
      <c r="D9" s="49" t="s">
        <v>536</v>
      </c>
      <c r="E9" s="49" t="s">
        <v>553</v>
      </c>
      <c r="F9" s="49" t="s">
        <v>537</v>
      </c>
    </row>
    <row r="10" ht="75.6" customHeight="1" spans="1:6">
      <c r="A10" s="49"/>
      <c r="B10" s="49" t="s">
        <v>554</v>
      </c>
      <c r="C10" s="49" t="s">
        <v>555</v>
      </c>
      <c r="D10" s="49" t="s">
        <v>554</v>
      </c>
      <c r="E10" s="49" t="s">
        <v>556</v>
      </c>
      <c r="F10" s="49" t="s">
        <v>537</v>
      </c>
    </row>
    <row r="11" ht="40.8" customHeight="1" spans="1:6">
      <c r="A11" s="49"/>
      <c r="B11" s="49" t="s">
        <v>557</v>
      </c>
      <c r="C11" s="49" t="s">
        <v>558</v>
      </c>
      <c r="D11" s="49" t="s">
        <v>559</v>
      </c>
      <c r="E11" s="49" t="s">
        <v>560</v>
      </c>
      <c r="F11" s="49" t="s">
        <v>561</v>
      </c>
    </row>
    <row r="12" ht="62.4" customHeight="1" spans="1:6">
      <c r="A12" s="49"/>
      <c r="B12" s="49" t="s">
        <v>562</v>
      </c>
      <c r="C12" s="49" t="s">
        <v>563</v>
      </c>
      <c r="D12" s="49" t="s">
        <v>564</v>
      </c>
      <c r="E12" s="49" t="s">
        <v>565</v>
      </c>
      <c r="F12" s="49" t="s">
        <v>561</v>
      </c>
    </row>
    <row r="13" ht="40.05" customHeight="1" spans="1:6">
      <c r="A13" s="49" t="s">
        <v>566</v>
      </c>
      <c r="B13" s="49" t="s">
        <v>567</v>
      </c>
      <c r="C13" s="49" t="s">
        <v>568</v>
      </c>
      <c r="D13" s="49" t="s">
        <v>569</v>
      </c>
      <c r="E13" s="49" t="s">
        <v>570</v>
      </c>
      <c r="F13" s="49" t="s">
        <v>561</v>
      </c>
    </row>
    <row r="14" ht="40.05" customHeight="1" spans="1:6">
      <c r="A14" s="49"/>
      <c r="B14" s="49" t="s">
        <v>571</v>
      </c>
      <c r="C14" s="49" t="s">
        <v>572</v>
      </c>
      <c r="D14" s="49" t="s">
        <v>571</v>
      </c>
      <c r="E14" s="49" t="s">
        <v>571</v>
      </c>
      <c r="F14" s="49" t="s">
        <v>571</v>
      </c>
    </row>
    <row r="15" ht="59.4" customHeight="1" spans="1:6">
      <c r="A15" s="49"/>
      <c r="B15" s="49" t="s">
        <v>573</v>
      </c>
      <c r="C15" s="49" t="s">
        <v>574</v>
      </c>
      <c r="D15" s="49" t="s">
        <v>575</v>
      </c>
      <c r="E15" s="49" t="s">
        <v>573</v>
      </c>
      <c r="F15" s="49" t="s">
        <v>537</v>
      </c>
    </row>
    <row r="16" ht="51.6" customHeight="1" spans="1:6">
      <c r="A16" s="49"/>
      <c r="B16" s="49" t="s">
        <v>576</v>
      </c>
      <c r="C16" s="49" t="s">
        <v>577</v>
      </c>
      <c r="D16" s="49" t="s">
        <v>564</v>
      </c>
      <c r="E16" s="49" t="s">
        <v>565</v>
      </c>
      <c r="F16" s="49" t="s">
        <v>537</v>
      </c>
    </row>
    <row r="17" ht="51.6" customHeight="1" spans="1:6">
      <c r="A17" s="49" t="s">
        <v>578</v>
      </c>
      <c r="B17" s="49" t="s">
        <v>579</v>
      </c>
      <c r="C17" s="49" t="s">
        <v>580</v>
      </c>
      <c r="D17" s="49" t="s">
        <v>581</v>
      </c>
      <c r="E17" s="49" t="s">
        <v>579</v>
      </c>
      <c r="F17" s="49" t="s">
        <v>561</v>
      </c>
    </row>
    <row r="18" ht="57.6" customHeight="1" spans="1:6">
      <c r="A18" s="49"/>
      <c r="B18" s="49" t="s">
        <v>582</v>
      </c>
      <c r="C18" s="49" t="s">
        <v>583</v>
      </c>
      <c r="D18" s="49" t="s">
        <v>584</v>
      </c>
      <c r="E18" s="49" t="s">
        <v>585</v>
      </c>
      <c r="F18" s="49" t="s">
        <v>561</v>
      </c>
    </row>
    <row r="19" ht="79.8" customHeight="1" spans="1:6">
      <c r="A19" s="49"/>
      <c r="B19" s="49" t="s">
        <v>586</v>
      </c>
      <c r="C19" s="49" t="s">
        <v>587</v>
      </c>
      <c r="D19" s="49" t="s">
        <v>588</v>
      </c>
      <c r="E19" s="49" t="s">
        <v>589</v>
      </c>
      <c r="F19" s="49" t="s">
        <v>537</v>
      </c>
    </row>
  </sheetData>
  <mergeCells count="7">
    <mergeCell ref="A1:F1"/>
    <mergeCell ref="A2:F2"/>
    <mergeCell ref="A3:F3"/>
    <mergeCell ref="A5:A8"/>
    <mergeCell ref="A9:A12"/>
    <mergeCell ref="A13:A16"/>
    <mergeCell ref="A17:A19"/>
  </mergeCells>
  <pageMargins left="0.699305555555556" right="0.699305555555556"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workbookViewId="0">
      <selection activeCell="Q12" sqref="Q12"/>
    </sheetView>
  </sheetViews>
  <sheetFormatPr defaultColWidth="9" defaultRowHeight="13.5"/>
  <cols>
    <col min="8" max="8" width="16" customWidth="1"/>
    <col min="9" max="9" width="16.2166666666667" customWidth="1"/>
    <col min="15" max="15" width="8.44166666666667" customWidth="1"/>
  </cols>
  <sheetData>
    <row r="1" ht="52.2"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594</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54.13</v>
      </c>
      <c r="F7" s="8"/>
      <c r="G7" s="7">
        <v>54.13</v>
      </c>
      <c r="H7" s="8"/>
      <c r="I7" s="7">
        <v>54.13</v>
      </c>
      <c r="J7" s="8"/>
      <c r="K7" s="11">
        <v>10</v>
      </c>
      <c r="L7" s="13"/>
      <c r="M7" s="29">
        <f>I7/G7</f>
        <v>1</v>
      </c>
      <c r="N7" s="30"/>
      <c r="O7" s="10">
        <f>K7*M7</f>
        <v>10</v>
      </c>
    </row>
    <row r="8" spans="1:15">
      <c r="A8" s="4"/>
      <c r="B8" s="4"/>
      <c r="C8" s="4" t="s">
        <v>605</v>
      </c>
      <c r="D8" s="4"/>
      <c r="E8" s="7">
        <v>54.13</v>
      </c>
      <c r="F8" s="8"/>
      <c r="G8" s="7">
        <v>54.13</v>
      </c>
      <c r="H8" s="8"/>
      <c r="I8" s="7">
        <v>54.13</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67.8" customHeight="1" spans="1:15">
      <c r="A12" s="4"/>
      <c r="B12" s="11" t="s">
        <v>611</v>
      </c>
      <c r="C12" s="12"/>
      <c r="D12" s="12"/>
      <c r="E12" s="12"/>
      <c r="F12" s="12"/>
      <c r="G12" s="12"/>
      <c r="H12" s="13"/>
      <c r="I12" s="11" t="s">
        <v>612</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4" t="s">
        <v>620</v>
      </c>
      <c r="C14" s="15" t="s">
        <v>621</v>
      </c>
      <c r="D14" s="11" t="s">
        <v>622</v>
      </c>
      <c r="E14" s="12"/>
      <c r="F14" s="12"/>
      <c r="G14" s="13"/>
      <c r="H14" s="42" t="s">
        <v>623</v>
      </c>
      <c r="I14" s="42" t="s">
        <v>623</v>
      </c>
      <c r="J14" s="37">
        <v>20</v>
      </c>
      <c r="K14" s="38"/>
      <c r="L14" s="37">
        <v>20</v>
      </c>
      <c r="M14" s="38"/>
      <c r="N14" s="11" t="s">
        <v>522</v>
      </c>
      <c r="O14" s="13"/>
    </row>
    <row r="15" spans="1:15">
      <c r="A15" s="4"/>
      <c r="B15" s="4"/>
      <c r="C15" s="17"/>
      <c r="D15" s="39" t="s">
        <v>624</v>
      </c>
      <c r="E15" s="40"/>
      <c r="F15" s="40"/>
      <c r="G15" s="41"/>
      <c r="H15" s="42" t="s">
        <v>625</v>
      </c>
      <c r="I15" s="42" t="s">
        <v>625</v>
      </c>
      <c r="J15" s="33">
        <v>10</v>
      </c>
      <c r="K15" s="34"/>
      <c r="L15" s="33">
        <v>10</v>
      </c>
      <c r="M15" s="34"/>
      <c r="N15" s="11" t="s">
        <v>522</v>
      </c>
      <c r="O15" s="13"/>
    </row>
    <row r="16" spans="1:15">
      <c r="A16" s="4"/>
      <c r="B16" s="4"/>
      <c r="C16" s="17"/>
      <c r="D16" s="39" t="s">
        <v>626</v>
      </c>
      <c r="E16" s="40"/>
      <c r="F16" s="40"/>
      <c r="G16" s="41"/>
      <c r="H16" s="42" t="s">
        <v>627</v>
      </c>
      <c r="I16" s="42" t="s">
        <v>627</v>
      </c>
      <c r="J16" s="33">
        <v>20</v>
      </c>
      <c r="K16" s="34"/>
      <c r="L16" s="33">
        <v>20</v>
      </c>
      <c r="M16" s="34"/>
      <c r="N16" s="11" t="s">
        <v>522</v>
      </c>
      <c r="O16" s="13"/>
    </row>
    <row r="17" ht="27" spans="1:15">
      <c r="A17" s="4"/>
      <c r="B17" s="4" t="s">
        <v>628</v>
      </c>
      <c r="C17" s="4" t="s">
        <v>629</v>
      </c>
      <c r="D17" s="4" t="s">
        <v>630</v>
      </c>
      <c r="E17" s="4"/>
      <c r="F17" s="4"/>
      <c r="G17" s="4"/>
      <c r="H17" s="22" t="s">
        <v>631</v>
      </c>
      <c r="I17" s="22" t="s">
        <v>632</v>
      </c>
      <c r="J17" s="37">
        <v>30</v>
      </c>
      <c r="K17" s="38"/>
      <c r="L17" s="37">
        <v>30</v>
      </c>
      <c r="M17" s="38"/>
      <c r="N17" s="11" t="s">
        <v>522</v>
      </c>
      <c r="O17" s="13"/>
    </row>
    <row r="18" ht="40.5" spans="1:15">
      <c r="A18" s="4"/>
      <c r="B18" s="4" t="s">
        <v>633</v>
      </c>
      <c r="C18" s="4" t="s">
        <v>634</v>
      </c>
      <c r="D18" s="4" t="s">
        <v>635</v>
      </c>
      <c r="E18" s="4"/>
      <c r="F18" s="4"/>
      <c r="G18" s="4"/>
      <c r="H18" s="4" t="s">
        <v>636</v>
      </c>
      <c r="I18" s="4" t="s">
        <v>636</v>
      </c>
      <c r="J18" s="33">
        <v>10</v>
      </c>
      <c r="K18" s="34"/>
      <c r="L18" s="33">
        <v>10</v>
      </c>
      <c r="M18" s="34"/>
      <c r="N18" s="11" t="s">
        <v>522</v>
      </c>
      <c r="O18" s="13"/>
    </row>
    <row r="19" spans="1:15">
      <c r="A19" s="4"/>
      <c r="B19" s="11" t="s">
        <v>637</v>
      </c>
      <c r="C19" s="23"/>
      <c r="D19" s="11" t="s">
        <v>522</v>
      </c>
      <c r="E19" s="12"/>
      <c r="F19" s="12"/>
      <c r="G19" s="12"/>
      <c r="H19" s="12"/>
      <c r="I19" s="12"/>
      <c r="J19" s="12"/>
      <c r="K19" s="12"/>
      <c r="L19" s="12"/>
      <c r="M19" s="12"/>
      <c r="N19" s="12"/>
      <c r="O19" s="13"/>
    </row>
    <row r="20" spans="1:15">
      <c r="A20" s="4"/>
      <c r="B20" s="11" t="s">
        <v>638</v>
      </c>
      <c r="C20" s="12"/>
      <c r="D20" s="12"/>
      <c r="E20" s="12"/>
      <c r="F20" s="12"/>
      <c r="G20" s="12"/>
      <c r="H20" s="12"/>
      <c r="I20" s="23"/>
      <c r="J20" s="11">
        <v>100</v>
      </c>
      <c r="K20" s="23"/>
      <c r="L20" s="7">
        <f>SUM(L14:M18)+O7</f>
        <v>100</v>
      </c>
      <c r="M20" s="8"/>
      <c r="N20" s="11" t="s">
        <v>639</v>
      </c>
      <c r="O20" s="13"/>
    </row>
    <row r="21" spans="1:15">
      <c r="A21" s="24" t="s">
        <v>640</v>
      </c>
      <c r="B21" s="25"/>
      <c r="C21" s="25"/>
      <c r="D21" s="25"/>
      <c r="E21" s="25"/>
      <c r="F21" s="25"/>
      <c r="G21" s="25"/>
      <c r="H21" s="25"/>
      <c r="I21" s="25"/>
      <c r="J21" s="25"/>
      <c r="K21" s="25"/>
      <c r="L21" s="25"/>
      <c r="M21" s="25"/>
      <c r="N21" s="25"/>
      <c r="O21" s="35"/>
    </row>
    <row r="22" spans="1:15">
      <c r="A22" s="26"/>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7"/>
      <c r="B24" s="28"/>
      <c r="C24" s="28"/>
      <c r="D24" s="28"/>
      <c r="E24" s="28"/>
      <c r="F24" s="28"/>
      <c r="G24" s="28"/>
      <c r="H24" s="28"/>
      <c r="I24" s="28"/>
      <c r="J24" s="28"/>
      <c r="K24" s="28"/>
      <c r="L24" s="28"/>
      <c r="M24" s="28"/>
      <c r="N24" s="28"/>
      <c r="O24" s="36"/>
    </row>
  </sheetData>
  <mergeCells count="79">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C14:C16"/>
    <mergeCell ref="A21:O24"/>
    <mergeCell ref="A6:B10"/>
  </mergeCells>
  <pageMargins left="0.699305555555556" right="0.699305555555556"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workbookViewId="0">
      <selection activeCell="R12" sqref="R12"/>
    </sheetView>
  </sheetViews>
  <sheetFormatPr defaultColWidth="9" defaultRowHeight="13.5"/>
  <cols>
    <col min="8" max="8" width="16" customWidth="1"/>
    <col min="9" max="9" width="16.2166666666667" customWidth="1"/>
    <col min="15" max="15" width="8.44166666666667" customWidth="1"/>
  </cols>
  <sheetData>
    <row r="1" ht="52.2"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641</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50</v>
      </c>
      <c r="F7" s="8"/>
      <c r="G7" s="7">
        <v>50</v>
      </c>
      <c r="H7" s="8"/>
      <c r="I7" s="7">
        <v>50</v>
      </c>
      <c r="J7" s="8"/>
      <c r="K7" s="11">
        <v>10</v>
      </c>
      <c r="L7" s="13"/>
      <c r="M7" s="29">
        <f>I7/G7</f>
        <v>1</v>
      </c>
      <c r="N7" s="30"/>
      <c r="O7" s="10">
        <f>K7*M7</f>
        <v>10</v>
      </c>
    </row>
    <row r="8" spans="1:15">
      <c r="A8" s="4"/>
      <c r="B8" s="4"/>
      <c r="C8" s="4" t="s">
        <v>605</v>
      </c>
      <c r="D8" s="4"/>
      <c r="E8" s="7">
        <v>50</v>
      </c>
      <c r="F8" s="8"/>
      <c r="G8" s="7">
        <v>50</v>
      </c>
      <c r="H8" s="8"/>
      <c r="I8" s="7">
        <v>50</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67.8" customHeight="1" spans="1:15">
      <c r="A12" s="4"/>
      <c r="B12" s="11" t="s">
        <v>642</v>
      </c>
      <c r="C12" s="12"/>
      <c r="D12" s="12"/>
      <c r="E12" s="12"/>
      <c r="F12" s="12"/>
      <c r="G12" s="12"/>
      <c r="H12" s="13"/>
      <c r="I12" s="11" t="s">
        <v>643</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4" t="s">
        <v>620</v>
      </c>
      <c r="C14" s="4" t="s">
        <v>621</v>
      </c>
      <c r="D14" s="11" t="s">
        <v>644</v>
      </c>
      <c r="E14" s="12"/>
      <c r="F14" s="12"/>
      <c r="G14" s="13"/>
      <c r="H14" s="42" t="s">
        <v>645</v>
      </c>
      <c r="I14" s="42" t="s">
        <v>645</v>
      </c>
      <c r="J14" s="37">
        <v>20</v>
      </c>
      <c r="K14" s="38"/>
      <c r="L14" s="37">
        <v>20</v>
      </c>
      <c r="M14" s="38"/>
      <c r="N14" s="11" t="s">
        <v>522</v>
      </c>
      <c r="O14" s="13"/>
    </row>
    <row r="15" spans="1:15">
      <c r="A15" s="4"/>
      <c r="B15" s="4"/>
      <c r="C15" s="4"/>
      <c r="D15" s="39" t="s">
        <v>646</v>
      </c>
      <c r="E15" s="40"/>
      <c r="F15" s="40"/>
      <c r="G15" s="41"/>
      <c r="H15" s="42" t="s">
        <v>647</v>
      </c>
      <c r="I15" s="42" t="s">
        <v>647</v>
      </c>
      <c r="J15" s="33">
        <v>20</v>
      </c>
      <c r="K15" s="34"/>
      <c r="L15" s="33">
        <v>20</v>
      </c>
      <c r="M15" s="34"/>
      <c r="N15" s="11" t="s">
        <v>522</v>
      </c>
      <c r="O15" s="13"/>
    </row>
    <row r="16" spans="1:15">
      <c r="A16" s="4"/>
      <c r="B16" s="4"/>
      <c r="C16" s="43" t="s">
        <v>648</v>
      </c>
      <c r="D16" s="39" t="s">
        <v>649</v>
      </c>
      <c r="E16" s="40"/>
      <c r="F16" s="40"/>
      <c r="G16" s="41"/>
      <c r="H16" s="42" t="s">
        <v>650</v>
      </c>
      <c r="I16" s="42" t="s">
        <v>650</v>
      </c>
      <c r="J16" s="33">
        <v>10</v>
      </c>
      <c r="K16" s="34"/>
      <c r="L16" s="33">
        <v>10</v>
      </c>
      <c r="M16" s="34"/>
      <c r="N16" s="11" t="s">
        <v>522</v>
      </c>
      <c r="O16" s="13"/>
    </row>
    <row r="17" ht="32.4" customHeight="1" spans="1:15">
      <c r="A17" s="4"/>
      <c r="B17" s="15" t="s">
        <v>628</v>
      </c>
      <c r="C17" s="4" t="s">
        <v>629</v>
      </c>
      <c r="D17" s="39" t="s">
        <v>651</v>
      </c>
      <c r="E17" s="40"/>
      <c r="F17" s="40"/>
      <c r="G17" s="41"/>
      <c r="H17" s="22" t="s">
        <v>652</v>
      </c>
      <c r="I17" s="22" t="s">
        <v>652</v>
      </c>
      <c r="J17" s="33">
        <v>10</v>
      </c>
      <c r="K17" s="34"/>
      <c r="L17" s="33">
        <v>10</v>
      </c>
      <c r="M17" s="34"/>
      <c r="N17" s="11" t="s">
        <v>522</v>
      </c>
      <c r="O17" s="13"/>
    </row>
    <row r="18" ht="27" spans="1:15">
      <c r="A18" s="4"/>
      <c r="B18" s="18"/>
      <c r="C18" s="4"/>
      <c r="D18" s="4" t="s">
        <v>653</v>
      </c>
      <c r="E18" s="4"/>
      <c r="F18" s="4"/>
      <c r="G18" s="4"/>
      <c r="H18" s="22" t="s">
        <v>654</v>
      </c>
      <c r="I18" s="22" t="s">
        <v>654</v>
      </c>
      <c r="J18" s="37">
        <v>20</v>
      </c>
      <c r="K18" s="38"/>
      <c r="L18" s="37">
        <v>20</v>
      </c>
      <c r="M18" s="38"/>
      <c r="N18" s="11" t="s">
        <v>522</v>
      </c>
      <c r="O18" s="13"/>
    </row>
    <row r="19" ht="40.5" spans="1:15">
      <c r="A19" s="4"/>
      <c r="B19" s="4" t="s">
        <v>633</v>
      </c>
      <c r="C19" s="4" t="s">
        <v>634</v>
      </c>
      <c r="D19" s="4" t="s">
        <v>635</v>
      </c>
      <c r="E19" s="4"/>
      <c r="F19" s="4"/>
      <c r="G19" s="4"/>
      <c r="H19" s="4" t="s">
        <v>636</v>
      </c>
      <c r="I19" s="4" t="s">
        <v>636</v>
      </c>
      <c r="J19" s="33">
        <v>10</v>
      </c>
      <c r="K19" s="34"/>
      <c r="L19" s="33">
        <v>10</v>
      </c>
      <c r="M19" s="34"/>
      <c r="N19" s="11" t="s">
        <v>522</v>
      </c>
      <c r="O19" s="13"/>
    </row>
    <row r="20" spans="1:15">
      <c r="A20" s="4"/>
      <c r="B20" s="11" t="s">
        <v>637</v>
      </c>
      <c r="C20" s="23"/>
      <c r="D20" s="11" t="s">
        <v>522</v>
      </c>
      <c r="E20" s="12"/>
      <c r="F20" s="12"/>
      <c r="G20" s="12"/>
      <c r="H20" s="12"/>
      <c r="I20" s="12"/>
      <c r="J20" s="12"/>
      <c r="K20" s="12"/>
      <c r="L20" s="12"/>
      <c r="M20" s="12"/>
      <c r="N20" s="12"/>
      <c r="O20" s="13"/>
    </row>
    <row r="21" spans="1:15">
      <c r="A21" s="4"/>
      <c r="B21" s="11" t="s">
        <v>638</v>
      </c>
      <c r="C21" s="12"/>
      <c r="D21" s="12"/>
      <c r="E21" s="12"/>
      <c r="F21" s="12"/>
      <c r="G21" s="12"/>
      <c r="H21" s="12"/>
      <c r="I21" s="23"/>
      <c r="J21" s="11">
        <v>100</v>
      </c>
      <c r="K21" s="23"/>
      <c r="L21" s="7">
        <f>SUM(L14:M19)+O7</f>
        <v>100</v>
      </c>
      <c r="M21" s="8"/>
      <c r="N21" s="11" t="s">
        <v>639</v>
      </c>
      <c r="O21" s="13"/>
    </row>
    <row r="22" spans="1:15">
      <c r="A22" s="24" t="s">
        <v>640</v>
      </c>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6"/>
      <c r="B24" s="25"/>
      <c r="C24" s="25"/>
      <c r="D24" s="25"/>
      <c r="E24" s="25"/>
      <c r="F24" s="25"/>
      <c r="G24" s="25"/>
      <c r="H24" s="25"/>
      <c r="I24" s="25"/>
      <c r="J24" s="25"/>
      <c r="K24" s="25"/>
      <c r="L24" s="25"/>
      <c r="M24" s="25"/>
      <c r="N24" s="25"/>
      <c r="O24" s="35"/>
    </row>
    <row r="25" spans="1:15">
      <c r="A25" s="27"/>
      <c r="B25" s="28"/>
      <c r="C25" s="28"/>
      <c r="D25" s="28"/>
      <c r="E25" s="28"/>
      <c r="F25" s="28"/>
      <c r="G25" s="28"/>
      <c r="H25" s="28"/>
      <c r="I25" s="28"/>
      <c r="J25" s="28"/>
      <c r="K25" s="28"/>
      <c r="L25" s="28"/>
      <c r="M25" s="28"/>
      <c r="N25" s="28"/>
      <c r="O25" s="36"/>
    </row>
  </sheetData>
  <mergeCells count="85">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6"/>
    <mergeCell ref="B17:B18"/>
    <mergeCell ref="C14:C15"/>
    <mergeCell ref="C17:C18"/>
    <mergeCell ref="A22:O25"/>
    <mergeCell ref="A6:B10"/>
  </mergeCells>
  <pageMargins left="0.699305555555556" right="0.699305555555556"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topLeftCell="A10" workbookViewId="0">
      <selection activeCell="R20" sqref="R20"/>
    </sheetView>
  </sheetViews>
  <sheetFormatPr defaultColWidth="9" defaultRowHeight="13.5"/>
  <cols>
    <col min="8" max="8" width="16" customWidth="1"/>
    <col min="9" max="9" width="18" customWidth="1"/>
    <col min="15" max="15" width="10.1083333333333" customWidth="1"/>
  </cols>
  <sheetData>
    <row r="1" ht="52.2"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655</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187.61</v>
      </c>
      <c r="F7" s="8"/>
      <c r="G7" s="7">
        <v>187.61</v>
      </c>
      <c r="H7" s="8"/>
      <c r="I7" s="7">
        <v>187.61</v>
      </c>
      <c r="J7" s="8"/>
      <c r="K7" s="11">
        <v>10</v>
      </c>
      <c r="L7" s="13"/>
      <c r="M7" s="29">
        <f>I7/G7</f>
        <v>1</v>
      </c>
      <c r="N7" s="30"/>
      <c r="O7" s="10">
        <f>K7*M7</f>
        <v>10</v>
      </c>
    </row>
    <row r="8" spans="1:15">
      <c r="A8" s="4"/>
      <c r="B8" s="4"/>
      <c r="C8" s="4" t="s">
        <v>605</v>
      </c>
      <c r="D8" s="4"/>
      <c r="E8" s="7">
        <v>187.61</v>
      </c>
      <c r="F8" s="8"/>
      <c r="G8" s="7">
        <v>187.61</v>
      </c>
      <c r="H8" s="8"/>
      <c r="I8" s="7">
        <v>187.61</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103.2" customHeight="1" spans="1:15">
      <c r="A12" s="4"/>
      <c r="B12" s="11" t="s">
        <v>656</v>
      </c>
      <c r="C12" s="12"/>
      <c r="D12" s="12"/>
      <c r="E12" s="12"/>
      <c r="F12" s="12"/>
      <c r="G12" s="12"/>
      <c r="H12" s="13"/>
      <c r="I12" s="11" t="s">
        <v>657</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4" t="s">
        <v>620</v>
      </c>
      <c r="C14" s="15" t="s">
        <v>621</v>
      </c>
      <c r="D14" s="11" t="s">
        <v>658</v>
      </c>
      <c r="E14" s="12"/>
      <c r="F14" s="12"/>
      <c r="G14" s="13"/>
      <c r="H14" s="42" t="s">
        <v>659</v>
      </c>
      <c r="I14" s="42" t="s">
        <v>659</v>
      </c>
      <c r="J14" s="37">
        <v>10</v>
      </c>
      <c r="K14" s="38"/>
      <c r="L14" s="37">
        <v>10</v>
      </c>
      <c r="M14" s="38"/>
      <c r="N14" s="11" t="s">
        <v>522</v>
      </c>
      <c r="O14" s="13"/>
    </row>
    <row r="15" spans="1:15">
      <c r="A15" s="4"/>
      <c r="B15" s="4"/>
      <c r="C15" s="17"/>
      <c r="D15" s="11" t="s">
        <v>660</v>
      </c>
      <c r="E15" s="12"/>
      <c r="F15" s="12"/>
      <c r="G15" s="13"/>
      <c r="H15" s="42" t="s">
        <v>661</v>
      </c>
      <c r="I15" s="42" t="s">
        <v>661</v>
      </c>
      <c r="J15" s="37">
        <v>5</v>
      </c>
      <c r="K15" s="38"/>
      <c r="L15" s="37">
        <v>5</v>
      </c>
      <c r="M15" s="38"/>
      <c r="N15" s="11" t="s">
        <v>522</v>
      </c>
      <c r="O15" s="13"/>
    </row>
    <row r="16" spans="1:15">
      <c r="A16" s="4"/>
      <c r="B16" s="4"/>
      <c r="C16" s="17"/>
      <c r="D16" s="11" t="s">
        <v>662</v>
      </c>
      <c r="E16" s="12"/>
      <c r="F16" s="12"/>
      <c r="G16" s="13"/>
      <c r="H16" s="42" t="s">
        <v>663</v>
      </c>
      <c r="I16" s="42" t="s">
        <v>663</v>
      </c>
      <c r="J16" s="37">
        <v>10</v>
      </c>
      <c r="K16" s="38"/>
      <c r="L16" s="37">
        <v>10</v>
      </c>
      <c r="M16" s="38"/>
      <c r="N16" s="11" t="s">
        <v>522</v>
      </c>
      <c r="O16" s="13"/>
    </row>
    <row r="17" spans="1:15">
      <c r="A17" s="4"/>
      <c r="B17" s="4"/>
      <c r="C17" s="18"/>
      <c r="D17" s="11" t="s">
        <v>664</v>
      </c>
      <c r="E17" s="12"/>
      <c r="F17" s="12"/>
      <c r="G17" s="13"/>
      <c r="H17" s="42" t="s">
        <v>623</v>
      </c>
      <c r="I17" s="42" t="s">
        <v>623</v>
      </c>
      <c r="J17" s="37">
        <v>10</v>
      </c>
      <c r="K17" s="38"/>
      <c r="L17" s="37">
        <v>10</v>
      </c>
      <c r="M17" s="38"/>
      <c r="N17" s="11" t="s">
        <v>522</v>
      </c>
      <c r="O17" s="13"/>
    </row>
    <row r="18" spans="1:15">
      <c r="A18" s="4"/>
      <c r="B18" s="4"/>
      <c r="C18" s="5" t="s">
        <v>648</v>
      </c>
      <c r="D18" s="39" t="s">
        <v>665</v>
      </c>
      <c r="E18" s="40"/>
      <c r="F18" s="40"/>
      <c r="G18" s="41"/>
      <c r="H18" s="4" t="s">
        <v>636</v>
      </c>
      <c r="I18" s="4" t="s">
        <v>636</v>
      </c>
      <c r="J18" s="37">
        <v>5</v>
      </c>
      <c r="K18" s="38"/>
      <c r="L18" s="37">
        <v>5</v>
      </c>
      <c r="M18" s="38"/>
      <c r="N18" s="11" t="s">
        <v>522</v>
      </c>
      <c r="O18" s="13"/>
    </row>
    <row r="19" spans="1:15">
      <c r="A19" s="4"/>
      <c r="B19" s="4"/>
      <c r="C19" s="5" t="s">
        <v>666</v>
      </c>
      <c r="D19" s="39" t="s">
        <v>667</v>
      </c>
      <c r="E19" s="40"/>
      <c r="F19" s="40"/>
      <c r="G19" s="41"/>
      <c r="H19" s="42" t="s">
        <v>668</v>
      </c>
      <c r="I19" s="42" t="s">
        <v>668</v>
      </c>
      <c r="J19" s="37">
        <v>10</v>
      </c>
      <c r="K19" s="38"/>
      <c r="L19" s="37">
        <v>10</v>
      </c>
      <c r="M19" s="38"/>
      <c r="N19" s="11" t="s">
        <v>522</v>
      </c>
      <c r="O19" s="13"/>
    </row>
    <row r="20" ht="61.2" customHeight="1" spans="1:15">
      <c r="A20" s="4"/>
      <c r="B20" s="15" t="s">
        <v>628</v>
      </c>
      <c r="C20" s="4" t="s">
        <v>629</v>
      </c>
      <c r="D20" s="19" t="s">
        <v>669</v>
      </c>
      <c r="E20" s="20"/>
      <c r="F20" s="20"/>
      <c r="G20" s="21"/>
      <c r="H20" s="22" t="s">
        <v>670</v>
      </c>
      <c r="I20" s="22" t="s">
        <v>671</v>
      </c>
      <c r="J20" s="33">
        <v>30</v>
      </c>
      <c r="K20" s="34"/>
      <c r="L20" s="33">
        <v>30</v>
      </c>
      <c r="M20" s="34"/>
      <c r="N20" s="11" t="s">
        <v>522</v>
      </c>
      <c r="O20" s="13"/>
    </row>
    <row r="21" ht="40.5" spans="1:15">
      <c r="A21" s="4"/>
      <c r="B21" s="4" t="s">
        <v>633</v>
      </c>
      <c r="C21" s="4" t="s">
        <v>634</v>
      </c>
      <c r="D21" s="4" t="s">
        <v>672</v>
      </c>
      <c r="E21" s="4"/>
      <c r="F21" s="4"/>
      <c r="G21" s="4"/>
      <c r="H21" s="4" t="s">
        <v>636</v>
      </c>
      <c r="I21" s="4" t="s">
        <v>636</v>
      </c>
      <c r="J21" s="33">
        <v>10</v>
      </c>
      <c r="K21" s="34"/>
      <c r="L21" s="33">
        <v>10</v>
      </c>
      <c r="M21" s="34"/>
      <c r="N21" s="11" t="s">
        <v>522</v>
      </c>
      <c r="O21" s="13"/>
    </row>
    <row r="22" spans="1:15">
      <c r="A22" s="4"/>
      <c r="B22" s="11" t="s">
        <v>637</v>
      </c>
      <c r="C22" s="23"/>
      <c r="D22" s="11" t="s">
        <v>522</v>
      </c>
      <c r="E22" s="12"/>
      <c r="F22" s="12"/>
      <c r="G22" s="12"/>
      <c r="H22" s="12"/>
      <c r="I22" s="12"/>
      <c r="J22" s="12"/>
      <c r="K22" s="12"/>
      <c r="L22" s="12"/>
      <c r="M22" s="12"/>
      <c r="N22" s="12"/>
      <c r="O22" s="13"/>
    </row>
    <row r="23" spans="1:15">
      <c r="A23" s="4"/>
      <c r="B23" s="11" t="s">
        <v>638</v>
      </c>
      <c r="C23" s="12"/>
      <c r="D23" s="12"/>
      <c r="E23" s="12"/>
      <c r="F23" s="12"/>
      <c r="G23" s="12"/>
      <c r="H23" s="12"/>
      <c r="I23" s="23"/>
      <c r="J23" s="11">
        <v>100</v>
      </c>
      <c r="K23" s="23"/>
      <c r="L23" s="7">
        <f>SUM(L14:M21)+O7</f>
        <v>100</v>
      </c>
      <c r="M23" s="8"/>
      <c r="N23" s="11" t="s">
        <v>639</v>
      </c>
      <c r="O23" s="13"/>
    </row>
    <row r="24" spans="1:15">
      <c r="A24" s="24" t="s">
        <v>640</v>
      </c>
      <c r="B24" s="25"/>
      <c r="C24" s="25"/>
      <c r="D24" s="25"/>
      <c r="E24" s="25"/>
      <c r="F24" s="25"/>
      <c r="G24" s="25"/>
      <c r="H24" s="25"/>
      <c r="I24" s="25"/>
      <c r="J24" s="25"/>
      <c r="K24" s="25"/>
      <c r="L24" s="25"/>
      <c r="M24" s="25"/>
      <c r="N24" s="25"/>
      <c r="O24" s="35"/>
    </row>
    <row r="25" spans="1:15">
      <c r="A25" s="26"/>
      <c r="B25" s="25"/>
      <c r="C25" s="25"/>
      <c r="D25" s="25"/>
      <c r="E25" s="25"/>
      <c r="F25" s="25"/>
      <c r="G25" s="25"/>
      <c r="H25" s="25"/>
      <c r="I25" s="25"/>
      <c r="J25" s="25"/>
      <c r="K25" s="25"/>
      <c r="L25" s="25"/>
      <c r="M25" s="25"/>
      <c r="N25" s="25"/>
      <c r="O25" s="35"/>
    </row>
    <row r="26" spans="1:15">
      <c r="A26" s="26"/>
      <c r="B26" s="25"/>
      <c r="C26" s="25"/>
      <c r="D26" s="25"/>
      <c r="E26" s="25"/>
      <c r="F26" s="25"/>
      <c r="G26" s="25"/>
      <c r="H26" s="25"/>
      <c r="I26" s="25"/>
      <c r="J26" s="25"/>
      <c r="K26" s="25"/>
      <c r="L26" s="25"/>
      <c r="M26" s="25"/>
      <c r="N26" s="25"/>
      <c r="O26" s="35"/>
    </row>
    <row r="27" spans="1:15">
      <c r="A27" s="27"/>
      <c r="B27" s="28"/>
      <c r="C27" s="28"/>
      <c r="D27" s="28"/>
      <c r="E27" s="28"/>
      <c r="F27" s="28"/>
      <c r="G27" s="28"/>
      <c r="H27" s="28"/>
      <c r="I27" s="28"/>
      <c r="J27" s="28"/>
      <c r="K27" s="28"/>
      <c r="L27" s="28"/>
      <c r="M27" s="28"/>
      <c r="N27" s="28"/>
      <c r="O27" s="36"/>
    </row>
  </sheetData>
  <mergeCells count="91">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1:A12"/>
    <mergeCell ref="A13:A23"/>
    <mergeCell ref="B14:B19"/>
    <mergeCell ref="C14:C17"/>
    <mergeCell ref="A24:O27"/>
    <mergeCell ref="A6:B10"/>
  </mergeCells>
  <pageMargins left="0.699305555555556" right="0.699305555555556"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workbookViewId="0">
      <selection activeCell="Q12" sqref="Q12"/>
    </sheetView>
  </sheetViews>
  <sheetFormatPr defaultColWidth="9" defaultRowHeight="13.5"/>
  <cols>
    <col min="8" max="8" width="16" customWidth="1"/>
    <col min="9" max="9" width="18" customWidth="1"/>
    <col min="15" max="15" width="8.44166666666667" customWidth="1"/>
  </cols>
  <sheetData>
    <row r="1" ht="52.2"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673</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72</v>
      </c>
      <c r="F7" s="8"/>
      <c r="G7" s="7">
        <v>72</v>
      </c>
      <c r="H7" s="8"/>
      <c r="I7" s="7">
        <v>72</v>
      </c>
      <c r="J7" s="8"/>
      <c r="K7" s="11">
        <v>10</v>
      </c>
      <c r="L7" s="13"/>
      <c r="M7" s="29">
        <f>I7/G7</f>
        <v>1</v>
      </c>
      <c r="N7" s="30"/>
      <c r="O7" s="10">
        <f>K7*M7</f>
        <v>10</v>
      </c>
    </row>
    <row r="8" spans="1:15">
      <c r="A8" s="4"/>
      <c r="B8" s="4"/>
      <c r="C8" s="4" t="s">
        <v>605</v>
      </c>
      <c r="D8" s="4"/>
      <c r="E8" s="7">
        <v>72</v>
      </c>
      <c r="F8" s="8"/>
      <c r="G8" s="7">
        <v>72</v>
      </c>
      <c r="H8" s="8"/>
      <c r="I8" s="7">
        <v>72</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54" customHeight="1" spans="1:15">
      <c r="A12" s="4"/>
      <c r="B12" s="11" t="s">
        <v>674</v>
      </c>
      <c r="C12" s="12"/>
      <c r="D12" s="12"/>
      <c r="E12" s="12"/>
      <c r="F12" s="12"/>
      <c r="G12" s="12"/>
      <c r="H12" s="13"/>
      <c r="I12" s="11" t="s">
        <v>674</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4" t="s">
        <v>620</v>
      </c>
      <c r="C14" s="15" t="s">
        <v>621</v>
      </c>
      <c r="D14" s="11" t="s">
        <v>675</v>
      </c>
      <c r="E14" s="12"/>
      <c r="F14" s="12"/>
      <c r="G14" s="13"/>
      <c r="H14" s="42" t="s">
        <v>676</v>
      </c>
      <c r="I14" s="42" t="s">
        <v>676</v>
      </c>
      <c r="J14" s="37">
        <v>20</v>
      </c>
      <c r="K14" s="38"/>
      <c r="L14" s="37">
        <v>20</v>
      </c>
      <c r="M14" s="38"/>
      <c r="N14" s="11" t="s">
        <v>522</v>
      </c>
      <c r="O14" s="13"/>
    </row>
    <row r="15" spans="1:15">
      <c r="A15" s="4"/>
      <c r="B15" s="4"/>
      <c r="C15" s="17"/>
      <c r="D15" s="11" t="s">
        <v>677</v>
      </c>
      <c r="E15" s="12"/>
      <c r="F15" s="12"/>
      <c r="G15" s="13"/>
      <c r="H15" s="42" t="s">
        <v>678</v>
      </c>
      <c r="I15" s="42" t="s">
        <v>678</v>
      </c>
      <c r="J15" s="37">
        <v>20</v>
      </c>
      <c r="K15" s="38"/>
      <c r="L15" s="37">
        <v>20</v>
      </c>
      <c r="M15" s="38"/>
      <c r="N15" s="11" t="s">
        <v>522</v>
      </c>
      <c r="O15" s="13"/>
    </row>
    <row r="16" spans="1:15">
      <c r="A16" s="4"/>
      <c r="B16" s="4"/>
      <c r="C16" s="5" t="s">
        <v>679</v>
      </c>
      <c r="D16" s="39" t="s">
        <v>680</v>
      </c>
      <c r="E16" s="40"/>
      <c r="F16" s="40"/>
      <c r="G16" s="41"/>
      <c r="H16" s="42" t="s">
        <v>681</v>
      </c>
      <c r="I16" s="42" t="s">
        <v>681</v>
      </c>
      <c r="J16" s="37">
        <v>10</v>
      </c>
      <c r="K16" s="38"/>
      <c r="L16" s="37">
        <v>10</v>
      </c>
      <c r="M16" s="38"/>
      <c r="N16" s="11" t="s">
        <v>522</v>
      </c>
      <c r="O16" s="13"/>
    </row>
    <row r="17" ht="32.4" customHeight="1" spans="1:15">
      <c r="A17" s="4"/>
      <c r="B17" s="15" t="s">
        <v>628</v>
      </c>
      <c r="C17" s="4" t="s">
        <v>629</v>
      </c>
      <c r="D17" s="19" t="s">
        <v>682</v>
      </c>
      <c r="E17" s="20"/>
      <c r="F17" s="20"/>
      <c r="G17" s="21"/>
      <c r="H17" s="22" t="s">
        <v>683</v>
      </c>
      <c r="I17" s="22" t="s">
        <v>683</v>
      </c>
      <c r="J17" s="33">
        <v>30</v>
      </c>
      <c r="K17" s="34"/>
      <c r="L17" s="33">
        <v>30</v>
      </c>
      <c r="M17" s="34"/>
      <c r="N17" s="11" t="s">
        <v>522</v>
      </c>
      <c r="O17" s="13"/>
    </row>
    <row r="18" ht="40.5" spans="1:15">
      <c r="A18" s="4"/>
      <c r="B18" s="4" t="s">
        <v>633</v>
      </c>
      <c r="C18" s="4" t="s">
        <v>634</v>
      </c>
      <c r="D18" s="4" t="s">
        <v>672</v>
      </c>
      <c r="E18" s="4"/>
      <c r="F18" s="4"/>
      <c r="G18" s="4"/>
      <c r="H18" s="4" t="s">
        <v>636</v>
      </c>
      <c r="I18" s="4" t="s">
        <v>636</v>
      </c>
      <c r="J18" s="33">
        <v>10</v>
      </c>
      <c r="K18" s="34"/>
      <c r="L18" s="33">
        <v>10</v>
      </c>
      <c r="M18" s="34"/>
      <c r="N18" s="11" t="s">
        <v>522</v>
      </c>
      <c r="O18" s="13"/>
    </row>
    <row r="19" spans="1:15">
      <c r="A19" s="4"/>
      <c r="B19" s="11" t="s">
        <v>637</v>
      </c>
      <c r="C19" s="23"/>
      <c r="D19" s="11" t="s">
        <v>522</v>
      </c>
      <c r="E19" s="12"/>
      <c r="F19" s="12"/>
      <c r="G19" s="12"/>
      <c r="H19" s="12"/>
      <c r="I19" s="12"/>
      <c r="J19" s="12"/>
      <c r="K19" s="12"/>
      <c r="L19" s="12"/>
      <c r="M19" s="12"/>
      <c r="N19" s="12"/>
      <c r="O19" s="13"/>
    </row>
    <row r="20" spans="1:15">
      <c r="A20" s="4"/>
      <c r="B20" s="11" t="s">
        <v>638</v>
      </c>
      <c r="C20" s="12"/>
      <c r="D20" s="12"/>
      <c r="E20" s="12"/>
      <c r="F20" s="12"/>
      <c r="G20" s="12"/>
      <c r="H20" s="12"/>
      <c r="I20" s="23"/>
      <c r="J20" s="11">
        <v>100</v>
      </c>
      <c r="K20" s="23"/>
      <c r="L20" s="7">
        <f>SUM(L14:M18)+O7</f>
        <v>100</v>
      </c>
      <c r="M20" s="8"/>
      <c r="N20" s="11" t="s">
        <v>639</v>
      </c>
      <c r="O20" s="13"/>
    </row>
    <row r="21" spans="1:15">
      <c r="A21" s="24" t="s">
        <v>640</v>
      </c>
      <c r="B21" s="25"/>
      <c r="C21" s="25"/>
      <c r="D21" s="25"/>
      <c r="E21" s="25"/>
      <c r="F21" s="25"/>
      <c r="G21" s="25"/>
      <c r="H21" s="25"/>
      <c r="I21" s="25"/>
      <c r="J21" s="25"/>
      <c r="K21" s="25"/>
      <c r="L21" s="25"/>
      <c r="M21" s="25"/>
      <c r="N21" s="25"/>
      <c r="O21" s="35"/>
    </row>
    <row r="22" spans="1:15">
      <c r="A22" s="26"/>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7"/>
      <c r="B24" s="28"/>
      <c r="C24" s="28"/>
      <c r="D24" s="28"/>
      <c r="E24" s="28"/>
      <c r="F24" s="28"/>
      <c r="G24" s="28"/>
      <c r="H24" s="28"/>
      <c r="I24" s="28"/>
      <c r="J24" s="28"/>
      <c r="K24" s="28"/>
      <c r="L24" s="28"/>
      <c r="M24" s="28"/>
      <c r="N24" s="28"/>
      <c r="O24" s="36"/>
    </row>
  </sheetData>
  <mergeCells count="79">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C14:C15"/>
    <mergeCell ref="A21:O24"/>
    <mergeCell ref="A6:B10"/>
  </mergeCells>
  <pageMargins left="0.699305555555556" right="0.699305555555556"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topLeftCell="A7" workbookViewId="0">
      <selection activeCell="P12" sqref="P12"/>
    </sheetView>
  </sheetViews>
  <sheetFormatPr defaultColWidth="9" defaultRowHeight="13.5"/>
  <cols>
    <col min="8" max="8" width="16" customWidth="1"/>
    <col min="9" max="9" width="18" customWidth="1"/>
    <col min="15" max="15" width="8.44166666666667" customWidth="1"/>
  </cols>
  <sheetData>
    <row r="1" ht="52.2"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684</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43.48</v>
      </c>
      <c r="F7" s="8"/>
      <c r="G7" s="7">
        <v>43.48</v>
      </c>
      <c r="H7" s="8"/>
      <c r="I7" s="7">
        <v>43.48</v>
      </c>
      <c r="J7" s="8"/>
      <c r="K7" s="11">
        <v>10</v>
      </c>
      <c r="L7" s="13"/>
      <c r="M7" s="29">
        <f>I7/G7</f>
        <v>1</v>
      </c>
      <c r="N7" s="30"/>
      <c r="O7" s="10">
        <f>K7*M7</f>
        <v>10</v>
      </c>
    </row>
    <row r="8" spans="1:15">
      <c r="A8" s="4"/>
      <c r="B8" s="4"/>
      <c r="C8" s="4" t="s">
        <v>605</v>
      </c>
      <c r="D8" s="4"/>
      <c r="E8" s="7">
        <v>43.48</v>
      </c>
      <c r="F8" s="8"/>
      <c r="G8" s="7">
        <v>43.48</v>
      </c>
      <c r="H8" s="8"/>
      <c r="I8" s="7">
        <v>43.48</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54" customHeight="1" spans="1:15">
      <c r="A12" s="4"/>
      <c r="B12" s="11" t="s">
        <v>685</v>
      </c>
      <c r="C12" s="12"/>
      <c r="D12" s="12"/>
      <c r="E12" s="12"/>
      <c r="F12" s="12"/>
      <c r="G12" s="12"/>
      <c r="H12" s="13"/>
      <c r="I12" s="11" t="s">
        <v>686</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4" t="s">
        <v>620</v>
      </c>
      <c r="C14" s="5" t="s">
        <v>621</v>
      </c>
      <c r="D14" s="11" t="s">
        <v>687</v>
      </c>
      <c r="E14" s="12"/>
      <c r="F14" s="12"/>
      <c r="G14" s="13"/>
      <c r="H14" s="42" t="s">
        <v>688</v>
      </c>
      <c r="I14" s="42" t="s">
        <v>688</v>
      </c>
      <c r="J14" s="37">
        <v>20</v>
      </c>
      <c r="K14" s="38"/>
      <c r="L14" s="37">
        <v>20</v>
      </c>
      <c r="M14" s="38"/>
      <c r="N14" s="11" t="s">
        <v>522</v>
      </c>
      <c r="O14" s="13"/>
    </row>
    <row r="15" spans="1:15">
      <c r="A15" s="4"/>
      <c r="B15" s="4"/>
      <c r="C15" s="5" t="s">
        <v>666</v>
      </c>
      <c r="D15" s="11" t="s">
        <v>689</v>
      </c>
      <c r="E15" s="12"/>
      <c r="F15" s="12"/>
      <c r="G15" s="13"/>
      <c r="H15" s="42" t="s">
        <v>690</v>
      </c>
      <c r="I15" s="42" t="s">
        <v>690</v>
      </c>
      <c r="J15" s="37">
        <v>20</v>
      </c>
      <c r="K15" s="38"/>
      <c r="L15" s="37">
        <v>20</v>
      </c>
      <c r="M15" s="38"/>
      <c r="N15" s="11" t="s">
        <v>522</v>
      </c>
      <c r="O15" s="13"/>
    </row>
    <row r="16" spans="1:15">
      <c r="A16" s="4"/>
      <c r="B16" s="4"/>
      <c r="C16" s="5" t="s">
        <v>679</v>
      </c>
      <c r="D16" s="39" t="s">
        <v>691</v>
      </c>
      <c r="E16" s="40"/>
      <c r="F16" s="40"/>
      <c r="G16" s="41"/>
      <c r="H16" s="42" t="s">
        <v>681</v>
      </c>
      <c r="I16" s="42" t="s">
        <v>681</v>
      </c>
      <c r="J16" s="37">
        <v>10</v>
      </c>
      <c r="K16" s="38"/>
      <c r="L16" s="37">
        <v>10</v>
      </c>
      <c r="M16" s="38"/>
      <c r="N16" s="11" t="s">
        <v>522</v>
      </c>
      <c r="O16" s="13"/>
    </row>
    <row r="17" ht="32.4" customHeight="1" spans="1:15">
      <c r="A17" s="4"/>
      <c r="B17" s="15" t="s">
        <v>628</v>
      </c>
      <c r="C17" s="4" t="s">
        <v>629</v>
      </c>
      <c r="D17" s="19" t="s">
        <v>692</v>
      </c>
      <c r="E17" s="20"/>
      <c r="F17" s="20"/>
      <c r="G17" s="21"/>
      <c r="H17" s="22" t="s">
        <v>693</v>
      </c>
      <c r="I17" s="22" t="s">
        <v>693</v>
      </c>
      <c r="J17" s="33">
        <v>30</v>
      </c>
      <c r="K17" s="34"/>
      <c r="L17" s="33">
        <v>30</v>
      </c>
      <c r="M17" s="34"/>
      <c r="N17" s="11" t="s">
        <v>522</v>
      </c>
      <c r="O17" s="13"/>
    </row>
    <row r="18" ht="40.5" spans="1:15">
      <c r="A18" s="4"/>
      <c r="B18" s="4" t="s">
        <v>633</v>
      </c>
      <c r="C18" s="4" t="s">
        <v>634</v>
      </c>
      <c r="D18" s="4" t="s">
        <v>694</v>
      </c>
      <c r="E18" s="4"/>
      <c r="F18" s="4"/>
      <c r="G18" s="4"/>
      <c r="H18" s="4" t="s">
        <v>636</v>
      </c>
      <c r="I18" s="4" t="s">
        <v>636</v>
      </c>
      <c r="J18" s="33">
        <v>10</v>
      </c>
      <c r="K18" s="34"/>
      <c r="L18" s="33">
        <v>10</v>
      </c>
      <c r="M18" s="34"/>
      <c r="N18" s="11" t="s">
        <v>522</v>
      </c>
      <c r="O18" s="13"/>
    </row>
    <row r="19" spans="1:15">
      <c r="A19" s="4"/>
      <c r="B19" s="11" t="s">
        <v>637</v>
      </c>
      <c r="C19" s="23"/>
      <c r="D19" s="11" t="s">
        <v>522</v>
      </c>
      <c r="E19" s="12"/>
      <c r="F19" s="12"/>
      <c r="G19" s="12"/>
      <c r="H19" s="12"/>
      <c r="I19" s="12"/>
      <c r="J19" s="12"/>
      <c r="K19" s="12"/>
      <c r="L19" s="12"/>
      <c r="M19" s="12"/>
      <c r="N19" s="12"/>
      <c r="O19" s="13"/>
    </row>
    <row r="20" spans="1:15">
      <c r="A20" s="4"/>
      <c r="B20" s="11" t="s">
        <v>638</v>
      </c>
      <c r="C20" s="12"/>
      <c r="D20" s="12"/>
      <c r="E20" s="12"/>
      <c r="F20" s="12"/>
      <c r="G20" s="12"/>
      <c r="H20" s="12"/>
      <c r="I20" s="23"/>
      <c r="J20" s="11">
        <v>100</v>
      </c>
      <c r="K20" s="23"/>
      <c r="L20" s="7">
        <f>SUM(L14:M18)+O7</f>
        <v>100</v>
      </c>
      <c r="M20" s="8"/>
      <c r="N20" s="11" t="s">
        <v>639</v>
      </c>
      <c r="O20" s="13"/>
    </row>
    <row r="21" spans="1:15">
      <c r="A21" s="24" t="s">
        <v>640</v>
      </c>
      <c r="B21" s="25"/>
      <c r="C21" s="25"/>
      <c r="D21" s="25"/>
      <c r="E21" s="25"/>
      <c r="F21" s="25"/>
      <c r="G21" s="25"/>
      <c r="H21" s="25"/>
      <c r="I21" s="25"/>
      <c r="J21" s="25"/>
      <c r="K21" s="25"/>
      <c r="L21" s="25"/>
      <c r="M21" s="25"/>
      <c r="N21" s="25"/>
      <c r="O21" s="35"/>
    </row>
    <row r="22" spans="1:15">
      <c r="A22" s="26"/>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7"/>
      <c r="B24" s="28"/>
      <c r="C24" s="28"/>
      <c r="D24" s="28"/>
      <c r="E24" s="28"/>
      <c r="F24" s="28"/>
      <c r="G24" s="28"/>
      <c r="H24" s="28"/>
      <c r="I24" s="28"/>
      <c r="J24" s="28"/>
      <c r="K24" s="28"/>
      <c r="L24" s="28"/>
      <c r="M24" s="28"/>
      <c r="N24" s="28"/>
      <c r="O24" s="36"/>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699305555555556" right="0.699305555555556"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workbookViewId="0">
      <selection activeCell="P16" sqref="P16"/>
    </sheetView>
  </sheetViews>
  <sheetFormatPr defaultColWidth="9" defaultRowHeight="13.5"/>
  <cols>
    <col min="6" max="6" width="10.775" customWidth="1"/>
    <col min="8" max="8" width="21.775" customWidth="1"/>
    <col min="9" max="9" width="14.8833333333333" customWidth="1"/>
  </cols>
  <sheetData>
    <row r="1" ht="48"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695</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2.55</v>
      </c>
      <c r="F7" s="8"/>
      <c r="G7" s="7">
        <v>2.55</v>
      </c>
      <c r="H7" s="8"/>
      <c r="I7" s="7">
        <v>2.55</v>
      </c>
      <c r="J7" s="8"/>
      <c r="K7" s="11">
        <v>10</v>
      </c>
      <c r="L7" s="13"/>
      <c r="M7" s="29">
        <f>I7/G7</f>
        <v>1</v>
      </c>
      <c r="N7" s="30"/>
      <c r="O7" s="10">
        <f>K7*M7</f>
        <v>10</v>
      </c>
    </row>
    <row r="8" spans="1:15">
      <c r="A8" s="4"/>
      <c r="B8" s="4"/>
      <c r="C8" s="4" t="s">
        <v>605</v>
      </c>
      <c r="D8" s="4"/>
      <c r="E8" s="7">
        <v>2.55</v>
      </c>
      <c r="F8" s="8"/>
      <c r="G8" s="7">
        <v>2.55</v>
      </c>
      <c r="H8" s="8"/>
      <c r="I8" s="7">
        <v>2.55</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78.6" customHeight="1" spans="1:15">
      <c r="A12" s="4"/>
      <c r="B12" s="11" t="s">
        <v>696</v>
      </c>
      <c r="C12" s="12"/>
      <c r="D12" s="12"/>
      <c r="E12" s="12"/>
      <c r="F12" s="12"/>
      <c r="G12" s="12"/>
      <c r="H12" s="13"/>
      <c r="I12" s="11" t="s">
        <v>697</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4" t="s">
        <v>620</v>
      </c>
      <c r="C14" s="15" t="s">
        <v>621</v>
      </c>
      <c r="D14" s="11" t="s">
        <v>698</v>
      </c>
      <c r="E14" s="12"/>
      <c r="F14" s="12"/>
      <c r="G14" s="13"/>
      <c r="H14" s="11" t="s">
        <v>699</v>
      </c>
      <c r="I14" s="42" t="s">
        <v>699</v>
      </c>
      <c r="J14" s="37">
        <v>20</v>
      </c>
      <c r="K14" s="38"/>
      <c r="L14" s="37">
        <v>20</v>
      </c>
      <c r="M14" s="38"/>
      <c r="N14" s="11" t="s">
        <v>522</v>
      </c>
      <c r="O14" s="13"/>
    </row>
    <row r="15" spans="1:15">
      <c r="A15" s="4"/>
      <c r="B15" s="4"/>
      <c r="C15" s="17"/>
      <c r="D15" s="11" t="s">
        <v>700</v>
      </c>
      <c r="E15" s="12"/>
      <c r="F15" s="12"/>
      <c r="G15" s="13"/>
      <c r="H15" s="11" t="s">
        <v>701</v>
      </c>
      <c r="I15" s="42" t="s">
        <v>701</v>
      </c>
      <c r="J15" s="37">
        <v>10</v>
      </c>
      <c r="K15" s="38"/>
      <c r="L15" s="37">
        <v>10</v>
      </c>
      <c r="M15" s="38"/>
      <c r="N15" s="11" t="s">
        <v>522</v>
      </c>
      <c r="O15" s="13"/>
    </row>
    <row r="16" spans="1:15">
      <c r="A16" s="4"/>
      <c r="B16" s="4"/>
      <c r="C16" s="17"/>
      <c r="D16" s="11" t="s">
        <v>702</v>
      </c>
      <c r="E16" s="12"/>
      <c r="F16" s="12"/>
      <c r="G16" s="13"/>
      <c r="H16" s="11" t="s">
        <v>701</v>
      </c>
      <c r="I16" s="42" t="s">
        <v>701</v>
      </c>
      <c r="J16" s="37">
        <v>10</v>
      </c>
      <c r="K16" s="38"/>
      <c r="L16" s="37">
        <v>10</v>
      </c>
      <c r="M16" s="38"/>
      <c r="N16" s="11" t="s">
        <v>522</v>
      </c>
      <c r="O16" s="13"/>
    </row>
    <row r="17" spans="1:15">
      <c r="A17" s="4"/>
      <c r="B17" s="4"/>
      <c r="C17" s="18"/>
      <c r="D17" s="39" t="s">
        <v>703</v>
      </c>
      <c r="E17" s="40"/>
      <c r="F17" s="40"/>
      <c r="G17" s="41"/>
      <c r="H17" s="11" t="s">
        <v>704</v>
      </c>
      <c r="I17" s="42" t="s">
        <v>704</v>
      </c>
      <c r="J17" s="37">
        <v>10</v>
      </c>
      <c r="K17" s="38"/>
      <c r="L17" s="37">
        <v>10</v>
      </c>
      <c r="M17" s="38"/>
      <c r="N17" s="11" t="s">
        <v>522</v>
      </c>
      <c r="O17" s="13"/>
    </row>
    <row r="18" ht="27" spans="1:15">
      <c r="A18" s="4"/>
      <c r="B18" s="15" t="s">
        <v>628</v>
      </c>
      <c r="C18" s="4" t="s">
        <v>629</v>
      </c>
      <c r="D18" s="19" t="s">
        <v>705</v>
      </c>
      <c r="E18" s="20"/>
      <c r="F18" s="20"/>
      <c r="G18" s="21"/>
      <c r="H18" s="22" t="s">
        <v>706</v>
      </c>
      <c r="I18" s="22" t="s">
        <v>707</v>
      </c>
      <c r="J18" s="33">
        <v>30</v>
      </c>
      <c r="K18" s="34"/>
      <c r="L18" s="33">
        <v>30</v>
      </c>
      <c r="M18" s="34"/>
      <c r="N18" s="11" t="s">
        <v>522</v>
      </c>
      <c r="O18" s="13"/>
    </row>
    <row r="19" ht="40.5" spans="1:15">
      <c r="A19" s="4"/>
      <c r="B19" s="4" t="s">
        <v>633</v>
      </c>
      <c r="C19" s="4" t="s">
        <v>634</v>
      </c>
      <c r="D19" s="4" t="s">
        <v>708</v>
      </c>
      <c r="E19" s="4"/>
      <c r="F19" s="4"/>
      <c r="G19" s="4"/>
      <c r="H19" s="4" t="s">
        <v>636</v>
      </c>
      <c r="I19" s="4" t="s">
        <v>636</v>
      </c>
      <c r="J19" s="33">
        <v>10</v>
      </c>
      <c r="K19" s="34"/>
      <c r="L19" s="33">
        <v>10</v>
      </c>
      <c r="M19" s="34"/>
      <c r="N19" s="11" t="s">
        <v>522</v>
      </c>
      <c r="O19" s="13"/>
    </row>
    <row r="20" spans="1:15">
      <c r="A20" s="4"/>
      <c r="B20" s="11" t="s">
        <v>637</v>
      </c>
      <c r="C20" s="23"/>
      <c r="D20" s="11" t="s">
        <v>522</v>
      </c>
      <c r="E20" s="12"/>
      <c r="F20" s="12"/>
      <c r="G20" s="12"/>
      <c r="H20" s="12"/>
      <c r="I20" s="12"/>
      <c r="J20" s="12"/>
      <c r="K20" s="12"/>
      <c r="L20" s="12"/>
      <c r="M20" s="12"/>
      <c r="N20" s="12"/>
      <c r="O20" s="13"/>
    </row>
    <row r="21" spans="1:15">
      <c r="A21" s="4"/>
      <c r="B21" s="11" t="s">
        <v>638</v>
      </c>
      <c r="C21" s="12"/>
      <c r="D21" s="12"/>
      <c r="E21" s="12"/>
      <c r="F21" s="12"/>
      <c r="G21" s="12"/>
      <c r="H21" s="12"/>
      <c r="I21" s="23"/>
      <c r="J21" s="11">
        <v>100</v>
      </c>
      <c r="K21" s="23"/>
      <c r="L21" s="7">
        <f>SUM(L14:M19)+O7</f>
        <v>100</v>
      </c>
      <c r="M21" s="8"/>
      <c r="N21" s="11" t="s">
        <v>639</v>
      </c>
      <c r="O21" s="13"/>
    </row>
    <row r="22" spans="1:15">
      <c r="A22" s="24" t="s">
        <v>640</v>
      </c>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6"/>
      <c r="B24" s="25"/>
      <c r="C24" s="25"/>
      <c r="D24" s="25"/>
      <c r="E24" s="25"/>
      <c r="F24" s="25"/>
      <c r="G24" s="25"/>
      <c r="H24" s="25"/>
      <c r="I24" s="25"/>
      <c r="J24" s="25"/>
      <c r="K24" s="25"/>
      <c r="L24" s="25"/>
      <c r="M24" s="25"/>
      <c r="N24" s="25"/>
      <c r="O24" s="35"/>
    </row>
    <row r="25" spans="1:15">
      <c r="A25" s="27"/>
      <c r="B25" s="28"/>
      <c r="C25" s="28"/>
      <c r="D25" s="28"/>
      <c r="E25" s="28"/>
      <c r="F25" s="28"/>
      <c r="G25" s="28"/>
      <c r="H25" s="28"/>
      <c r="I25" s="28"/>
      <c r="J25" s="28"/>
      <c r="K25" s="28"/>
      <c r="L25" s="28"/>
      <c r="M25" s="28"/>
      <c r="N25" s="28"/>
      <c r="O25" s="36"/>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7"/>
    <mergeCell ref="A22:O25"/>
    <mergeCell ref="A6:B10"/>
  </mergeCells>
  <pageMargins left="0.699305555555556" right="0.699305555555556"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topLeftCell="A4" workbookViewId="0">
      <selection activeCell="S14" sqref="S14"/>
    </sheetView>
  </sheetViews>
  <sheetFormatPr defaultColWidth="9" defaultRowHeight="13.5"/>
  <cols>
    <col min="6" max="6" width="10.775" customWidth="1"/>
    <col min="8" max="8" width="21.775" customWidth="1"/>
    <col min="9" max="9" width="14.8833333333333" customWidth="1"/>
  </cols>
  <sheetData>
    <row r="1" ht="48"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709</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18.24</v>
      </c>
      <c r="F7" s="8"/>
      <c r="G7" s="7">
        <v>18.24</v>
      </c>
      <c r="H7" s="8"/>
      <c r="I7" s="7">
        <v>18.24</v>
      </c>
      <c r="J7" s="8"/>
      <c r="K7" s="11">
        <v>10</v>
      </c>
      <c r="L7" s="13"/>
      <c r="M7" s="29">
        <f>I7/G7</f>
        <v>1</v>
      </c>
      <c r="N7" s="30"/>
      <c r="O7" s="10">
        <f>K7*M7</f>
        <v>10</v>
      </c>
    </row>
    <row r="8" spans="1:15">
      <c r="A8" s="4"/>
      <c r="B8" s="4"/>
      <c r="C8" s="4" t="s">
        <v>605</v>
      </c>
      <c r="D8" s="4"/>
      <c r="E8" s="7">
        <v>18.24</v>
      </c>
      <c r="F8" s="8"/>
      <c r="G8" s="7">
        <v>18.24</v>
      </c>
      <c r="H8" s="8"/>
      <c r="I8" s="7">
        <v>18.24</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78.6" customHeight="1" spans="1:15">
      <c r="A12" s="4"/>
      <c r="B12" s="11" t="s">
        <v>710</v>
      </c>
      <c r="C12" s="12"/>
      <c r="D12" s="12"/>
      <c r="E12" s="12"/>
      <c r="F12" s="12"/>
      <c r="G12" s="12"/>
      <c r="H12" s="13"/>
      <c r="I12" s="11" t="s">
        <v>711</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4" t="s">
        <v>620</v>
      </c>
      <c r="C14" s="5" t="s">
        <v>621</v>
      </c>
      <c r="D14" s="11" t="s">
        <v>712</v>
      </c>
      <c r="E14" s="12"/>
      <c r="F14" s="12"/>
      <c r="G14" s="13"/>
      <c r="H14" s="11" t="s">
        <v>713</v>
      </c>
      <c r="I14" s="11" t="s">
        <v>713</v>
      </c>
      <c r="J14" s="37">
        <v>20</v>
      </c>
      <c r="K14" s="38"/>
      <c r="L14" s="37">
        <v>20</v>
      </c>
      <c r="M14" s="38"/>
      <c r="N14" s="11" t="s">
        <v>522</v>
      </c>
      <c r="O14" s="13"/>
    </row>
    <row r="15" spans="1:15">
      <c r="A15" s="4"/>
      <c r="B15" s="4"/>
      <c r="C15" s="5" t="s">
        <v>666</v>
      </c>
      <c r="D15" s="11" t="s">
        <v>677</v>
      </c>
      <c r="E15" s="12"/>
      <c r="F15" s="12"/>
      <c r="G15" s="13"/>
      <c r="H15" s="11" t="s">
        <v>714</v>
      </c>
      <c r="I15" s="11" t="s">
        <v>714</v>
      </c>
      <c r="J15" s="37">
        <v>20</v>
      </c>
      <c r="K15" s="38"/>
      <c r="L15" s="37">
        <v>20</v>
      </c>
      <c r="M15" s="38"/>
      <c r="N15" s="11" t="s">
        <v>522</v>
      </c>
      <c r="O15" s="13"/>
    </row>
    <row r="16" spans="1:15">
      <c r="A16" s="4"/>
      <c r="B16" s="4"/>
      <c r="C16" s="5" t="s">
        <v>715</v>
      </c>
      <c r="D16" s="11" t="s">
        <v>716</v>
      </c>
      <c r="E16" s="12"/>
      <c r="F16" s="12"/>
      <c r="G16" s="13"/>
      <c r="H16" s="11" t="s">
        <v>681</v>
      </c>
      <c r="I16" s="11" t="s">
        <v>681</v>
      </c>
      <c r="J16" s="37">
        <v>10</v>
      </c>
      <c r="K16" s="38"/>
      <c r="L16" s="37">
        <v>10</v>
      </c>
      <c r="M16" s="38"/>
      <c r="N16" s="11" t="s">
        <v>522</v>
      </c>
      <c r="O16" s="13"/>
    </row>
    <row r="17" ht="40.5" spans="1:15">
      <c r="A17" s="4"/>
      <c r="B17" s="15" t="s">
        <v>628</v>
      </c>
      <c r="C17" s="4" t="s">
        <v>629</v>
      </c>
      <c r="D17" s="19" t="s">
        <v>717</v>
      </c>
      <c r="E17" s="20"/>
      <c r="F17" s="20"/>
      <c r="G17" s="21"/>
      <c r="H17" s="22" t="s">
        <v>717</v>
      </c>
      <c r="I17" s="22" t="s">
        <v>718</v>
      </c>
      <c r="J17" s="33">
        <v>30</v>
      </c>
      <c r="K17" s="34"/>
      <c r="L17" s="33">
        <v>30</v>
      </c>
      <c r="M17" s="34"/>
      <c r="N17" s="11" t="s">
        <v>522</v>
      </c>
      <c r="O17" s="13"/>
    </row>
    <row r="18" ht="40.5" spans="1:15">
      <c r="A18" s="4"/>
      <c r="B18" s="4" t="s">
        <v>633</v>
      </c>
      <c r="C18" s="4" t="s">
        <v>634</v>
      </c>
      <c r="D18" s="4" t="s">
        <v>719</v>
      </c>
      <c r="E18" s="4"/>
      <c r="F18" s="4"/>
      <c r="G18" s="4"/>
      <c r="H18" s="4" t="s">
        <v>636</v>
      </c>
      <c r="I18" s="4" t="s">
        <v>636</v>
      </c>
      <c r="J18" s="33">
        <v>10</v>
      </c>
      <c r="K18" s="34"/>
      <c r="L18" s="33">
        <v>10</v>
      </c>
      <c r="M18" s="34"/>
      <c r="N18" s="11" t="s">
        <v>522</v>
      </c>
      <c r="O18" s="13"/>
    </row>
    <row r="19" spans="1:15">
      <c r="A19" s="4"/>
      <c r="B19" s="11" t="s">
        <v>637</v>
      </c>
      <c r="C19" s="23"/>
      <c r="D19" s="11" t="s">
        <v>522</v>
      </c>
      <c r="E19" s="12"/>
      <c r="F19" s="12"/>
      <c r="G19" s="12"/>
      <c r="H19" s="12"/>
      <c r="I19" s="12"/>
      <c r="J19" s="12"/>
      <c r="K19" s="12"/>
      <c r="L19" s="12"/>
      <c r="M19" s="12"/>
      <c r="N19" s="12"/>
      <c r="O19" s="13"/>
    </row>
    <row r="20" spans="1:15">
      <c r="A20" s="4"/>
      <c r="B20" s="11" t="s">
        <v>638</v>
      </c>
      <c r="C20" s="12"/>
      <c r="D20" s="12"/>
      <c r="E20" s="12"/>
      <c r="F20" s="12"/>
      <c r="G20" s="12"/>
      <c r="H20" s="12"/>
      <c r="I20" s="23"/>
      <c r="J20" s="11">
        <v>100</v>
      </c>
      <c r="K20" s="23"/>
      <c r="L20" s="7">
        <f>SUM(L14:M18)+O7</f>
        <v>100</v>
      </c>
      <c r="M20" s="8"/>
      <c r="N20" s="11" t="s">
        <v>639</v>
      </c>
      <c r="O20" s="13"/>
    </row>
    <row r="21" spans="1:15">
      <c r="A21" s="24" t="s">
        <v>640</v>
      </c>
      <c r="B21" s="25"/>
      <c r="C21" s="25"/>
      <c r="D21" s="25"/>
      <c r="E21" s="25"/>
      <c r="F21" s="25"/>
      <c r="G21" s="25"/>
      <c r="H21" s="25"/>
      <c r="I21" s="25"/>
      <c r="J21" s="25"/>
      <c r="K21" s="25"/>
      <c r="L21" s="25"/>
      <c r="M21" s="25"/>
      <c r="N21" s="25"/>
      <c r="O21" s="35"/>
    </row>
    <row r="22" spans="1:15">
      <c r="A22" s="26"/>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7"/>
      <c r="B24" s="28"/>
      <c r="C24" s="28"/>
      <c r="D24" s="28"/>
      <c r="E24" s="28"/>
      <c r="F24" s="28"/>
      <c r="G24" s="28"/>
      <c r="H24" s="28"/>
      <c r="I24" s="28"/>
      <c r="J24" s="28"/>
      <c r="K24" s="28"/>
      <c r="L24" s="28"/>
      <c r="M24" s="28"/>
      <c r="N24" s="28"/>
      <c r="O24" s="36"/>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699305555555556" right="0.699305555555556" top="0.75" bottom="0.75" header="0.3" footer="0.3"/>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topLeftCell="A7" workbookViewId="0">
      <selection activeCell="S15" sqref="S15"/>
    </sheetView>
  </sheetViews>
  <sheetFormatPr defaultColWidth="9" defaultRowHeight="13.5"/>
  <cols>
    <col min="6" max="6" width="10.775" customWidth="1"/>
    <col min="8" max="8" width="20" customWidth="1"/>
    <col min="9" max="9" width="17.1083333333333" customWidth="1"/>
  </cols>
  <sheetData>
    <row r="1" ht="48"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720</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12.85</v>
      </c>
      <c r="F7" s="8"/>
      <c r="G7" s="7">
        <v>12.85</v>
      </c>
      <c r="H7" s="8"/>
      <c r="I7" s="7">
        <v>12.85</v>
      </c>
      <c r="J7" s="8"/>
      <c r="K7" s="11">
        <v>10</v>
      </c>
      <c r="L7" s="13"/>
      <c r="M7" s="29">
        <f>I7/G7</f>
        <v>1</v>
      </c>
      <c r="N7" s="30"/>
      <c r="O7" s="10">
        <f>K7*M7</f>
        <v>10</v>
      </c>
    </row>
    <row r="8" spans="1:15">
      <c r="A8" s="4"/>
      <c r="B8" s="4"/>
      <c r="C8" s="4" t="s">
        <v>605</v>
      </c>
      <c r="D8" s="4"/>
      <c r="E8" s="7">
        <v>12.85</v>
      </c>
      <c r="F8" s="8"/>
      <c r="G8" s="7">
        <v>12.85</v>
      </c>
      <c r="H8" s="8"/>
      <c r="I8" s="7">
        <v>12.85</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78.6" customHeight="1" spans="1:15">
      <c r="A12" s="4"/>
      <c r="B12" s="11" t="s">
        <v>721</v>
      </c>
      <c r="C12" s="12"/>
      <c r="D12" s="12"/>
      <c r="E12" s="12"/>
      <c r="F12" s="12"/>
      <c r="G12" s="12"/>
      <c r="H12" s="13"/>
      <c r="I12" s="11" t="s">
        <v>721</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15" t="s">
        <v>620</v>
      </c>
      <c r="C14" s="15" t="s">
        <v>621</v>
      </c>
      <c r="D14" s="11" t="s">
        <v>722</v>
      </c>
      <c r="E14" s="12"/>
      <c r="F14" s="12"/>
      <c r="G14" s="13"/>
      <c r="H14" s="16" t="s">
        <v>723</v>
      </c>
      <c r="I14" s="16" t="s">
        <v>723</v>
      </c>
      <c r="J14" s="31">
        <v>8</v>
      </c>
      <c r="K14" s="32"/>
      <c r="L14" s="31">
        <v>8</v>
      </c>
      <c r="M14" s="32"/>
      <c r="N14" s="11" t="s">
        <v>522</v>
      </c>
      <c r="O14" s="13"/>
    </row>
    <row r="15" spans="1:15">
      <c r="A15" s="4"/>
      <c r="B15" s="17"/>
      <c r="C15" s="17"/>
      <c r="D15" s="11" t="s">
        <v>724</v>
      </c>
      <c r="E15" s="12"/>
      <c r="F15" s="12"/>
      <c r="G15" s="13"/>
      <c r="H15" s="16" t="s">
        <v>725</v>
      </c>
      <c r="I15" s="16" t="s">
        <v>725</v>
      </c>
      <c r="J15" s="31">
        <v>8</v>
      </c>
      <c r="K15" s="32"/>
      <c r="L15" s="31">
        <v>8</v>
      </c>
      <c r="M15" s="32"/>
      <c r="N15" s="11" t="s">
        <v>522</v>
      </c>
      <c r="O15" s="13"/>
    </row>
    <row r="16" spans="1:15">
      <c r="A16" s="4"/>
      <c r="B16" s="17"/>
      <c r="C16" s="17"/>
      <c r="D16" s="11" t="s">
        <v>726</v>
      </c>
      <c r="E16" s="12"/>
      <c r="F16" s="12"/>
      <c r="G16" s="13"/>
      <c r="H16" s="16" t="s">
        <v>727</v>
      </c>
      <c r="I16" s="16" t="s">
        <v>727</v>
      </c>
      <c r="J16" s="31">
        <v>8</v>
      </c>
      <c r="K16" s="32"/>
      <c r="L16" s="31">
        <v>8</v>
      </c>
      <c r="M16" s="32"/>
      <c r="N16" s="11" t="s">
        <v>522</v>
      </c>
      <c r="O16" s="13"/>
    </row>
    <row r="17" spans="1:15">
      <c r="A17" s="4"/>
      <c r="B17" s="17"/>
      <c r="C17" s="18"/>
      <c r="D17" s="11" t="s">
        <v>728</v>
      </c>
      <c r="E17" s="12"/>
      <c r="F17" s="12"/>
      <c r="G17" s="13"/>
      <c r="H17" s="16" t="s">
        <v>729</v>
      </c>
      <c r="I17" s="16" t="s">
        <v>729</v>
      </c>
      <c r="J17" s="31">
        <v>8</v>
      </c>
      <c r="K17" s="32"/>
      <c r="L17" s="31">
        <v>8</v>
      </c>
      <c r="M17" s="32"/>
      <c r="N17" s="11" t="s">
        <v>522</v>
      </c>
      <c r="O17" s="13"/>
    </row>
    <row r="18" spans="1:15">
      <c r="A18" s="4"/>
      <c r="B18" s="17"/>
      <c r="C18" s="5" t="s">
        <v>648</v>
      </c>
      <c r="D18" s="11" t="s">
        <v>730</v>
      </c>
      <c r="E18" s="12"/>
      <c r="F18" s="12"/>
      <c r="G18" s="13"/>
      <c r="H18" s="11" t="s">
        <v>731</v>
      </c>
      <c r="I18" s="11" t="s">
        <v>731</v>
      </c>
      <c r="J18" s="31">
        <v>10</v>
      </c>
      <c r="K18" s="32"/>
      <c r="L18" s="31">
        <v>10</v>
      </c>
      <c r="M18" s="32"/>
      <c r="N18" s="11" t="s">
        <v>522</v>
      </c>
      <c r="O18" s="13"/>
    </row>
    <row r="19" ht="14.4" customHeight="1" spans="1:15">
      <c r="A19" s="4"/>
      <c r="B19" s="18"/>
      <c r="C19" s="5" t="s">
        <v>715</v>
      </c>
      <c r="D19" s="11" t="s">
        <v>732</v>
      </c>
      <c r="E19" s="12"/>
      <c r="F19" s="12"/>
      <c r="G19" s="13"/>
      <c r="H19" s="11" t="s">
        <v>733</v>
      </c>
      <c r="I19" s="11" t="s">
        <v>733</v>
      </c>
      <c r="J19" s="31">
        <v>8</v>
      </c>
      <c r="K19" s="32"/>
      <c r="L19" s="31">
        <v>8</v>
      </c>
      <c r="M19" s="32"/>
      <c r="N19" s="11" t="s">
        <v>522</v>
      </c>
      <c r="O19" s="13"/>
    </row>
    <row r="20" ht="27" spans="1:15">
      <c r="A20" s="4"/>
      <c r="B20" s="15" t="s">
        <v>628</v>
      </c>
      <c r="C20" s="4" t="s">
        <v>629</v>
      </c>
      <c r="D20" s="19" t="s">
        <v>734</v>
      </c>
      <c r="E20" s="20"/>
      <c r="F20" s="20"/>
      <c r="G20" s="21"/>
      <c r="H20" s="22" t="s">
        <v>735</v>
      </c>
      <c r="I20" s="22" t="s">
        <v>735</v>
      </c>
      <c r="J20" s="33">
        <v>30</v>
      </c>
      <c r="K20" s="34"/>
      <c r="L20" s="33">
        <v>30</v>
      </c>
      <c r="M20" s="34"/>
      <c r="N20" s="11" t="s">
        <v>522</v>
      </c>
      <c r="O20" s="13"/>
    </row>
    <row r="21" ht="40.5" spans="1:15">
      <c r="A21" s="4"/>
      <c r="B21" s="4" t="s">
        <v>633</v>
      </c>
      <c r="C21" s="4" t="s">
        <v>634</v>
      </c>
      <c r="D21" s="4" t="s">
        <v>736</v>
      </c>
      <c r="E21" s="4"/>
      <c r="F21" s="4"/>
      <c r="G21" s="4"/>
      <c r="H21" s="4" t="s">
        <v>636</v>
      </c>
      <c r="I21" s="4" t="s">
        <v>636</v>
      </c>
      <c r="J21" s="33">
        <v>10</v>
      </c>
      <c r="K21" s="34"/>
      <c r="L21" s="33">
        <v>10</v>
      </c>
      <c r="M21" s="34"/>
      <c r="N21" s="11" t="s">
        <v>522</v>
      </c>
      <c r="O21" s="13"/>
    </row>
    <row r="22" spans="1:15">
      <c r="A22" s="4"/>
      <c r="B22" s="11" t="s">
        <v>637</v>
      </c>
      <c r="C22" s="23"/>
      <c r="D22" s="11" t="s">
        <v>522</v>
      </c>
      <c r="E22" s="12"/>
      <c r="F22" s="12"/>
      <c r="G22" s="12"/>
      <c r="H22" s="12"/>
      <c r="I22" s="12"/>
      <c r="J22" s="12"/>
      <c r="K22" s="12"/>
      <c r="L22" s="12"/>
      <c r="M22" s="12"/>
      <c r="N22" s="12"/>
      <c r="O22" s="13"/>
    </row>
    <row r="23" spans="1:15">
      <c r="A23" s="4"/>
      <c r="B23" s="11" t="s">
        <v>638</v>
      </c>
      <c r="C23" s="12"/>
      <c r="D23" s="12"/>
      <c r="E23" s="12"/>
      <c r="F23" s="12"/>
      <c r="G23" s="12"/>
      <c r="H23" s="12"/>
      <c r="I23" s="23"/>
      <c r="J23" s="11">
        <v>100</v>
      </c>
      <c r="K23" s="23"/>
      <c r="L23" s="7">
        <f>SUM(L14:M21)+O7</f>
        <v>100</v>
      </c>
      <c r="M23" s="8"/>
      <c r="N23" s="11" t="s">
        <v>639</v>
      </c>
      <c r="O23" s="13"/>
    </row>
    <row r="24" spans="1:15">
      <c r="A24" s="24" t="s">
        <v>640</v>
      </c>
      <c r="B24" s="25"/>
      <c r="C24" s="25"/>
      <c r="D24" s="25"/>
      <c r="E24" s="25"/>
      <c r="F24" s="25"/>
      <c r="G24" s="25"/>
      <c r="H24" s="25"/>
      <c r="I24" s="25"/>
      <c r="J24" s="25"/>
      <c r="K24" s="25"/>
      <c r="L24" s="25"/>
      <c r="M24" s="25"/>
      <c r="N24" s="25"/>
      <c r="O24" s="35"/>
    </row>
    <row r="25" spans="1:15">
      <c r="A25" s="26"/>
      <c r="B25" s="25"/>
      <c r="C25" s="25"/>
      <c r="D25" s="25"/>
      <c r="E25" s="25"/>
      <c r="F25" s="25"/>
      <c r="G25" s="25"/>
      <c r="H25" s="25"/>
      <c r="I25" s="25"/>
      <c r="J25" s="25"/>
      <c r="K25" s="25"/>
      <c r="L25" s="25"/>
      <c r="M25" s="25"/>
      <c r="N25" s="25"/>
      <c r="O25" s="35"/>
    </row>
    <row r="26" spans="1:15">
      <c r="A26" s="26"/>
      <c r="B26" s="25"/>
      <c r="C26" s="25"/>
      <c r="D26" s="25"/>
      <c r="E26" s="25"/>
      <c r="F26" s="25"/>
      <c r="G26" s="25"/>
      <c r="H26" s="25"/>
      <c r="I26" s="25"/>
      <c r="J26" s="25"/>
      <c r="K26" s="25"/>
      <c r="L26" s="25"/>
      <c r="M26" s="25"/>
      <c r="N26" s="25"/>
      <c r="O26" s="35"/>
    </row>
    <row r="27" spans="1:15">
      <c r="A27" s="27"/>
      <c r="B27" s="28"/>
      <c r="C27" s="28"/>
      <c r="D27" s="28"/>
      <c r="E27" s="28"/>
      <c r="F27" s="28"/>
      <c r="G27" s="28"/>
      <c r="H27" s="28"/>
      <c r="I27" s="28"/>
      <c r="J27" s="28"/>
      <c r="K27" s="28"/>
      <c r="L27" s="28"/>
      <c r="M27" s="28"/>
      <c r="N27" s="28"/>
      <c r="O27" s="36"/>
    </row>
  </sheetData>
  <mergeCells count="91">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1:A12"/>
    <mergeCell ref="A13:A23"/>
    <mergeCell ref="B14:B19"/>
    <mergeCell ref="C14:C17"/>
    <mergeCell ref="A24:O27"/>
    <mergeCell ref="A6:B10"/>
  </mergeCells>
  <pageMargins left="0.699305555555556" right="0.699305555555556" top="0.75" bottom="0.75" header="0.3" footer="0.3"/>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topLeftCell="A7" workbookViewId="0">
      <selection activeCell="Q12" sqref="Q12"/>
    </sheetView>
  </sheetViews>
  <sheetFormatPr defaultColWidth="9" defaultRowHeight="13.5"/>
  <cols>
    <col min="6" max="6" width="10.775" customWidth="1"/>
    <col min="8" max="8" width="20" customWidth="1"/>
    <col min="9" max="9" width="17.1083333333333" customWidth="1"/>
  </cols>
  <sheetData>
    <row r="1" ht="48"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737</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20</v>
      </c>
      <c r="F7" s="8"/>
      <c r="G7" s="7">
        <v>20</v>
      </c>
      <c r="H7" s="8"/>
      <c r="I7" s="7">
        <v>20</v>
      </c>
      <c r="J7" s="8"/>
      <c r="K7" s="11">
        <v>10</v>
      </c>
      <c r="L7" s="13"/>
      <c r="M7" s="29">
        <f>I7/G7</f>
        <v>1</v>
      </c>
      <c r="N7" s="30"/>
      <c r="O7" s="10">
        <f>K7*M7</f>
        <v>10</v>
      </c>
    </row>
    <row r="8" spans="1:15">
      <c r="A8" s="4"/>
      <c r="B8" s="4"/>
      <c r="C8" s="4" t="s">
        <v>605</v>
      </c>
      <c r="D8" s="4"/>
      <c r="E8" s="7">
        <v>20</v>
      </c>
      <c r="F8" s="8"/>
      <c r="G8" s="7">
        <v>20</v>
      </c>
      <c r="H8" s="8"/>
      <c r="I8" s="7">
        <v>20</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78.6" customHeight="1" spans="1:15">
      <c r="A12" s="4"/>
      <c r="B12" s="11" t="s">
        <v>738</v>
      </c>
      <c r="C12" s="12"/>
      <c r="D12" s="12"/>
      <c r="E12" s="12"/>
      <c r="F12" s="12"/>
      <c r="G12" s="12"/>
      <c r="H12" s="13"/>
      <c r="I12" s="11" t="s">
        <v>739</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15" t="s">
        <v>620</v>
      </c>
      <c r="C14" s="15" t="s">
        <v>621</v>
      </c>
      <c r="D14" s="11" t="s">
        <v>740</v>
      </c>
      <c r="E14" s="12"/>
      <c r="F14" s="12"/>
      <c r="G14" s="13"/>
      <c r="H14" s="16" t="s">
        <v>725</v>
      </c>
      <c r="I14" s="16" t="s">
        <v>723</v>
      </c>
      <c r="J14" s="31">
        <v>20</v>
      </c>
      <c r="K14" s="32"/>
      <c r="L14" s="31">
        <v>20</v>
      </c>
      <c r="M14" s="32"/>
      <c r="N14" s="11" t="s">
        <v>522</v>
      </c>
      <c r="O14" s="13"/>
    </row>
    <row r="15" spans="1:15">
      <c r="A15" s="4"/>
      <c r="B15" s="17"/>
      <c r="C15" s="5" t="s">
        <v>666</v>
      </c>
      <c r="D15" s="11" t="s">
        <v>741</v>
      </c>
      <c r="E15" s="12"/>
      <c r="F15" s="12"/>
      <c r="G15" s="13"/>
      <c r="H15" s="11" t="s">
        <v>742</v>
      </c>
      <c r="I15" s="11" t="s">
        <v>742</v>
      </c>
      <c r="J15" s="31">
        <v>20</v>
      </c>
      <c r="K15" s="32"/>
      <c r="L15" s="31">
        <v>20</v>
      </c>
      <c r="M15" s="32"/>
      <c r="N15" s="11" t="s">
        <v>522</v>
      </c>
      <c r="O15" s="13"/>
    </row>
    <row r="16" ht="14.4" customHeight="1" spans="1:15">
      <c r="A16" s="4"/>
      <c r="B16" s="18"/>
      <c r="C16" s="5" t="s">
        <v>715</v>
      </c>
      <c r="D16" s="11" t="s">
        <v>743</v>
      </c>
      <c r="E16" s="12"/>
      <c r="F16" s="12"/>
      <c r="G16" s="13"/>
      <c r="H16" s="11" t="s">
        <v>681</v>
      </c>
      <c r="I16" s="11" t="s">
        <v>681</v>
      </c>
      <c r="J16" s="31">
        <v>10</v>
      </c>
      <c r="K16" s="32"/>
      <c r="L16" s="31">
        <v>10</v>
      </c>
      <c r="M16" s="32"/>
      <c r="N16" s="11" t="s">
        <v>522</v>
      </c>
      <c r="O16" s="13"/>
    </row>
    <row r="17" ht="27" spans="1:15">
      <c r="A17" s="4"/>
      <c r="B17" s="15" t="s">
        <v>628</v>
      </c>
      <c r="C17" s="4" t="s">
        <v>629</v>
      </c>
      <c r="D17" s="19" t="s">
        <v>744</v>
      </c>
      <c r="E17" s="20"/>
      <c r="F17" s="20"/>
      <c r="G17" s="21"/>
      <c r="H17" s="22" t="s">
        <v>745</v>
      </c>
      <c r="I17" s="22" t="s">
        <v>745</v>
      </c>
      <c r="J17" s="33">
        <v>30</v>
      </c>
      <c r="K17" s="34"/>
      <c r="L17" s="33">
        <v>30</v>
      </c>
      <c r="M17" s="34"/>
      <c r="N17" s="11" t="s">
        <v>522</v>
      </c>
      <c r="O17" s="13"/>
    </row>
    <row r="18" ht="40.5" spans="1:15">
      <c r="A18" s="4"/>
      <c r="B18" s="4" t="s">
        <v>633</v>
      </c>
      <c r="C18" s="4" t="s">
        <v>634</v>
      </c>
      <c r="D18" s="4" t="s">
        <v>746</v>
      </c>
      <c r="E18" s="4"/>
      <c r="F18" s="4"/>
      <c r="G18" s="4"/>
      <c r="H18" s="4" t="s">
        <v>636</v>
      </c>
      <c r="I18" s="4" t="s">
        <v>636</v>
      </c>
      <c r="J18" s="33">
        <v>10</v>
      </c>
      <c r="K18" s="34"/>
      <c r="L18" s="33">
        <v>10</v>
      </c>
      <c r="M18" s="34"/>
      <c r="N18" s="11" t="s">
        <v>522</v>
      </c>
      <c r="O18" s="13"/>
    </row>
    <row r="19" spans="1:15">
      <c r="A19" s="4"/>
      <c r="B19" s="11" t="s">
        <v>637</v>
      </c>
      <c r="C19" s="23"/>
      <c r="D19" s="11" t="s">
        <v>522</v>
      </c>
      <c r="E19" s="12"/>
      <c r="F19" s="12"/>
      <c r="G19" s="12"/>
      <c r="H19" s="12"/>
      <c r="I19" s="12"/>
      <c r="J19" s="12"/>
      <c r="K19" s="12"/>
      <c r="L19" s="12"/>
      <c r="M19" s="12"/>
      <c r="N19" s="12"/>
      <c r="O19" s="13"/>
    </row>
    <row r="20" spans="1:15">
      <c r="A20" s="4"/>
      <c r="B20" s="11" t="s">
        <v>638</v>
      </c>
      <c r="C20" s="12"/>
      <c r="D20" s="12"/>
      <c r="E20" s="12"/>
      <c r="F20" s="12"/>
      <c r="G20" s="12"/>
      <c r="H20" s="12"/>
      <c r="I20" s="23"/>
      <c r="J20" s="11">
        <v>100</v>
      </c>
      <c r="K20" s="23"/>
      <c r="L20" s="7">
        <f>SUM(L14:M18)+O7</f>
        <v>100</v>
      </c>
      <c r="M20" s="8"/>
      <c r="N20" s="11" t="s">
        <v>639</v>
      </c>
      <c r="O20" s="13"/>
    </row>
    <row r="21" spans="1:15">
      <c r="A21" s="24" t="s">
        <v>640</v>
      </c>
      <c r="B21" s="25"/>
      <c r="C21" s="25"/>
      <c r="D21" s="25"/>
      <c r="E21" s="25"/>
      <c r="F21" s="25"/>
      <c r="G21" s="25"/>
      <c r="H21" s="25"/>
      <c r="I21" s="25"/>
      <c r="J21" s="25"/>
      <c r="K21" s="25"/>
      <c r="L21" s="25"/>
      <c r="M21" s="25"/>
      <c r="N21" s="25"/>
      <c r="O21" s="35"/>
    </row>
    <row r="22" spans="1:15">
      <c r="A22" s="26"/>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7"/>
      <c r="B24" s="28"/>
      <c r="C24" s="28"/>
      <c r="D24" s="28"/>
      <c r="E24" s="28"/>
      <c r="F24" s="28"/>
      <c r="G24" s="28"/>
      <c r="H24" s="28"/>
      <c r="I24" s="28"/>
      <c r="J24" s="28"/>
      <c r="K24" s="28"/>
      <c r="L24" s="28"/>
      <c r="M24" s="28"/>
      <c r="N24" s="28"/>
      <c r="O24" s="36"/>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699305555555556" right="0.699305555555556" top="0.75" bottom="0.75" header="0.3" footer="0.3"/>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topLeftCell="A7" workbookViewId="0">
      <selection activeCell="L27" sqref="L27"/>
    </sheetView>
  </sheetViews>
  <sheetFormatPr defaultColWidth="9" defaultRowHeight="13.5"/>
  <cols>
    <col min="6" max="6" width="10.775" customWidth="1"/>
    <col min="8" max="8" width="20" customWidth="1"/>
    <col min="9" max="9" width="17.1083333333333" customWidth="1"/>
  </cols>
  <sheetData>
    <row r="1" ht="48" customHeight="1" spans="1:15">
      <c r="A1" s="1" t="s">
        <v>590</v>
      </c>
      <c r="B1" s="2"/>
      <c r="C1" s="2"/>
      <c r="D1" s="2"/>
      <c r="E1" s="2"/>
      <c r="F1" s="2"/>
      <c r="G1" s="2"/>
      <c r="H1" s="2"/>
      <c r="I1" s="2"/>
      <c r="J1" s="2"/>
      <c r="K1" s="2"/>
      <c r="L1" s="2"/>
      <c r="M1" s="2"/>
      <c r="N1" s="2"/>
      <c r="O1" s="2"/>
    </row>
    <row r="2" spans="1:15">
      <c r="A2" s="3" t="s">
        <v>591</v>
      </c>
      <c r="B2" s="3"/>
      <c r="C2" s="3"/>
      <c r="D2" s="3"/>
      <c r="E2" s="3"/>
      <c r="F2" s="3"/>
      <c r="G2" s="3"/>
      <c r="H2" s="3"/>
      <c r="I2" s="3"/>
      <c r="J2" s="3"/>
      <c r="K2" s="3"/>
      <c r="L2" s="3"/>
      <c r="M2" s="3"/>
      <c r="N2" s="3"/>
      <c r="O2" s="3"/>
    </row>
    <row r="3" spans="1:15">
      <c r="A3" s="3" t="s">
        <v>592</v>
      </c>
      <c r="B3" s="3"/>
      <c r="C3" s="3"/>
      <c r="D3" s="3"/>
      <c r="E3" s="3"/>
      <c r="F3" s="3"/>
      <c r="G3" s="3"/>
      <c r="H3" s="3"/>
      <c r="I3" s="3"/>
      <c r="J3" s="3"/>
      <c r="K3" s="3"/>
      <c r="L3" s="3"/>
      <c r="M3" s="3"/>
      <c r="N3" s="3"/>
      <c r="O3" s="3"/>
    </row>
    <row r="4" spans="1:15">
      <c r="A4" s="4" t="s">
        <v>593</v>
      </c>
      <c r="B4" s="5"/>
      <c r="C4" s="4" t="s">
        <v>747</v>
      </c>
      <c r="D4" s="4"/>
      <c r="E4" s="4"/>
      <c r="F4" s="4"/>
      <c r="G4" s="4"/>
      <c r="H4" s="4"/>
      <c r="I4" s="4"/>
      <c r="J4" s="4"/>
      <c r="K4" s="4"/>
      <c r="L4" s="4"/>
      <c r="M4" s="4"/>
      <c r="N4" s="4"/>
      <c r="O4" s="4"/>
    </row>
    <row r="5" spans="1:15">
      <c r="A5" s="4" t="s">
        <v>595</v>
      </c>
      <c r="B5" s="5"/>
      <c r="C5" s="4" t="s">
        <v>596</v>
      </c>
      <c r="D5" s="4"/>
      <c r="E5" s="4"/>
      <c r="F5" s="4"/>
      <c r="G5" s="4"/>
      <c r="H5" s="4"/>
      <c r="I5" s="4" t="s">
        <v>597</v>
      </c>
      <c r="J5" s="4"/>
      <c r="K5" s="4" t="s">
        <v>596</v>
      </c>
      <c r="L5" s="4"/>
      <c r="M5" s="4"/>
      <c r="N5" s="4"/>
      <c r="O5" s="4"/>
    </row>
    <row r="6" spans="1:15">
      <c r="A6" s="4" t="s">
        <v>598</v>
      </c>
      <c r="B6" s="4"/>
      <c r="C6" s="4"/>
      <c r="D6" s="4"/>
      <c r="E6" s="4" t="s">
        <v>599</v>
      </c>
      <c r="F6" s="4"/>
      <c r="G6" s="4" t="s">
        <v>441</v>
      </c>
      <c r="H6" s="5"/>
      <c r="I6" s="4" t="s">
        <v>600</v>
      </c>
      <c r="J6" s="4"/>
      <c r="K6" s="4" t="s">
        <v>601</v>
      </c>
      <c r="L6" s="5"/>
      <c r="M6" s="4" t="s">
        <v>602</v>
      </c>
      <c r="N6" s="5"/>
      <c r="O6" s="4" t="s">
        <v>603</v>
      </c>
    </row>
    <row r="7" spans="1:15">
      <c r="A7" s="4"/>
      <c r="B7" s="4"/>
      <c r="C7" s="6" t="s">
        <v>604</v>
      </c>
      <c r="D7" s="6"/>
      <c r="E7" s="7">
        <v>20</v>
      </c>
      <c r="F7" s="8"/>
      <c r="G7" s="7">
        <v>20</v>
      </c>
      <c r="H7" s="8"/>
      <c r="I7" s="7">
        <v>20</v>
      </c>
      <c r="J7" s="8"/>
      <c r="K7" s="11">
        <v>10</v>
      </c>
      <c r="L7" s="13"/>
      <c r="M7" s="29">
        <f>I7/G7</f>
        <v>1</v>
      </c>
      <c r="N7" s="30"/>
      <c r="O7" s="10">
        <f>K7*M7</f>
        <v>10</v>
      </c>
    </row>
    <row r="8" spans="1:15">
      <c r="A8" s="4"/>
      <c r="B8" s="4"/>
      <c r="C8" s="4" t="s">
        <v>605</v>
      </c>
      <c r="D8" s="4"/>
      <c r="E8" s="7">
        <v>20</v>
      </c>
      <c r="F8" s="8"/>
      <c r="G8" s="7">
        <v>20</v>
      </c>
      <c r="H8" s="8"/>
      <c r="I8" s="7">
        <v>20</v>
      </c>
      <c r="J8" s="8"/>
      <c r="K8" s="11" t="s">
        <v>445</v>
      </c>
      <c r="L8" s="13"/>
      <c r="M8" s="29">
        <f>I8/G8</f>
        <v>1</v>
      </c>
      <c r="N8" s="30"/>
      <c r="O8" s="4" t="s">
        <v>445</v>
      </c>
    </row>
    <row r="9" spans="1:15">
      <c r="A9" s="4"/>
      <c r="B9" s="4"/>
      <c r="C9" s="9" t="s">
        <v>606</v>
      </c>
      <c r="D9" s="9"/>
      <c r="E9" s="10">
        <v>0</v>
      </c>
      <c r="F9" s="10"/>
      <c r="G9" s="10">
        <v>0</v>
      </c>
      <c r="H9" s="10"/>
      <c r="I9" s="10">
        <v>0</v>
      </c>
      <c r="J9" s="10"/>
      <c r="K9" s="11" t="s">
        <v>445</v>
      </c>
      <c r="L9" s="13"/>
      <c r="M9" s="29">
        <v>0</v>
      </c>
      <c r="N9" s="30"/>
      <c r="O9" s="4" t="s">
        <v>445</v>
      </c>
    </row>
    <row r="10" spans="1:15">
      <c r="A10" s="4"/>
      <c r="B10" s="4"/>
      <c r="C10" s="4" t="s">
        <v>607</v>
      </c>
      <c r="D10" s="4"/>
      <c r="E10" s="10">
        <v>0</v>
      </c>
      <c r="F10" s="10"/>
      <c r="G10" s="10">
        <v>0</v>
      </c>
      <c r="H10" s="10"/>
      <c r="I10" s="10">
        <v>0</v>
      </c>
      <c r="J10" s="10"/>
      <c r="K10" s="11" t="s">
        <v>445</v>
      </c>
      <c r="L10" s="13"/>
      <c r="M10" s="29">
        <v>0</v>
      </c>
      <c r="N10" s="30"/>
      <c r="O10" s="4" t="s">
        <v>445</v>
      </c>
    </row>
    <row r="11" spans="1:15">
      <c r="A11" s="4" t="s">
        <v>608</v>
      </c>
      <c r="B11" s="4" t="s">
        <v>609</v>
      </c>
      <c r="C11" s="4"/>
      <c r="D11" s="4"/>
      <c r="E11" s="4"/>
      <c r="F11" s="4"/>
      <c r="G11" s="4"/>
      <c r="H11" s="4"/>
      <c r="I11" s="4" t="s">
        <v>610</v>
      </c>
      <c r="J11" s="4"/>
      <c r="K11" s="4"/>
      <c r="L11" s="4"/>
      <c r="M11" s="4"/>
      <c r="N11" s="4"/>
      <c r="O11" s="4"/>
    </row>
    <row r="12" ht="49.2" customHeight="1" spans="1:15">
      <c r="A12" s="4"/>
      <c r="B12" s="11" t="s">
        <v>748</v>
      </c>
      <c r="C12" s="12"/>
      <c r="D12" s="12"/>
      <c r="E12" s="12"/>
      <c r="F12" s="12"/>
      <c r="G12" s="12"/>
      <c r="H12" s="13"/>
      <c r="I12" s="11" t="s">
        <v>748</v>
      </c>
      <c r="J12" s="12"/>
      <c r="K12" s="12"/>
      <c r="L12" s="12"/>
      <c r="M12" s="12"/>
      <c r="N12" s="12"/>
      <c r="O12" s="13"/>
    </row>
    <row r="13" spans="1:15">
      <c r="A13" s="4" t="s">
        <v>613</v>
      </c>
      <c r="B13" s="5" t="s">
        <v>614</v>
      </c>
      <c r="C13" s="5" t="s">
        <v>615</v>
      </c>
      <c r="D13" s="4" t="s">
        <v>616</v>
      </c>
      <c r="E13" s="4"/>
      <c r="F13" s="4"/>
      <c r="G13" s="4"/>
      <c r="H13" s="14" t="s">
        <v>617</v>
      </c>
      <c r="I13" s="14" t="s">
        <v>618</v>
      </c>
      <c r="J13" s="4" t="s">
        <v>601</v>
      </c>
      <c r="K13" s="5"/>
      <c r="L13" s="4" t="s">
        <v>603</v>
      </c>
      <c r="M13" s="5"/>
      <c r="N13" s="4" t="s">
        <v>619</v>
      </c>
      <c r="O13" s="5"/>
    </row>
    <row r="14" spans="1:15">
      <c r="A14" s="4"/>
      <c r="B14" s="15" t="s">
        <v>620</v>
      </c>
      <c r="C14" s="15" t="s">
        <v>621</v>
      </c>
      <c r="D14" s="11" t="s">
        <v>749</v>
      </c>
      <c r="E14" s="12"/>
      <c r="F14" s="12"/>
      <c r="G14" s="13"/>
      <c r="H14" s="16" t="s">
        <v>750</v>
      </c>
      <c r="I14" s="16" t="s">
        <v>750</v>
      </c>
      <c r="J14" s="31">
        <v>20</v>
      </c>
      <c r="K14" s="32"/>
      <c r="L14" s="31">
        <v>20</v>
      </c>
      <c r="M14" s="32"/>
      <c r="N14" s="11" t="s">
        <v>522</v>
      </c>
      <c r="O14" s="13"/>
    </row>
    <row r="15" spans="1:15">
      <c r="A15" s="4"/>
      <c r="B15" s="17"/>
      <c r="C15" s="5" t="s">
        <v>666</v>
      </c>
      <c r="D15" s="11" t="s">
        <v>677</v>
      </c>
      <c r="E15" s="12"/>
      <c r="F15" s="12"/>
      <c r="G15" s="13"/>
      <c r="H15" s="11" t="s">
        <v>742</v>
      </c>
      <c r="I15" s="11" t="s">
        <v>742</v>
      </c>
      <c r="J15" s="31">
        <v>20</v>
      </c>
      <c r="K15" s="32"/>
      <c r="L15" s="31">
        <v>20</v>
      </c>
      <c r="M15" s="32"/>
      <c r="N15" s="11" t="s">
        <v>522</v>
      </c>
      <c r="O15" s="13"/>
    </row>
    <row r="16" ht="14.4" customHeight="1" spans="1:15">
      <c r="A16" s="4"/>
      <c r="B16" s="18"/>
      <c r="C16" s="5" t="s">
        <v>715</v>
      </c>
      <c r="D16" s="11" t="s">
        <v>680</v>
      </c>
      <c r="E16" s="12"/>
      <c r="F16" s="12"/>
      <c r="G16" s="13"/>
      <c r="H16" s="11" t="s">
        <v>681</v>
      </c>
      <c r="I16" s="11" t="s">
        <v>681</v>
      </c>
      <c r="J16" s="31">
        <v>10</v>
      </c>
      <c r="K16" s="32"/>
      <c r="L16" s="31">
        <v>10</v>
      </c>
      <c r="M16" s="32"/>
      <c r="N16" s="11" t="s">
        <v>522</v>
      </c>
      <c r="O16" s="13"/>
    </row>
    <row r="17" ht="27" spans="1:15">
      <c r="A17" s="4"/>
      <c r="B17" s="15" t="s">
        <v>628</v>
      </c>
      <c r="C17" s="4" t="s">
        <v>629</v>
      </c>
      <c r="D17" s="19" t="s">
        <v>751</v>
      </c>
      <c r="E17" s="20"/>
      <c r="F17" s="20"/>
      <c r="G17" s="21"/>
      <c r="H17" s="22" t="s">
        <v>654</v>
      </c>
      <c r="I17" s="22" t="s">
        <v>654</v>
      </c>
      <c r="J17" s="33">
        <v>30</v>
      </c>
      <c r="K17" s="34"/>
      <c r="L17" s="33">
        <v>30</v>
      </c>
      <c r="M17" s="34"/>
      <c r="N17" s="11" t="s">
        <v>522</v>
      </c>
      <c r="O17" s="13"/>
    </row>
    <row r="18" ht="40.5" spans="1:15">
      <c r="A18" s="4"/>
      <c r="B18" s="4" t="s">
        <v>633</v>
      </c>
      <c r="C18" s="4" t="s">
        <v>634</v>
      </c>
      <c r="D18" s="4" t="s">
        <v>752</v>
      </c>
      <c r="E18" s="4"/>
      <c r="F18" s="4"/>
      <c r="G18" s="4"/>
      <c r="H18" s="4" t="s">
        <v>636</v>
      </c>
      <c r="I18" s="4" t="s">
        <v>636</v>
      </c>
      <c r="J18" s="33">
        <v>10</v>
      </c>
      <c r="K18" s="34"/>
      <c r="L18" s="33">
        <v>10</v>
      </c>
      <c r="M18" s="34"/>
      <c r="N18" s="11" t="s">
        <v>522</v>
      </c>
      <c r="O18" s="13"/>
    </row>
    <row r="19" spans="1:15">
      <c r="A19" s="4"/>
      <c r="B19" s="11" t="s">
        <v>637</v>
      </c>
      <c r="C19" s="23"/>
      <c r="D19" s="11" t="s">
        <v>522</v>
      </c>
      <c r="E19" s="12"/>
      <c r="F19" s="12"/>
      <c r="G19" s="12"/>
      <c r="H19" s="12"/>
      <c r="I19" s="12"/>
      <c r="J19" s="12"/>
      <c r="K19" s="12"/>
      <c r="L19" s="12"/>
      <c r="M19" s="12"/>
      <c r="N19" s="12"/>
      <c r="O19" s="13"/>
    </row>
    <row r="20" spans="1:15">
      <c r="A20" s="4"/>
      <c r="B20" s="11" t="s">
        <v>638</v>
      </c>
      <c r="C20" s="12"/>
      <c r="D20" s="12"/>
      <c r="E20" s="12"/>
      <c r="F20" s="12"/>
      <c r="G20" s="12"/>
      <c r="H20" s="12"/>
      <c r="I20" s="23"/>
      <c r="J20" s="11">
        <v>100</v>
      </c>
      <c r="K20" s="23"/>
      <c r="L20" s="7">
        <f>SUM(L14:M18)+O7</f>
        <v>100</v>
      </c>
      <c r="M20" s="8"/>
      <c r="N20" s="11" t="s">
        <v>639</v>
      </c>
      <c r="O20" s="13"/>
    </row>
    <row r="21" spans="1:15">
      <c r="A21" s="24" t="s">
        <v>640</v>
      </c>
      <c r="B21" s="25"/>
      <c r="C21" s="25"/>
      <c r="D21" s="25"/>
      <c r="E21" s="25"/>
      <c r="F21" s="25"/>
      <c r="G21" s="25"/>
      <c r="H21" s="25"/>
      <c r="I21" s="25"/>
      <c r="J21" s="25"/>
      <c r="K21" s="25"/>
      <c r="L21" s="25"/>
      <c r="M21" s="25"/>
      <c r="N21" s="25"/>
      <c r="O21" s="35"/>
    </row>
    <row r="22" spans="1:15">
      <c r="A22" s="26"/>
      <c r="B22" s="25"/>
      <c r="C22" s="25"/>
      <c r="D22" s="25"/>
      <c r="E22" s="25"/>
      <c r="F22" s="25"/>
      <c r="G22" s="25"/>
      <c r="H22" s="25"/>
      <c r="I22" s="25"/>
      <c r="J22" s="25"/>
      <c r="K22" s="25"/>
      <c r="L22" s="25"/>
      <c r="M22" s="25"/>
      <c r="N22" s="25"/>
      <c r="O22" s="35"/>
    </row>
    <row r="23" spans="1:15">
      <c r="A23" s="26"/>
      <c r="B23" s="25"/>
      <c r="C23" s="25"/>
      <c r="D23" s="25"/>
      <c r="E23" s="25"/>
      <c r="F23" s="25"/>
      <c r="G23" s="25"/>
      <c r="H23" s="25"/>
      <c r="I23" s="25"/>
      <c r="J23" s="25"/>
      <c r="K23" s="25"/>
      <c r="L23" s="25"/>
      <c r="M23" s="25"/>
      <c r="N23" s="25"/>
      <c r="O23" s="35"/>
    </row>
    <row r="24" spans="1:15">
      <c r="A24" s="27"/>
      <c r="B24" s="28"/>
      <c r="C24" s="28"/>
      <c r="D24" s="28"/>
      <c r="E24" s="28"/>
      <c r="F24" s="28"/>
      <c r="G24" s="28"/>
      <c r="H24" s="28"/>
      <c r="I24" s="28"/>
      <c r="J24" s="28"/>
      <c r="K24" s="28"/>
      <c r="L24" s="28"/>
      <c r="M24" s="28"/>
      <c r="N24" s="28"/>
      <c r="O24" s="36"/>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24</vt:i4>
      </vt:variant>
    </vt:vector>
  </HeadingPairs>
  <TitlesOfParts>
    <vt:vector size="24"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 部门整体支出绩效自评情况</vt:lpstr>
      <vt:lpstr>GK14 部门整体支出绩效自评表</vt:lpstr>
      <vt:lpstr>GK15 项目支出绩效自评表-1</vt:lpstr>
      <vt:lpstr>GK15 项目支出绩效自评表-2</vt:lpstr>
      <vt:lpstr>GK15 项目支出绩效自评表-3</vt:lpstr>
      <vt:lpstr>GK15 项目支出绩效自评表-4</vt:lpstr>
      <vt:lpstr>GK15 项目支出绩效自评表-5</vt:lpstr>
      <vt:lpstr>GK15 项目支出绩效自评表-6</vt:lpstr>
      <vt:lpstr>GK15 项目支出绩效自评表-7</vt:lpstr>
      <vt:lpstr>GK15 项目支出绩效自评表-8</vt:lpstr>
      <vt:lpstr>GK15 项目支出绩效自评表-9</vt:lpstr>
      <vt:lpstr>GK15 项目支出绩效自评表-10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2024-09-27T02:36:00Z</dcterms:created>
  <dcterms:modified xsi:type="dcterms:W3CDTF">2025-02-20T03:38:16Z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7980F7A523B44245B3A91E8F3F84A1E3_13</vt:lpwstr>
  </property>
</Properties>
</file>